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auvegarde disques durs externes G &amp; H\DOSSIERS PRINCIPAUX SOCIETE ANNOUR\ANNOUR AUTO-ENTREPRENEUR\Administratif\"/>
    </mc:Choice>
  </mc:AlternateContent>
  <workbookProtection workbookAlgorithmName="SHA-512" workbookHashValue="TuLEMDgl3ugoP+x+qS0jF4IAxSZwXEsonBVGzduILGoyKSuS6s28pZITEkDvDKHKIM5l0+jjXJrczu9NM2j4PA==" workbookSaltValue="FuE14JgQIH+PvJaMZ3B/ow==" workbookSpinCount="100000" lockStructure="1"/>
  <bookViews>
    <workbookView xWindow="0" yWindow="0" windowWidth="20490" windowHeight="8340" tabRatio="781" firstSheet="2" activeTab="10"/>
  </bookViews>
  <sheets>
    <sheet name="Jet d'encre comp" sheetId="2" r:id="rId1"/>
    <sheet name="Jet d'encre reman" sheetId="3" r:id="rId2"/>
    <sheet name="Laser" sheetId="1" r:id="rId3"/>
    <sheet name="Laser Gamme PRO" sheetId="13" r:id="rId4"/>
    <sheet name="Ruban-TTR" sheetId="4" r:id="rId5"/>
    <sheet name="Ruban Etiq." sheetId="12" r:id="rId6"/>
    <sheet name="Affranchissement" sheetId="7" r:id="rId7"/>
    <sheet name="Papier" sheetId="6" r:id="rId8"/>
    <sheet name="Copieurs" sheetId="10" r:id="rId9"/>
    <sheet name="Traçeurs" sheetId="9" r:id="rId10"/>
    <sheet name="3D filaments" sheetId="8" r:id="rId11"/>
  </sheets>
  <definedNames>
    <definedName name="_xlnm.Print_Area" localSheetId="8">Copieurs!$A$1:$F$559</definedName>
    <definedName name="_xlnm.Print_Area" localSheetId="0">'Jet d''encre comp'!$A$1:$E$765</definedName>
    <definedName name="_xlnm.Print_Area" localSheetId="2">Laser!$A$1:$F$1150</definedName>
  </definedNames>
  <calcPr calcId="152511"/>
</workbook>
</file>

<file path=xl/calcChain.xml><?xml version="1.0" encoding="utf-8"?>
<calcChain xmlns="http://schemas.openxmlformats.org/spreadsheetml/2006/main">
  <c r="E5142" i="8" l="1"/>
  <c r="E5141" i="8"/>
  <c r="E5140" i="8"/>
  <c r="E5139" i="8"/>
  <c r="E5138" i="8"/>
  <c r="E5137" i="8"/>
  <c r="E5136" i="8"/>
  <c r="E5135" i="8"/>
  <c r="E5134" i="8"/>
  <c r="E5133" i="8"/>
  <c r="E5132" i="8"/>
  <c r="E5131" i="8"/>
  <c r="E5130" i="8"/>
  <c r="E5129" i="8"/>
  <c r="E5128" i="8"/>
  <c r="E5127" i="8"/>
  <c r="E5126" i="8"/>
  <c r="E5125" i="8"/>
  <c r="E5124" i="8"/>
  <c r="E5123" i="8"/>
  <c r="E5122" i="8"/>
  <c r="E5121" i="8"/>
  <c r="E5120" i="8"/>
  <c r="E5119" i="8"/>
  <c r="E5118" i="8"/>
  <c r="E5117" i="8"/>
  <c r="E5116" i="8"/>
  <c r="E5115" i="8"/>
  <c r="E5114" i="8"/>
  <c r="E5113" i="8"/>
  <c r="E5112" i="8"/>
  <c r="E5111" i="8"/>
  <c r="E5110" i="8"/>
  <c r="E5109" i="8"/>
  <c r="E5108" i="8"/>
  <c r="E5107" i="8"/>
  <c r="E5106" i="8"/>
  <c r="E5105" i="8"/>
  <c r="E5104" i="8"/>
  <c r="E5103" i="8"/>
  <c r="E5102" i="8"/>
  <c r="E5101" i="8"/>
  <c r="E5100" i="8"/>
  <c r="E5099" i="8"/>
  <c r="E5098" i="8"/>
  <c r="E5097" i="8"/>
  <c r="E5096" i="8"/>
  <c r="E5095" i="8"/>
  <c r="E5094" i="8"/>
  <c r="E5093" i="8"/>
  <c r="E5092" i="8"/>
  <c r="E5091" i="8"/>
  <c r="E5090" i="8"/>
  <c r="E5089" i="8"/>
  <c r="E5088" i="8"/>
  <c r="E5087" i="8"/>
  <c r="E5086" i="8"/>
  <c r="E5085" i="8"/>
  <c r="E5084" i="8"/>
  <c r="E5083" i="8"/>
  <c r="E5082" i="8"/>
  <c r="E5081" i="8"/>
  <c r="E5080" i="8"/>
  <c r="E5079" i="8"/>
  <c r="E5078" i="8"/>
  <c r="E5077" i="8"/>
  <c r="E5076" i="8"/>
  <c r="E5075" i="8"/>
  <c r="E5074" i="8"/>
  <c r="E5073" i="8"/>
  <c r="E5072" i="8"/>
  <c r="E5071" i="8"/>
  <c r="E5070" i="8"/>
  <c r="E5069" i="8"/>
  <c r="E5068" i="8"/>
  <c r="E5067" i="8"/>
  <c r="E5066" i="8"/>
  <c r="E5065" i="8"/>
  <c r="E5064" i="8"/>
  <c r="E5063" i="8"/>
  <c r="E5062" i="8"/>
  <c r="E5061" i="8"/>
  <c r="E5060" i="8"/>
  <c r="E5059" i="8"/>
  <c r="E5058" i="8"/>
  <c r="E5057" i="8"/>
  <c r="E5056" i="8"/>
  <c r="E5055" i="8"/>
  <c r="E5054" i="8"/>
  <c r="E5053" i="8"/>
  <c r="E5052" i="8"/>
  <c r="E5051" i="8"/>
  <c r="E5050" i="8"/>
  <c r="E5049" i="8"/>
  <c r="E5048" i="8"/>
  <c r="E5047" i="8"/>
  <c r="E5046" i="8"/>
  <c r="E5045" i="8"/>
  <c r="E5044" i="8"/>
  <c r="E5043" i="8"/>
  <c r="E5042" i="8"/>
  <c r="E5041" i="8"/>
  <c r="E5040" i="8"/>
  <c r="E5039" i="8"/>
  <c r="E5038" i="8"/>
  <c r="E5037" i="8"/>
  <c r="E5036" i="8"/>
  <c r="E5035" i="8"/>
  <c r="E5034" i="8"/>
  <c r="E5033" i="8"/>
  <c r="E5032" i="8"/>
  <c r="E5031" i="8"/>
  <c r="E5030" i="8"/>
  <c r="E5029" i="8"/>
  <c r="E5028" i="8"/>
  <c r="E5027" i="8"/>
  <c r="E5026" i="8"/>
  <c r="E5025" i="8"/>
  <c r="E5024" i="8"/>
  <c r="E5023" i="8"/>
  <c r="E5022" i="8"/>
  <c r="E5021" i="8"/>
  <c r="E5020" i="8"/>
  <c r="E5019" i="8"/>
  <c r="E5018" i="8"/>
  <c r="E5017" i="8"/>
  <c r="E5016" i="8"/>
  <c r="E5015" i="8"/>
  <c r="E5014" i="8"/>
  <c r="E5013" i="8"/>
  <c r="E5012" i="8"/>
  <c r="E5011" i="8"/>
  <c r="E5010" i="8"/>
  <c r="E5009" i="8"/>
  <c r="E5008" i="8"/>
  <c r="E5007" i="8"/>
  <c r="E5006" i="8"/>
  <c r="E5005" i="8"/>
  <c r="E5004" i="8"/>
  <c r="E5003" i="8"/>
  <c r="E5002" i="8"/>
  <c r="E5001" i="8"/>
  <c r="E5000" i="8"/>
  <c r="E4999" i="8"/>
  <c r="E4998" i="8"/>
  <c r="E4997" i="8"/>
  <c r="E4996" i="8"/>
  <c r="E4995" i="8"/>
  <c r="E4994" i="8"/>
  <c r="E4993" i="8"/>
  <c r="E4992" i="8"/>
  <c r="E4991" i="8"/>
  <c r="E4990" i="8"/>
  <c r="E4989" i="8"/>
  <c r="E4988" i="8"/>
  <c r="E4987" i="8"/>
  <c r="E4986" i="8"/>
  <c r="E4985" i="8"/>
  <c r="E4984" i="8"/>
  <c r="E4983" i="8"/>
  <c r="E4982" i="8"/>
  <c r="E4981" i="8"/>
  <c r="E4980" i="8"/>
  <c r="E4979" i="8"/>
  <c r="E4978" i="8"/>
  <c r="E4977" i="8"/>
  <c r="E4976" i="8"/>
  <c r="E4975" i="8"/>
  <c r="E4974" i="8"/>
  <c r="E4973" i="8"/>
  <c r="E4972" i="8"/>
  <c r="E4971" i="8"/>
  <c r="E4970" i="8"/>
  <c r="E4969" i="8"/>
  <c r="E4968" i="8"/>
  <c r="E4967" i="8"/>
  <c r="E4966" i="8"/>
  <c r="E4965" i="8"/>
  <c r="E4964" i="8"/>
  <c r="E4963" i="8"/>
  <c r="E4962" i="8"/>
  <c r="E4961" i="8"/>
  <c r="E4960" i="8"/>
  <c r="E4959" i="8"/>
  <c r="E4958" i="8"/>
  <c r="E4957" i="8"/>
  <c r="E4956" i="8"/>
  <c r="E4955" i="8"/>
  <c r="E4954" i="8"/>
  <c r="E4953" i="8"/>
  <c r="E4952" i="8"/>
  <c r="E4951" i="8"/>
  <c r="E4950" i="8"/>
  <c r="E4949" i="8"/>
  <c r="E4948" i="8"/>
  <c r="E4947" i="8"/>
  <c r="E4946" i="8"/>
  <c r="E4945" i="8"/>
  <c r="E4944" i="8"/>
  <c r="E4943" i="8"/>
  <c r="E4942" i="8"/>
  <c r="E4941" i="8"/>
  <c r="E4940" i="8"/>
  <c r="E4939" i="8"/>
  <c r="E4938" i="8"/>
  <c r="E4937" i="8"/>
  <c r="E4936" i="8"/>
  <c r="E4935" i="8"/>
  <c r="E4934" i="8"/>
  <c r="E4933" i="8"/>
  <c r="E4932" i="8"/>
  <c r="E4931" i="8"/>
  <c r="E4930" i="8"/>
  <c r="E4929" i="8"/>
  <c r="E4928" i="8"/>
  <c r="E4927" i="8"/>
  <c r="E4926" i="8"/>
  <c r="E4925" i="8"/>
  <c r="E4924" i="8"/>
  <c r="E4923" i="8"/>
  <c r="E4922" i="8"/>
  <c r="E4921" i="8"/>
  <c r="E4920" i="8"/>
  <c r="E4919" i="8"/>
  <c r="E4918" i="8"/>
  <c r="E4917" i="8"/>
  <c r="E4916" i="8"/>
  <c r="E4915" i="8"/>
  <c r="E4914" i="8"/>
  <c r="E4913" i="8"/>
  <c r="E4912" i="8"/>
  <c r="E4911" i="8"/>
  <c r="E4910" i="8"/>
  <c r="E4909" i="8"/>
  <c r="E4908" i="8"/>
  <c r="E4907" i="8"/>
  <c r="E4906" i="8"/>
  <c r="E4905" i="8"/>
  <c r="E4904" i="8"/>
  <c r="E4903" i="8"/>
  <c r="E4902" i="8"/>
  <c r="E4901" i="8"/>
  <c r="E4900" i="8"/>
  <c r="E4899" i="8"/>
  <c r="E4898" i="8"/>
  <c r="E4897" i="8"/>
  <c r="E4896" i="8"/>
  <c r="E4895" i="8"/>
  <c r="E4894" i="8"/>
  <c r="E4893" i="8"/>
  <c r="E4892" i="8"/>
  <c r="E4891" i="8"/>
  <c r="E4890" i="8"/>
  <c r="E4889" i="8"/>
  <c r="E4888" i="8"/>
  <c r="E4887" i="8"/>
  <c r="E4886" i="8"/>
  <c r="E4885" i="8"/>
  <c r="E4884" i="8"/>
  <c r="E4883" i="8"/>
  <c r="E4882" i="8"/>
  <c r="E4881" i="8"/>
  <c r="E4880" i="8"/>
  <c r="E4879" i="8"/>
  <c r="E4878" i="8"/>
  <c r="E4877" i="8"/>
  <c r="E4876" i="8"/>
  <c r="E4875" i="8"/>
  <c r="E4874" i="8"/>
  <c r="E4873" i="8"/>
  <c r="E4872" i="8"/>
  <c r="E4871" i="8"/>
  <c r="E4870" i="8"/>
  <c r="E4869" i="8"/>
  <c r="E4868" i="8"/>
  <c r="E4867" i="8"/>
  <c r="E4866" i="8"/>
  <c r="E4865" i="8"/>
  <c r="E4864" i="8"/>
  <c r="E4863" i="8"/>
  <c r="E4862" i="8"/>
  <c r="E4861" i="8"/>
  <c r="E4860" i="8"/>
  <c r="E4859" i="8"/>
  <c r="E4858" i="8"/>
  <c r="E4857" i="8"/>
  <c r="E4856" i="8"/>
  <c r="E4855" i="8"/>
  <c r="E4853" i="8"/>
  <c r="E4852" i="8"/>
  <c r="E4851" i="8"/>
  <c r="E4850" i="8"/>
  <c r="E4849" i="8"/>
  <c r="E4848" i="8"/>
  <c r="E4847" i="8"/>
  <c r="E4846" i="8"/>
  <c r="E4845" i="8"/>
  <c r="E4844" i="8"/>
  <c r="E4843" i="8"/>
  <c r="E4842" i="8"/>
  <c r="E4841" i="8"/>
  <c r="E4840" i="8"/>
  <c r="E4839" i="8"/>
  <c r="E4838" i="8"/>
  <c r="E4837" i="8"/>
  <c r="E4836" i="8"/>
  <c r="E4835" i="8"/>
  <c r="E4834" i="8"/>
  <c r="E4833" i="8"/>
  <c r="E4832" i="8"/>
  <c r="E4831" i="8"/>
  <c r="E4830" i="8"/>
  <c r="E4829" i="8"/>
  <c r="E4828" i="8"/>
  <c r="E4827" i="8"/>
  <c r="E4826" i="8"/>
  <c r="E4825" i="8"/>
  <c r="E4824" i="8"/>
  <c r="E4823" i="8"/>
  <c r="E4822" i="8"/>
  <c r="E4821" i="8"/>
  <c r="E4820" i="8"/>
  <c r="E4819" i="8"/>
  <c r="E4818" i="8"/>
  <c r="E4817" i="8"/>
  <c r="E4816" i="8"/>
  <c r="E4815" i="8"/>
  <c r="E4814" i="8"/>
  <c r="E4813" i="8"/>
  <c r="E4812" i="8"/>
  <c r="E4811" i="8"/>
  <c r="E4810" i="8"/>
  <c r="E4809" i="8"/>
  <c r="E4808" i="8"/>
  <c r="E4807" i="8"/>
  <c r="E4806" i="8"/>
  <c r="E4805" i="8"/>
  <c r="E4804" i="8"/>
  <c r="E4803" i="8"/>
  <c r="E4802" i="8"/>
  <c r="E4801" i="8"/>
  <c r="E4800" i="8"/>
  <c r="E4799" i="8"/>
  <c r="E4798" i="8"/>
  <c r="E4797" i="8"/>
  <c r="E4796" i="8"/>
  <c r="E4795" i="8"/>
  <c r="E4794" i="8"/>
  <c r="E4793" i="8"/>
  <c r="E4792" i="8"/>
  <c r="E4791" i="8"/>
  <c r="E4790" i="8"/>
  <c r="E4789" i="8"/>
  <c r="E4788" i="8"/>
  <c r="E4787" i="8"/>
  <c r="E4786" i="8"/>
  <c r="E4785" i="8"/>
  <c r="E4784" i="8"/>
  <c r="E4783" i="8"/>
  <c r="E4782" i="8"/>
  <c r="E4781" i="8"/>
  <c r="E4780" i="8"/>
  <c r="E4779" i="8"/>
  <c r="E4778" i="8"/>
  <c r="E4777" i="8"/>
  <c r="E4776" i="8"/>
  <c r="E4775" i="8"/>
  <c r="E4774" i="8"/>
  <c r="E4773" i="8"/>
  <c r="E4772" i="8"/>
  <c r="E4771" i="8"/>
  <c r="E4770" i="8"/>
  <c r="E4769" i="8"/>
  <c r="E4768" i="8"/>
  <c r="E4767" i="8"/>
  <c r="E4766" i="8"/>
  <c r="E4765" i="8"/>
  <c r="E4764" i="8"/>
  <c r="E4763" i="8"/>
  <c r="E4762" i="8"/>
  <c r="E4761" i="8"/>
  <c r="E4760" i="8"/>
  <c r="E4759" i="8"/>
  <c r="E4758" i="8"/>
  <c r="E4757" i="8"/>
  <c r="E4756" i="8"/>
  <c r="E4755" i="8"/>
  <c r="E4754" i="8"/>
  <c r="E4753" i="8"/>
  <c r="E4752" i="8"/>
  <c r="E4751" i="8"/>
  <c r="E4750" i="8"/>
  <c r="E4749" i="8"/>
  <c r="E4748" i="8"/>
  <c r="E4747" i="8"/>
  <c r="E4745" i="8"/>
  <c r="E4744" i="8"/>
  <c r="E4743" i="8"/>
  <c r="E4742" i="8"/>
  <c r="E4741" i="8"/>
  <c r="E4740" i="8"/>
  <c r="E4739" i="8"/>
  <c r="E4738" i="8"/>
  <c r="E4737" i="8"/>
  <c r="E4736" i="8"/>
  <c r="E4735" i="8"/>
  <c r="E4734" i="8"/>
  <c r="E4733" i="8"/>
  <c r="E4732" i="8"/>
  <c r="E4731" i="8"/>
  <c r="E4730" i="8"/>
  <c r="E4729" i="8"/>
  <c r="E4728" i="8"/>
  <c r="E4727" i="8"/>
  <c r="E4726" i="8"/>
  <c r="E4725" i="8"/>
  <c r="E4724" i="8"/>
  <c r="E4723" i="8"/>
  <c r="E4722" i="8"/>
  <c r="E4721" i="8"/>
  <c r="E4720" i="8"/>
  <c r="E4719" i="8"/>
  <c r="E4718" i="8"/>
  <c r="E4717" i="8"/>
  <c r="E4716" i="8"/>
  <c r="E4715" i="8"/>
  <c r="E4714" i="8"/>
  <c r="E4713" i="8"/>
  <c r="E4712" i="8"/>
  <c r="E4711" i="8"/>
  <c r="E4710" i="8"/>
  <c r="E4709" i="8"/>
  <c r="E4708" i="8"/>
  <c r="E4707" i="8"/>
  <c r="E4706" i="8"/>
  <c r="E4705" i="8"/>
  <c r="E4704" i="8"/>
  <c r="E4703" i="8"/>
  <c r="E4702" i="8"/>
  <c r="E4701" i="8"/>
  <c r="E4700" i="8"/>
  <c r="E4699" i="8"/>
  <c r="E4698" i="8"/>
  <c r="E4697" i="8"/>
  <c r="E4696" i="8"/>
  <c r="E4695" i="8"/>
  <c r="E4694" i="8"/>
  <c r="E4693" i="8"/>
  <c r="E4691" i="8"/>
  <c r="E4690" i="8"/>
  <c r="E4689" i="8"/>
  <c r="E4688" i="8"/>
  <c r="E4687" i="8"/>
  <c r="E4686" i="8"/>
  <c r="E4685" i="8"/>
  <c r="E4684" i="8"/>
  <c r="E4683" i="8"/>
  <c r="E4682" i="8"/>
  <c r="E4681" i="8"/>
  <c r="E4680" i="8"/>
  <c r="E4679" i="8"/>
  <c r="E4678" i="8"/>
  <c r="E4677" i="8"/>
  <c r="E4676" i="8"/>
  <c r="E4675" i="8"/>
  <c r="E4674" i="8"/>
  <c r="E4673" i="8"/>
  <c r="E4672" i="8"/>
  <c r="E4671" i="8"/>
  <c r="E4670" i="8"/>
  <c r="E4669" i="8"/>
  <c r="E4668" i="8"/>
  <c r="E4667" i="8"/>
  <c r="E4666" i="8"/>
  <c r="E4665" i="8"/>
  <c r="E4664" i="8"/>
  <c r="E4663" i="8"/>
  <c r="E4662" i="8"/>
  <c r="E4661" i="8"/>
  <c r="E4660" i="8"/>
  <c r="E4659" i="8"/>
  <c r="E4658" i="8"/>
  <c r="E4657" i="8"/>
  <c r="E4656" i="8"/>
  <c r="E4655" i="8"/>
  <c r="E4654" i="8"/>
  <c r="E4653" i="8"/>
  <c r="E4652" i="8"/>
  <c r="E4651" i="8"/>
  <c r="E4650" i="8"/>
  <c r="E4649" i="8"/>
  <c r="E4648" i="8"/>
  <c r="E4646" i="8"/>
  <c r="E4645" i="8"/>
  <c r="E4644" i="8"/>
  <c r="E4643" i="8"/>
  <c r="E4642" i="8"/>
  <c r="E4641" i="8"/>
  <c r="E4640" i="8"/>
  <c r="E4639" i="8"/>
  <c r="E4638" i="8"/>
  <c r="E4637" i="8"/>
  <c r="E4636" i="8"/>
  <c r="E4635" i="8"/>
  <c r="E4634" i="8"/>
  <c r="E4633" i="8"/>
  <c r="E4632" i="8"/>
  <c r="E4631" i="8"/>
  <c r="E4630" i="8"/>
  <c r="E4629" i="8"/>
  <c r="E4628" i="8"/>
  <c r="E4627" i="8"/>
  <c r="E4626" i="8"/>
  <c r="E4625" i="8"/>
  <c r="E4624" i="8"/>
  <c r="E4623" i="8"/>
  <c r="E4622" i="8"/>
  <c r="E4621" i="8"/>
  <c r="E4620" i="8"/>
  <c r="E4619" i="8"/>
  <c r="E4618" i="8"/>
  <c r="E4617" i="8"/>
  <c r="E4616" i="8"/>
  <c r="E4615" i="8"/>
  <c r="E4614" i="8"/>
  <c r="E4613" i="8"/>
  <c r="E4612" i="8"/>
  <c r="E4611" i="8"/>
  <c r="E4610" i="8"/>
  <c r="E4609" i="8"/>
  <c r="E4608" i="8"/>
  <c r="E4607" i="8"/>
  <c r="E4606" i="8"/>
  <c r="E4605" i="8"/>
  <c r="E4604" i="8"/>
  <c r="E4603" i="8"/>
  <c r="E4602" i="8"/>
  <c r="E4601" i="8"/>
  <c r="E4600" i="8"/>
  <c r="E4599" i="8"/>
  <c r="E4598" i="8"/>
  <c r="E4597" i="8"/>
  <c r="E4596" i="8"/>
  <c r="E4595" i="8"/>
  <c r="E4594" i="8"/>
  <c r="E4593" i="8"/>
  <c r="E4592" i="8"/>
  <c r="E4591" i="8"/>
  <c r="E4590" i="8"/>
  <c r="E4589" i="8"/>
  <c r="E4588" i="8"/>
  <c r="E4587" i="8"/>
  <c r="E4586" i="8"/>
  <c r="E4585" i="8"/>
  <c r="E4584" i="8"/>
  <c r="E4583" i="8"/>
  <c r="E4582" i="8"/>
  <c r="E4581" i="8"/>
  <c r="E4580" i="8"/>
  <c r="E4579" i="8"/>
  <c r="E4578" i="8"/>
  <c r="E4577" i="8"/>
  <c r="E4576" i="8"/>
  <c r="E4575" i="8"/>
  <c r="E4574" i="8"/>
  <c r="E4573" i="8"/>
  <c r="E4572" i="8"/>
  <c r="E4571" i="8"/>
  <c r="E4570" i="8"/>
  <c r="E4569" i="8"/>
  <c r="E4568" i="8"/>
  <c r="E4567" i="8"/>
  <c r="E4566" i="8"/>
  <c r="E4565" i="8"/>
  <c r="E4564" i="8"/>
  <c r="E4563" i="8"/>
  <c r="E4562" i="8"/>
  <c r="E4561" i="8"/>
  <c r="E4560" i="8"/>
  <c r="E4559" i="8"/>
  <c r="E4558" i="8"/>
  <c r="E4557" i="8"/>
  <c r="E4556" i="8"/>
  <c r="E4555" i="8"/>
  <c r="E4554" i="8"/>
  <c r="E4553" i="8"/>
  <c r="E4552" i="8"/>
  <c r="E4551" i="8"/>
  <c r="E4550" i="8"/>
  <c r="E4549" i="8"/>
  <c r="E4548" i="8"/>
  <c r="E4547" i="8"/>
  <c r="E4546" i="8"/>
  <c r="E4545" i="8"/>
  <c r="E4544" i="8"/>
  <c r="E4543" i="8"/>
  <c r="E4542" i="8"/>
  <c r="E4541" i="8"/>
  <c r="E4540" i="8"/>
  <c r="E4539" i="8"/>
  <c r="E4538" i="8"/>
  <c r="E4537" i="8"/>
  <c r="E4536" i="8"/>
  <c r="E4535" i="8"/>
  <c r="E4534" i="8"/>
  <c r="E4533" i="8"/>
  <c r="E4532" i="8"/>
  <c r="E4531" i="8"/>
  <c r="E4530" i="8"/>
  <c r="E4529" i="8"/>
  <c r="E4528" i="8"/>
  <c r="E4527" i="8"/>
  <c r="E4526" i="8"/>
  <c r="E4525" i="8"/>
  <c r="E4524" i="8"/>
  <c r="E4523" i="8"/>
  <c r="E4522" i="8"/>
  <c r="E4521" i="8"/>
  <c r="E4520" i="8"/>
  <c r="E4519" i="8"/>
  <c r="E4518" i="8"/>
  <c r="E4517" i="8"/>
  <c r="E4516" i="8"/>
  <c r="E4515" i="8"/>
  <c r="E4514" i="8"/>
  <c r="E4513" i="8"/>
  <c r="E4512" i="8"/>
  <c r="E4511" i="8"/>
  <c r="E4510" i="8"/>
  <c r="E4509" i="8"/>
  <c r="E4508" i="8"/>
  <c r="E4507" i="8"/>
  <c r="E4506" i="8"/>
  <c r="E4505" i="8"/>
  <c r="E4504" i="8"/>
  <c r="E4503" i="8"/>
  <c r="E4502" i="8"/>
  <c r="E4501" i="8"/>
  <c r="E4500" i="8"/>
  <c r="E4499" i="8"/>
  <c r="E4498" i="8"/>
  <c r="E4497" i="8"/>
  <c r="E4496" i="8"/>
  <c r="E4495" i="8"/>
  <c r="E4494" i="8"/>
  <c r="E4493" i="8"/>
  <c r="E4492" i="8"/>
  <c r="E4491" i="8"/>
  <c r="E4490" i="8"/>
  <c r="E4489" i="8"/>
  <c r="E4488" i="8"/>
  <c r="E4487" i="8"/>
  <c r="E4486" i="8"/>
  <c r="E4485" i="8"/>
  <c r="E4484" i="8"/>
  <c r="E4483" i="8"/>
  <c r="E4482" i="8"/>
  <c r="E4481" i="8"/>
  <c r="E4479" i="8"/>
  <c r="E4478" i="8"/>
  <c r="E4477" i="8"/>
  <c r="E4476" i="8"/>
  <c r="E4475" i="8"/>
  <c r="E4474" i="8"/>
  <c r="E4473" i="8"/>
  <c r="E4472" i="8"/>
  <c r="E4471" i="8"/>
  <c r="E4470" i="8"/>
  <c r="E4469" i="8"/>
  <c r="E4468" i="8"/>
  <c r="E4467" i="8"/>
  <c r="E4466" i="8"/>
  <c r="E4465" i="8"/>
  <c r="E4464" i="8"/>
  <c r="E4463" i="8"/>
  <c r="E4462" i="8"/>
  <c r="E4461" i="8"/>
  <c r="E4460" i="8"/>
  <c r="E4459" i="8"/>
  <c r="E4458" i="8"/>
  <c r="E4457" i="8"/>
  <c r="E4456" i="8"/>
  <c r="E4455" i="8"/>
  <c r="E4454" i="8"/>
  <c r="E4453" i="8"/>
  <c r="E4452" i="8"/>
  <c r="E4451" i="8"/>
  <c r="E4450" i="8"/>
  <c r="E4449" i="8"/>
  <c r="E4448" i="8"/>
  <c r="E4447" i="8"/>
  <c r="E4446" i="8"/>
  <c r="E4445" i="8"/>
  <c r="E4444" i="8"/>
  <c r="E4443" i="8"/>
  <c r="E4442" i="8"/>
  <c r="E4441" i="8"/>
  <c r="E4440" i="8"/>
  <c r="E4439" i="8"/>
  <c r="E4438" i="8"/>
  <c r="E4437" i="8"/>
  <c r="E4436" i="8"/>
  <c r="E4435" i="8"/>
  <c r="E4434" i="8"/>
  <c r="E4433" i="8"/>
  <c r="E4432" i="8"/>
  <c r="E4431" i="8"/>
  <c r="E4430" i="8"/>
  <c r="E4429" i="8"/>
  <c r="E4428" i="8"/>
  <c r="E4427" i="8"/>
  <c r="E4426" i="8"/>
  <c r="E4425" i="8"/>
  <c r="E4424" i="8"/>
  <c r="E4423" i="8"/>
  <c r="E4422" i="8"/>
  <c r="E4421" i="8"/>
  <c r="E4420" i="8"/>
  <c r="E4419" i="8"/>
  <c r="E4418" i="8"/>
  <c r="E4417" i="8"/>
  <c r="E4416" i="8"/>
  <c r="E4415" i="8"/>
  <c r="E4414" i="8"/>
  <c r="E4413" i="8"/>
  <c r="E4412" i="8"/>
  <c r="E4411" i="8"/>
  <c r="E4410" i="8"/>
  <c r="E4409" i="8"/>
  <c r="E4408" i="8"/>
  <c r="E4407" i="8"/>
  <c r="E4406" i="8"/>
  <c r="E4405" i="8"/>
  <c r="E4404" i="8"/>
  <c r="E4403" i="8"/>
  <c r="E4402" i="8"/>
  <c r="E4401" i="8"/>
  <c r="E4400" i="8"/>
  <c r="E4399" i="8"/>
  <c r="E4398" i="8"/>
  <c r="E4397" i="8"/>
  <c r="E4396" i="8"/>
  <c r="E4395" i="8"/>
  <c r="E4394" i="8"/>
  <c r="E4393" i="8"/>
  <c r="E4392" i="8"/>
  <c r="E4391" i="8"/>
  <c r="E4390" i="8"/>
  <c r="E4389" i="8"/>
  <c r="E4388" i="8"/>
  <c r="E4387" i="8"/>
  <c r="E4386" i="8"/>
  <c r="E4385" i="8"/>
  <c r="E4384" i="8"/>
  <c r="E4383" i="8"/>
  <c r="E4382" i="8"/>
  <c r="E4381" i="8"/>
  <c r="E4380" i="8"/>
  <c r="E4379" i="8"/>
  <c r="E4378" i="8"/>
  <c r="E4377" i="8"/>
  <c r="E4376" i="8"/>
  <c r="E4375" i="8"/>
  <c r="E4374" i="8"/>
  <c r="E4373" i="8"/>
  <c r="E4372" i="8"/>
  <c r="E4371" i="8"/>
  <c r="E4370" i="8"/>
  <c r="E4369" i="8"/>
  <c r="E4368" i="8"/>
  <c r="E4367" i="8"/>
  <c r="E4366" i="8"/>
  <c r="E4365" i="8"/>
  <c r="E4364" i="8"/>
  <c r="E4363" i="8"/>
  <c r="E4362" i="8"/>
  <c r="E4361" i="8"/>
  <c r="E4360" i="8"/>
  <c r="E4359" i="8"/>
  <c r="E4358" i="8"/>
  <c r="E4357" i="8"/>
  <c r="E4356" i="8"/>
  <c r="E4355" i="8"/>
  <c r="E4354" i="8"/>
  <c r="E4353" i="8"/>
  <c r="E4352" i="8"/>
  <c r="E4351" i="8"/>
  <c r="E4350" i="8"/>
  <c r="E4349" i="8"/>
  <c r="E4348" i="8"/>
  <c r="E4347" i="8"/>
  <c r="E4346" i="8"/>
  <c r="E4345" i="8"/>
  <c r="E4344" i="8"/>
  <c r="E4343" i="8"/>
  <c r="E4342" i="8"/>
  <c r="E4341" i="8"/>
  <c r="E4340" i="8"/>
  <c r="E4339" i="8"/>
  <c r="E4338" i="8"/>
  <c r="E4337" i="8"/>
  <c r="E4336" i="8"/>
  <c r="E4335" i="8"/>
  <c r="E4334" i="8"/>
  <c r="E4333" i="8"/>
  <c r="E4332" i="8"/>
  <c r="E4331" i="8"/>
  <c r="E4330" i="8"/>
  <c r="E4329" i="8"/>
  <c r="E4328" i="8"/>
  <c r="E4327" i="8"/>
  <c r="E4326" i="8"/>
  <c r="E4325" i="8"/>
  <c r="E4324" i="8"/>
  <c r="E4323" i="8"/>
  <c r="E4322" i="8"/>
  <c r="E4321" i="8"/>
  <c r="E4320" i="8"/>
  <c r="E4319" i="8"/>
  <c r="E4318" i="8"/>
  <c r="E4317" i="8"/>
  <c r="E4316" i="8"/>
  <c r="E4315" i="8"/>
  <c r="E4314" i="8"/>
  <c r="E4313" i="8"/>
  <c r="E4312" i="8"/>
  <c r="E4311" i="8"/>
  <c r="E4310" i="8"/>
  <c r="E4309" i="8"/>
  <c r="E4308" i="8"/>
  <c r="E4307" i="8"/>
  <c r="E4306" i="8"/>
  <c r="E4305" i="8"/>
  <c r="E4304" i="8"/>
  <c r="E4303" i="8"/>
  <c r="E4302" i="8"/>
  <c r="E4301" i="8"/>
  <c r="E4300" i="8"/>
  <c r="E4299" i="8"/>
  <c r="E4298" i="8"/>
  <c r="E4297" i="8"/>
  <c r="E4296" i="8"/>
  <c r="E4295" i="8"/>
  <c r="E4294" i="8"/>
  <c r="E4293" i="8"/>
  <c r="E4292" i="8"/>
  <c r="E4291" i="8"/>
  <c r="E4290" i="8"/>
  <c r="E4289" i="8"/>
  <c r="E4288" i="8"/>
  <c r="E4287" i="8"/>
  <c r="E4286" i="8"/>
  <c r="E4285" i="8"/>
  <c r="E4284" i="8"/>
  <c r="E4283" i="8"/>
  <c r="E4282" i="8"/>
  <c r="E4281" i="8"/>
  <c r="E4280" i="8"/>
  <c r="E4279" i="8"/>
  <c r="E4278" i="8"/>
  <c r="E4277" i="8"/>
  <c r="E4276" i="8"/>
  <c r="E4275" i="8"/>
  <c r="E4274" i="8"/>
  <c r="E4273" i="8"/>
  <c r="E4272" i="8"/>
  <c r="E4271" i="8"/>
  <c r="E4270" i="8"/>
  <c r="E4269" i="8"/>
  <c r="E4268" i="8"/>
  <c r="E4267" i="8"/>
  <c r="E4266" i="8"/>
  <c r="E4265" i="8"/>
  <c r="E4264" i="8"/>
  <c r="E4263" i="8"/>
  <c r="E4262" i="8"/>
  <c r="E4261" i="8"/>
  <c r="E4260" i="8"/>
  <c r="E4259" i="8"/>
  <c r="E4258" i="8"/>
  <c r="E4257" i="8"/>
  <c r="E4256" i="8"/>
  <c r="E4255" i="8"/>
  <c r="E4254" i="8"/>
  <c r="E4253" i="8"/>
  <c r="E4252" i="8"/>
  <c r="E4251" i="8"/>
  <c r="E4250" i="8"/>
  <c r="E4249" i="8"/>
  <c r="E4248" i="8"/>
  <c r="E4247" i="8"/>
  <c r="E4246" i="8"/>
  <c r="E4245" i="8"/>
  <c r="E4244" i="8"/>
  <c r="E4243" i="8"/>
  <c r="E4242" i="8"/>
  <c r="E4241" i="8"/>
  <c r="E4240" i="8"/>
  <c r="E4239" i="8"/>
  <c r="E4238" i="8"/>
  <c r="E4237" i="8"/>
  <c r="E4236" i="8"/>
  <c r="E4235" i="8"/>
  <c r="E4234" i="8"/>
  <c r="E4233" i="8"/>
  <c r="E4232" i="8"/>
  <c r="E4231" i="8"/>
  <c r="E4230" i="8"/>
  <c r="E4229" i="8"/>
  <c r="E4228" i="8"/>
  <c r="E4227" i="8"/>
  <c r="E4226" i="8"/>
  <c r="E4225" i="8"/>
  <c r="E4224" i="8"/>
  <c r="E4223" i="8"/>
  <c r="E4222" i="8"/>
  <c r="E4221" i="8"/>
  <c r="E4220" i="8"/>
  <c r="E4219" i="8"/>
  <c r="E4218" i="8"/>
  <c r="E4217" i="8"/>
  <c r="E4216" i="8"/>
  <c r="E4215" i="8"/>
  <c r="E4214" i="8"/>
  <c r="E4212" i="8"/>
  <c r="E4211" i="8"/>
  <c r="E4210" i="8"/>
  <c r="E4209" i="8"/>
  <c r="E4208" i="8"/>
  <c r="E4207" i="8"/>
  <c r="E4206" i="8"/>
  <c r="E4205" i="8"/>
  <c r="E4204" i="8"/>
  <c r="E4203" i="8"/>
  <c r="E4202" i="8"/>
  <c r="E4201" i="8"/>
  <c r="E4200" i="8"/>
  <c r="E4199" i="8"/>
  <c r="E4198" i="8"/>
  <c r="E4197" i="8"/>
  <c r="E4196" i="8"/>
  <c r="E4195" i="8"/>
  <c r="E4194" i="8"/>
  <c r="E4192" i="8"/>
  <c r="E4191" i="8"/>
  <c r="E4190" i="8"/>
  <c r="E4189" i="8"/>
  <c r="E4188" i="8"/>
  <c r="E4187" i="8"/>
  <c r="E4186" i="8"/>
  <c r="E4185" i="8"/>
  <c r="E4184" i="8"/>
  <c r="E4183" i="8"/>
  <c r="E4182" i="8"/>
  <c r="E4181" i="8"/>
  <c r="E4180" i="8"/>
  <c r="E4179" i="8"/>
  <c r="E4178" i="8"/>
  <c r="E4177" i="8"/>
  <c r="E4176" i="8"/>
  <c r="E4175" i="8"/>
  <c r="E4174" i="8"/>
  <c r="E4173" i="8"/>
  <c r="E4172" i="8"/>
  <c r="E4171" i="8"/>
  <c r="E4170" i="8"/>
  <c r="E4169" i="8"/>
  <c r="E4168" i="8"/>
  <c r="E4167" i="8"/>
  <c r="E4166" i="8"/>
  <c r="E4165" i="8"/>
  <c r="E4164" i="8"/>
  <c r="E4163" i="8"/>
  <c r="E4162" i="8"/>
  <c r="E4161" i="8"/>
  <c r="E4160" i="8"/>
  <c r="E4159" i="8"/>
  <c r="E4158" i="8"/>
  <c r="E4157" i="8"/>
  <c r="E4156" i="8"/>
  <c r="E4155" i="8"/>
  <c r="E4154" i="8"/>
  <c r="E4153" i="8"/>
  <c r="E4152" i="8"/>
  <c r="E4151" i="8"/>
  <c r="E4150" i="8"/>
  <c r="E4149" i="8"/>
  <c r="E4147" i="8"/>
  <c r="E4146" i="8"/>
  <c r="E4145" i="8"/>
  <c r="E4144" i="8"/>
  <c r="E4143" i="8"/>
  <c r="E4142" i="8"/>
  <c r="E4141" i="8"/>
  <c r="E4140" i="8"/>
  <c r="E4139" i="8"/>
  <c r="E4138" i="8"/>
  <c r="E4137" i="8"/>
  <c r="E4136" i="8"/>
  <c r="E4135" i="8"/>
  <c r="E4134" i="8"/>
  <c r="E4133" i="8"/>
  <c r="E4132" i="8"/>
  <c r="E4131" i="8"/>
  <c r="E4130" i="8"/>
  <c r="E4129" i="8"/>
  <c r="E4128" i="8"/>
  <c r="E4127" i="8"/>
  <c r="E4126" i="8"/>
  <c r="E4125" i="8"/>
  <c r="E4124" i="8"/>
  <c r="E4123" i="8"/>
  <c r="E4122" i="8"/>
  <c r="E4121" i="8"/>
  <c r="E4120" i="8"/>
  <c r="E4119" i="8"/>
  <c r="E4118" i="8"/>
  <c r="E4117" i="8"/>
  <c r="E4116" i="8"/>
  <c r="E4115" i="8"/>
  <c r="E4114" i="8"/>
  <c r="E4113" i="8"/>
  <c r="E4112" i="8"/>
  <c r="E4111" i="8"/>
  <c r="E4110" i="8"/>
  <c r="E4109" i="8"/>
  <c r="E4108" i="8"/>
  <c r="E4107" i="8"/>
  <c r="E4106" i="8"/>
  <c r="E4105" i="8"/>
  <c r="E4104" i="8"/>
  <c r="E4103" i="8"/>
  <c r="E4102" i="8"/>
  <c r="E4101" i="8"/>
  <c r="E4100" i="8"/>
  <c r="E4099" i="8"/>
  <c r="E4098" i="8"/>
  <c r="E4097" i="8"/>
  <c r="E4096" i="8"/>
  <c r="E4095" i="8"/>
  <c r="E4094" i="8"/>
  <c r="E4093" i="8"/>
  <c r="E4092" i="8"/>
  <c r="E4091" i="8"/>
  <c r="E4090" i="8"/>
  <c r="E4089" i="8"/>
  <c r="E4088" i="8"/>
  <c r="E4087" i="8"/>
  <c r="E4086" i="8"/>
  <c r="E4085" i="8"/>
  <c r="E4084" i="8"/>
  <c r="E4083" i="8"/>
  <c r="E4082" i="8"/>
  <c r="E4081" i="8"/>
  <c r="E4080" i="8"/>
  <c r="E4079" i="8"/>
  <c r="E4078" i="8"/>
  <c r="E4077" i="8"/>
  <c r="E4076" i="8"/>
  <c r="E4075" i="8"/>
  <c r="E4074" i="8"/>
  <c r="E4073" i="8"/>
  <c r="E4072" i="8"/>
  <c r="E4071" i="8"/>
  <c r="E4070" i="8"/>
  <c r="E4069" i="8"/>
  <c r="E4068" i="8"/>
  <c r="E4067" i="8"/>
  <c r="E4066" i="8"/>
  <c r="E4065" i="8"/>
  <c r="E4064" i="8"/>
  <c r="E4063" i="8"/>
  <c r="E4062" i="8"/>
  <c r="E4061" i="8"/>
  <c r="E4060" i="8"/>
  <c r="E4059" i="8"/>
  <c r="E4058" i="8"/>
  <c r="E4057" i="8"/>
  <c r="E4056" i="8"/>
  <c r="E4055" i="8"/>
  <c r="E4054" i="8"/>
  <c r="E4053" i="8"/>
  <c r="E4052" i="8"/>
  <c r="E4051" i="8"/>
  <c r="E4050" i="8"/>
  <c r="E4049" i="8"/>
  <c r="E4048" i="8"/>
  <c r="E4047" i="8"/>
  <c r="E4046" i="8"/>
  <c r="E4045" i="8"/>
  <c r="E4044" i="8"/>
  <c r="E4043" i="8"/>
  <c r="E4042" i="8"/>
  <c r="E4041" i="8"/>
  <c r="E4040" i="8"/>
  <c r="E4039" i="8"/>
  <c r="E4038" i="8"/>
  <c r="E4037" i="8"/>
  <c r="E4036" i="8"/>
  <c r="E4035" i="8"/>
  <c r="E4034" i="8"/>
  <c r="E4033" i="8"/>
  <c r="E4032" i="8"/>
  <c r="E4031" i="8"/>
  <c r="E4030" i="8"/>
  <c r="E4029" i="8"/>
  <c r="E4028" i="8"/>
  <c r="E4027" i="8"/>
  <c r="E4026" i="8"/>
  <c r="E4025" i="8"/>
  <c r="E4024" i="8"/>
  <c r="E4023" i="8"/>
  <c r="E4022" i="8"/>
  <c r="E4021" i="8"/>
  <c r="E4020" i="8"/>
  <c r="E4019" i="8"/>
  <c r="E4018" i="8"/>
  <c r="E4017" i="8"/>
  <c r="E4016" i="8"/>
  <c r="E4015" i="8"/>
  <c r="E4014" i="8"/>
  <c r="E4013" i="8"/>
  <c r="E4012" i="8"/>
  <c r="E4011" i="8"/>
  <c r="E4010" i="8"/>
  <c r="E4009" i="8"/>
  <c r="E4008" i="8"/>
  <c r="E4007" i="8"/>
  <c r="E4006" i="8"/>
  <c r="E4005" i="8"/>
  <c r="E4004" i="8"/>
  <c r="E4003" i="8"/>
  <c r="E4002" i="8"/>
  <c r="E4001" i="8"/>
  <c r="E4000" i="8"/>
  <c r="E3999" i="8"/>
  <c r="E3998" i="8"/>
  <c r="E3997" i="8"/>
  <c r="E3996" i="8"/>
  <c r="E3995" i="8"/>
  <c r="E3994" i="8"/>
  <c r="E3993" i="8"/>
  <c r="E3992" i="8"/>
  <c r="E3991" i="8"/>
  <c r="E3990" i="8"/>
  <c r="E3989" i="8"/>
  <c r="E3988" i="8"/>
  <c r="E3987" i="8"/>
  <c r="E3986" i="8"/>
  <c r="E3985" i="8"/>
  <c r="E3984" i="8"/>
  <c r="E3983" i="8"/>
  <c r="E3982" i="8"/>
  <c r="E3981" i="8"/>
  <c r="E3980" i="8"/>
  <c r="E3979" i="8"/>
  <c r="E3978" i="8"/>
  <c r="E3977" i="8"/>
  <c r="E3976" i="8"/>
  <c r="E3975" i="8"/>
  <c r="E3974" i="8"/>
  <c r="E3973" i="8"/>
  <c r="E3972" i="8"/>
  <c r="E3971" i="8"/>
  <c r="E3970" i="8"/>
  <c r="E3969" i="8"/>
  <c r="E3968" i="8"/>
  <c r="E3967" i="8"/>
  <c r="E3966" i="8"/>
  <c r="E3965" i="8"/>
  <c r="E3964" i="8"/>
  <c r="E3963" i="8"/>
  <c r="E3962" i="8"/>
  <c r="E3961" i="8"/>
  <c r="E3960" i="8"/>
  <c r="E3959" i="8"/>
  <c r="E3958" i="8"/>
  <c r="E3957" i="8"/>
  <c r="E3956" i="8"/>
  <c r="E3955" i="8"/>
  <c r="E3954" i="8"/>
  <c r="E3953" i="8"/>
  <c r="E3952" i="8"/>
  <c r="E3951" i="8"/>
  <c r="E3950" i="8"/>
  <c r="E3949" i="8"/>
  <c r="E3948" i="8"/>
  <c r="E3947" i="8"/>
  <c r="E3946" i="8"/>
  <c r="E3945" i="8"/>
  <c r="E3944" i="8"/>
  <c r="E3943" i="8"/>
  <c r="E3942" i="8"/>
  <c r="E3941" i="8"/>
  <c r="E3940" i="8"/>
  <c r="E3939" i="8"/>
  <c r="E3938" i="8"/>
  <c r="E3937" i="8"/>
  <c r="E3936" i="8"/>
  <c r="E3935" i="8"/>
  <c r="E3934" i="8"/>
  <c r="E3933" i="8"/>
  <c r="E3932" i="8"/>
  <c r="E3931" i="8"/>
  <c r="E3930" i="8"/>
  <c r="E3929" i="8"/>
  <c r="E3928" i="8"/>
  <c r="E3927" i="8"/>
  <c r="E3926" i="8"/>
  <c r="E3925" i="8"/>
  <c r="E3924" i="8"/>
  <c r="E3923" i="8"/>
  <c r="E3922" i="8"/>
  <c r="E3921" i="8"/>
  <c r="E3920" i="8"/>
  <c r="E3919" i="8"/>
  <c r="E3918" i="8"/>
  <c r="E3917" i="8"/>
  <c r="E3916" i="8"/>
  <c r="E3915" i="8"/>
  <c r="E3914" i="8"/>
  <c r="E3913" i="8"/>
  <c r="E3912" i="8"/>
  <c r="E3911" i="8"/>
  <c r="E3910" i="8"/>
  <c r="E3909" i="8"/>
  <c r="E3908" i="8"/>
  <c r="E3907" i="8"/>
  <c r="E3906" i="8"/>
  <c r="E3905" i="8"/>
  <c r="E3904" i="8"/>
  <c r="E3903" i="8"/>
  <c r="E3902" i="8"/>
  <c r="E3901" i="8"/>
  <c r="E3900" i="8"/>
  <c r="E3899" i="8"/>
  <c r="E3898" i="8"/>
  <c r="E3897" i="8"/>
  <c r="E3896" i="8"/>
  <c r="E3895" i="8"/>
  <c r="E3894" i="8"/>
  <c r="E3893" i="8"/>
  <c r="E3892" i="8"/>
  <c r="E3891" i="8"/>
  <c r="E3890" i="8"/>
  <c r="E3889" i="8"/>
  <c r="E3888" i="8"/>
  <c r="E3887" i="8"/>
  <c r="E3886" i="8"/>
  <c r="E3885" i="8"/>
  <c r="E3884" i="8"/>
  <c r="E3883" i="8"/>
  <c r="E3882" i="8"/>
  <c r="E3881" i="8"/>
  <c r="E3880" i="8"/>
  <c r="E3879" i="8"/>
  <c r="E3878" i="8"/>
  <c r="E3877" i="8"/>
  <c r="E3876" i="8"/>
  <c r="E3875" i="8"/>
  <c r="E3874" i="8"/>
  <c r="E3873" i="8"/>
  <c r="E3872" i="8"/>
  <c r="E3871" i="8"/>
  <c r="E3870" i="8"/>
  <c r="E3869" i="8"/>
  <c r="E3868" i="8"/>
  <c r="E3867" i="8"/>
  <c r="E3866" i="8"/>
  <c r="E3865" i="8"/>
  <c r="E3864" i="8"/>
  <c r="E3863" i="8"/>
  <c r="E3862" i="8"/>
  <c r="E3861" i="8"/>
  <c r="E3860" i="8"/>
  <c r="E3859" i="8"/>
  <c r="E3858" i="8"/>
  <c r="E3857" i="8"/>
  <c r="E3856" i="8"/>
  <c r="E3855" i="8"/>
  <c r="E3853" i="8"/>
  <c r="E3852" i="8"/>
  <c r="E3851" i="8"/>
  <c r="E3850" i="8"/>
  <c r="E3849" i="8"/>
  <c r="E3848" i="8"/>
  <c r="E3847" i="8"/>
  <c r="E3846" i="8"/>
  <c r="E3845" i="8"/>
  <c r="E3844" i="8"/>
  <c r="E3843" i="8"/>
  <c r="E3842" i="8"/>
  <c r="E3841" i="8"/>
  <c r="E3840" i="8"/>
  <c r="E3839" i="8"/>
  <c r="E3838" i="8"/>
  <c r="E3837" i="8"/>
  <c r="E3836" i="8"/>
  <c r="E3835" i="8"/>
  <c r="E3834" i="8"/>
  <c r="E3833" i="8"/>
  <c r="E3832" i="8"/>
  <c r="E3831" i="8"/>
  <c r="E3830" i="8"/>
  <c r="E3829" i="8"/>
  <c r="E3828" i="8"/>
  <c r="E3827" i="8"/>
  <c r="E3826" i="8"/>
  <c r="E3825" i="8"/>
  <c r="E3824" i="8"/>
  <c r="E3823" i="8"/>
  <c r="E3822" i="8"/>
  <c r="E3821" i="8"/>
  <c r="E3820" i="8"/>
  <c r="E3819" i="8"/>
  <c r="E3818" i="8"/>
  <c r="E3817" i="8"/>
  <c r="E3816" i="8"/>
  <c r="E3815" i="8"/>
  <c r="E3814" i="8"/>
  <c r="E3813" i="8"/>
  <c r="E3812" i="8"/>
  <c r="E3811" i="8"/>
  <c r="E3810" i="8"/>
  <c r="E3809" i="8"/>
  <c r="E3808" i="8"/>
  <c r="E3807" i="8"/>
  <c r="E3806" i="8"/>
  <c r="E3805" i="8"/>
  <c r="E3804" i="8"/>
  <c r="E3803" i="8"/>
  <c r="E3802" i="8"/>
  <c r="E3801" i="8"/>
  <c r="E3800" i="8"/>
  <c r="E3799" i="8"/>
  <c r="E3798" i="8"/>
  <c r="E3797" i="8"/>
  <c r="E3796" i="8"/>
  <c r="E3795" i="8"/>
  <c r="E3794" i="8"/>
  <c r="E3793" i="8"/>
  <c r="E3792" i="8"/>
  <c r="E3791" i="8"/>
  <c r="E3790" i="8"/>
  <c r="E3789" i="8"/>
  <c r="E3788" i="8"/>
  <c r="E3787" i="8"/>
  <c r="E3786" i="8"/>
  <c r="E3785" i="8"/>
  <c r="E3784" i="8"/>
  <c r="E3783" i="8"/>
  <c r="E3782" i="8"/>
  <c r="E3781" i="8"/>
  <c r="E3780" i="8"/>
  <c r="E3779" i="8"/>
  <c r="E3778" i="8"/>
  <c r="E3777" i="8"/>
  <c r="E3776" i="8"/>
  <c r="E3775" i="8"/>
  <c r="E3774" i="8"/>
  <c r="E3773" i="8"/>
  <c r="E3772" i="8"/>
  <c r="E3771" i="8"/>
  <c r="E3770" i="8"/>
  <c r="E3769" i="8"/>
  <c r="E3768" i="8"/>
  <c r="E3767" i="8"/>
  <c r="E3766" i="8"/>
  <c r="E3765" i="8"/>
  <c r="E3764" i="8"/>
  <c r="E3763" i="8"/>
  <c r="E3762" i="8"/>
  <c r="E3761" i="8"/>
  <c r="E3760" i="8"/>
  <c r="E3759" i="8"/>
  <c r="E3758" i="8"/>
  <c r="E3757" i="8"/>
  <c r="E3756" i="8"/>
  <c r="E3755" i="8"/>
  <c r="E3754" i="8"/>
  <c r="E3753" i="8"/>
  <c r="E3752" i="8"/>
  <c r="E3751" i="8"/>
  <c r="E3750" i="8"/>
  <c r="E3749" i="8"/>
  <c r="E3748" i="8"/>
  <c r="E3747" i="8"/>
  <c r="E3746" i="8"/>
  <c r="E3745" i="8"/>
  <c r="E3744" i="8"/>
  <c r="E3743" i="8"/>
  <c r="E3742" i="8"/>
  <c r="E3741" i="8"/>
  <c r="E3740" i="8"/>
  <c r="E3739" i="8"/>
  <c r="E3738" i="8"/>
  <c r="E3737" i="8"/>
  <c r="E3736" i="8"/>
  <c r="E3735" i="8"/>
  <c r="E3734" i="8"/>
  <c r="E3733" i="8"/>
  <c r="E3732" i="8"/>
  <c r="E3731" i="8"/>
  <c r="E3730" i="8"/>
  <c r="E3729" i="8"/>
  <c r="E3728" i="8"/>
  <c r="E3727" i="8"/>
  <c r="E3726" i="8"/>
  <c r="E3725" i="8"/>
  <c r="E3724" i="8"/>
  <c r="E3723" i="8"/>
  <c r="E3722" i="8"/>
  <c r="E3721" i="8"/>
  <c r="E3720" i="8"/>
  <c r="E3719" i="8"/>
  <c r="E3718" i="8"/>
  <c r="E3717" i="8"/>
  <c r="E3716" i="8"/>
  <c r="E3715" i="8"/>
  <c r="E3714" i="8"/>
  <c r="E3713" i="8"/>
  <c r="E3712" i="8"/>
  <c r="E3711" i="8"/>
  <c r="E3710" i="8"/>
  <c r="E3709" i="8"/>
  <c r="E3708" i="8"/>
  <c r="E3707" i="8"/>
  <c r="E3706" i="8"/>
  <c r="E3705" i="8"/>
  <c r="E3704" i="8"/>
  <c r="E3703" i="8"/>
  <c r="E3702" i="8"/>
  <c r="E3701" i="8"/>
  <c r="E3700" i="8"/>
  <c r="E3699" i="8"/>
  <c r="E3698" i="8"/>
  <c r="E3697" i="8"/>
  <c r="E3696" i="8"/>
  <c r="E3695" i="8"/>
  <c r="E3694" i="8"/>
  <c r="E3693" i="8"/>
  <c r="E3692" i="8"/>
  <c r="E3691" i="8"/>
  <c r="E3690" i="8"/>
  <c r="E3689" i="8"/>
  <c r="E3688" i="8"/>
  <c r="E3687" i="8"/>
  <c r="E3686" i="8"/>
  <c r="E3685" i="8"/>
  <c r="E3684" i="8"/>
  <c r="E3683" i="8"/>
  <c r="E3682" i="8"/>
  <c r="E3681" i="8"/>
  <c r="E3680" i="8"/>
  <c r="E3679" i="8"/>
  <c r="E3678" i="8"/>
  <c r="E3677" i="8"/>
  <c r="E3676" i="8"/>
  <c r="E3675" i="8"/>
  <c r="E3674" i="8"/>
  <c r="E3673" i="8"/>
  <c r="E3672" i="8"/>
  <c r="E3671" i="8"/>
  <c r="E3670" i="8"/>
  <c r="E3669" i="8"/>
  <c r="E3668" i="8"/>
  <c r="E3667" i="8"/>
  <c r="E3666" i="8"/>
  <c r="E3665" i="8"/>
  <c r="E3664" i="8"/>
  <c r="E3663" i="8"/>
  <c r="E3662" i="8"/>
  <c r="E3661" i="8"/>
  <c r="E3660" i="8"/>
  <c r="E3659" i="8"/>
  <c r="E3658" i="8"/>
  <c r="E3657" i="8"/>
  <c r="E3656" i="8"/>
  <c r="E3655" i="8"/>
  <c r="E3654" i="8"/>
  <c r="E3653" i="8"/>
  <c r="E3652" i="8"/>
  <c r="E3651" i="8"/>
  <c r="E3650" i="8"/>
  <c r="E3649" i="8"/>
  <c r="E3648" i="8"/>
  <c r="E3647" i="8"/>
  <c r="E3646" i="8"/>
  <c r="E3645" i="8"/>
  <c r="E3644" i="8"/>
  <c r="E3643" i="8"/>
  <c r="E3642" i="8"/>
  <c r="E3641" i="8"/>
  <c r="E3640" i="8"/>
  <c r="E3639" i="8"/>
  <c r="E3638" i="8"/>
  <c r="E3637" i="8"/>
  <c r="E3636" i="8"/>
  <c r="E3635" i="8"/>
  <c r="E3634" i="8"/>
  <c r="E3633" i="8"/>
  <c r="E3632" i="8"/>
  <c r="E3631" i="8"/>
  <c r="E3630" i="8"/>
  <c r="E3629" i="8"/>
  <c r="E3628" i="8"/>
  <c r="E3627" i="8"/>
  <c r="E3626" i="8"/>
  <c r="E3625" i="8"/>
  <c r="E3624" i="8"/>
  <c r="E3623" i="8"/>
  <c r="E3622" i="8"/>
  <c r="E3621" i="8"/>
  <c r="E3620" i="8"/>
  <c r="E3619" i="8"/>
  <c r="E3618" i="8"/>
  <c r="E3617" i="8"/>
  <c r="E3616" i="8"/>
  <c r="E3615" i="8"/>
  <c r="E3614" i="8"/>
  <c r="E3613" i="8"/>
  <c r="E3612" i="8"/>
  <c r="E3611" i="8"/>
  <c r="E3610" i="8"/>
  <c r="E3609" i="8"/>
  <c r="E3608" i="8"/>
  <c r="E3607" i="8"/>
  <c r="E3606" i="8"/>
  <c r="E3605" i="8"/>
  <c r="E3604" i="8"/>
  <c r="E3603" i="8"/>
  <c r="E3602" i="8"/>
  <c r="E3601" i="8"/>
  <c r="E3600" i="8"/>
  <c r="E3599" i="8"/>
  <c r="E3598" i="8"/>
  <c r="E3597" i="8"/>
  <c r="E3596" i="8"/>
  <c r="E3595" i="8"/>
  <c r="E3594" i="8"/>
  <c r="E3593" i="8"/>
  <c r="E3592" i="8"/>
  <c r="E3591" i="8"/>
  <c r="E3590" i="8"/>
  <c r="E3589" i="8"/>
  <c r="E3588" i="8"/>
  <c r="E3587" i="8"/>
  <c r="E3586" i="8"/>
  <c r="E3585" i="8"/>
  <c r="E3584" i="8"/>
  <c r="E3583" i="8"/>
  <c r="E3582" i="8"/>
  <c r="E3581" i="8"/>
  <c r="E3580" i="8"/>
  <c r="E3579" i="8"/>
  <c r="E3578" i="8"/>
  <c r="E3577" i="8"/>
  <c r="E3576" i="8"/>
  <c r="E3575" i="8"/>
  <c r="E3574" i="8"/>
  <c r="E3573" i="8"/>
  <c r="E3572" i="8"/>
  <c r="E3571" i="8"/>
  <c r="E3570" i="8"/>
  <c r="E3569" i="8"/>
  <c r="E3568" i="8"/>
  <c r="E3567" i="8"/>
  <c r="E3566" i="8"/>
  <c r="E3565" i="8"/>
  <c r="E3564" i="8"/>
  <c r="E3563" i="8"/>
  <c r="E3562" i="8"/>
  <c r="E3561" i="8"/>
  <c r="E3560" i="8"/>
  <c r="E3559" i="8"/>
  <c r="E3558" i="8"/>
  <c r="E3557" i="8"/>
  <c r="E3556" i="8"/>
  <c r="E3555" i="8"/>
  <c r="E3554" i="8"/>
  <c r="E3553" i="8"/>
  <c r="E3552" i="8"/>
  <c r="E3551" i="8"/>
  <c r="E3550" i="8"/>
  <c r="E3549" i="8"/>
  <c r="E3548" i="8"/>
  <c r="E3547" i="8"/>
  <c r="E3546" i="8"/>
  <c r="E3545" i="8"/>
  <c r="E3544" i="8"/>
  <c r="E3543" i="8"/>
  <c r="E3542" i="8"/>
  <c r="E3541" i="8"/>
  <c r="E3540" i="8"/>
  <c r="E3539" i="8"/>
  <c r="E3538" i="8"/>
  <c r="E3537" i="8"/>
  <c r="E3536" i="8"/>
  <c r="E3535" i="8"/>
  <c r="E3534" i="8"/>
  <c r="E3532" i="8"/>
  <c r="E3531" i="8"/>
  <c r="E3530" i="8"/>
  <c r="E3529" i="8"/>
  <c r="E3528" i="8"/>
  <c r="E3527" i="8"/>
  <c r="E3526" i="8"/>
  <c r="E3525" i="8"/>
  <c r="E3524" i="8"/>
  <c r="E3523" i="8"/>
  <c r="E3522" i="8"/>
  <c r="E3521" i="8"/>
  <c r="E3520" i="8"/>
  <c r="E3519" i="8"/>
  <c r="E3518" i="8"/>
  <c r="E3517" i="8"/>
  <c r="E3516" i="8"/>
  <c r="E3515" i="8"/>
  <c r="E3514" i="8"/>
  <c r="E3513" i="8"/>
  <c r="E3512" i="8"/>
  <c r="E3511" i="8"/>
  <c r="E3510" i="8"/>
  <c r="E3509" i="8"/>
  <c r="E3508" i="8"/>
  <c r="E3507" i="8"/>
  <c r="E3506" i="8"/>
  <c r="E3505" i="8"/>
  <c r="E3504" i="8"/>
  <c r="E3503" i="8"/>
  <c r="E3502" i="8"/>
  <c r="E3501" i="8"/>
  <c r="E3500" i="8"/>
  <c r="E3499" i="8"/>
  <c r="E3498" i="8"/>
  <c r="E3497" i="8"/>
  <c r="E3496" i="8"/>
  <c r="E3495" i="8"/>
  <c r="E3494" i="8"/>
  <c r="E3493" i="8"/>
  <c r="E3492" i="8"/>
  <c r="E3491" i="8"/>
  <c r="E3490" i="8"/>
  <c r="E3489" i="8"/>
  <c r="E3488" i="8"/>
  <c r="E3487" i="8"/>
  <c r="E3486" i="8"/>
  <c r="E3485" i="8"/>
  <c r="E3484" i="8"/>
  <c r="E3483" i="8"/>
  <c r="E3482" i="8"/>
  <c r="E3481" i="8"/>
  <c r="E3480" i="8"/>
  <c r="E3479" i="8"/>
  <c r="E3478" i="8"/>
  <c r="E3477" i="8"/>
  <c r="E3476" i="8"/>
  <c r="E3475" i="8"/>
  <c r="E3474" i="8"/>
  <c r="E3473" i="8"/>
  <c r="E3472" i="8"/>
  <c r="E3471" i="8"/>
  <c r="E3470" i="8"/>
  <c r="E3469" i="8"/>
  <c r="E3468" i="8"/>
  <c r="E3467" i="8"/>
  <c r="E3466" i="8"/>
  <c r="E3465" i="8"/>
  <c r="E3464" i="8"/>
  <c r="E3463" i="8"/>
  <c r="E3462" i="8"/>
  <c r="E3461" i="8"/>
  <c r="E3460" i="8"/>
  <c r="E3459" i="8"/>
  <c r="E3458" i="8"/>
  <c r="E3457" i="8"/>
  <c r="E3456" i="8"/>
  <c r="E3455" i="8"/>
  <c r="E3454" i="8"/>
  <c r="E3453" i="8"/>
  <c r="E3452" i="8"/>
  <c r="E3451" i="8"/>
  <c r="E3450" i="8"/>
  <c r="E3449" i="8"/>
  <c r="E3448" i="8"/>
  <c r="E3447" i="8"/>
  <c r="E3446" i="8"/>
  <c r="E3445" i="8"/>
  <c r="E3444" i="8"/>
  <c r="E3443" i="8"/>
  <c r="E3442" i="8"/>
  <c r="E3441" i="8"/>
  <c r="E3440" i="8"/>
  <c r="E3439" i="8"/>
  <c r="E3438" i="8"/>
  <c r="E3437" i="8"/>
  <c r="E3436" i="8"/>
  <c r="E3435" i="8"/>
  <c r="E3434" i="8"/>
  <c r="E3433" i="8"/>
  <c r="E3432" i="8"/>
  <c r="E3431" i="8"/>
  <c r="E3430" i="8"/>
  <c r="E3429" i="8"/>
  <c r="E3428" i="8"/>
  <c r="E3427" i="8"/>
  <c r="E3426" i="8"/>
  <c r="E3425" i="8"/>
  <c r="E3424" i="8"/>
  <c r="E3423" i="8"/>
  <c r="E3422" i="8"/>
  <c r="E3421" i="8"/>
  <c r="E3420" i="8"/>
  <c r="E3419" i="8"/>
  <c r="E3418" i="8"/>
  <c r="E3417" i="8"/>
  <c r="E3416" i="8"/>
  <c r="E3415" i="8"/>
  <c r="E3414" i="8"/>
  <c r="E3413" i="8"/>
  <c r="E3412" i="8"/>
  <c r="E3411" i="8"/>
  <c r="E3410" i="8"/>
  <c r="E3409" i="8"/>
  <c r="E3408" i="8"/>
  <c r="E3407" i="8"/>
  <c r="E3406" i="8"/>
  <c r="E3405" i="8"/>
  <c r="E3404" i="8"/>
  <c r="E3403" i="8"/>
  <c r="E3402" i="8"/>
  <c r="E3401" i="8"/>
  <c r="E3400" i="8"/>
  <c r="E3399" i="8"/>
  <c r="E3398" i="8"/>
  <c r="E3397" i="8"/>
  <c r="E3396" i="8"/>
  <c r="E3395" i="8"/>
  <c r="E3394" i="8"/>
  <c r="E3393" i="8"/>
  <c r="E3392" i="8"/>
  <c r="E3391" i="8"/>
  <c r="E3390" i="8"/>
  <c r="E3389" i="8"/>
  <c r="E3388" i="8"/>
  <c r="E3387" i="8"/>
  <c r="E3386" i="8"/>
  <c r="E3385" i="8"/>
  <c r="E3384" i="8"/>
  <c r="E3383" i="8"/>
  <c r="E3382" i="8"/>
  <c r="E3381" i="8"/>
  <c r="E3380" i="8"/>
  <c r="E3379" i="8"/>
  <c r="E3378" i="8"/>
  <c r="E3377" i="8"/>
  <c r="E3376" i="8"/>
  <c r="E3375" i="8"/>
  <c r="E3374" i="8"/>
  <c r="E3373" i="8"/>
  <c r="E3372" i="8"/>
  <c r="E3371" i="8"/>
  <c r="E3370" i="8"/>
  <c r="E3369" i="8"/>
  <c r="E3368" i="8"/>
  <c r="E3367" i="8"/>
  <c r="E3366" i="8"/>
  <c r="E3365" i="8"/>
  <c r="E3364" i="8"/>
  <c r="E3363" i="8"/>
  <c r="E3362" i="8"/>
  <c r="E3361" i="8"/>
  <c r="E3360" i="8"/>
  <c r="E3359" i="8"/>
  <c r="E3358" i="8"/>
  <c r="E3357" i="8"/>
  <c r="E3356" i="8"/>
  <c r="E3355" i="8"/>
  <c r="E3354" i="8"/>
  <c r="E3353" i="8"/>
  <c r="E3352" i="8"/>
  <c r="E3351" i="8"/>
  <c r="E3350" i="8"/>
  <c r="E3349" i="8"/>
  <c r="E3348" i="8"/>
  <c r="E3347" i="8"/>
  <c r="E3346" i="8"/>
  <c r="E3345" i="8"/>
  <c r="E3344" i="8"/>
  <c r="E3343" i="8"/>
  <c r="E3341" i="8"/>
  <c r="E3340" i="8"/>
  <c r="E3339" i="8"/>
  <c r="E3338" i="8"/>
  <c r="E3337" i="8"/>
  <c r="E3336" i="8"/>
  <c r="E3335" i="8"/>
  <c r="E3334" i="8"/>
  <c r="E3333" i="8"/>
  <c r="E3332" i="8"/>
  <c r="E3331" i="8"/>
  <c r="E3330" i="8"/>
  <c r="E3329" i="8"/>
  <c r="E3328" i="8"/>
  <c r="E3327" i="8"/>
  <c r="E3326" i="8"/>
  <c r="E3325" i="8"/>
  <c r="E3324" i="8"/>
  <c r="E3323" i="8"/>
  <c r="E3322" i="8"/>
  <c r="E3321" i="8"/>
  <c r="E3320" i="8"/>
  <c r="E3319" i="8"/>
  <c r="E3318" i="8"/>
  <c r="E3317" i="8"/>
  <c r="E3316" i="8"/>
  <c r="E3315" i="8"/>
  <c r="E3314" i="8"/>
  <c r="E3313" i="8"/>
  <c r="E3312" i="8"/>
  <c r="E3311" i="8"/>
  <c r="E3310" i="8"/>
  <c r="E3309" i="8"/>
  <c r="E3308" i="8"/>
  <c r="E3307" i="8"/>
  <c r="E3306" i="8"/>
  <c r="E3305" i="8"/>
  <c r="E3304" i="8"/>
  <c r="E3303" i="8"/>
  <c r="E3302" i="8"/>
  <c r="E3301" i="8"/>
  <c r="E3300" i="8"/>
  <c r="E3299" i="8"/>
  <c r="E3298" i="8"/>
  <c r="E3297" i="8"/>
  <c r="E3296" i="8"/>
  <c r="E3295" i="8"/>
  <c r="E3294" i="8"/>
  <c r="E3293" i="8"/>
  <c r="E3292" i="8"/>
  <c r="E3291" i="8"/>
  <c r="E3290" i="8"/>
  <c r="E3289" i="8"/>
  <c r="E3288" i="8"/>
  <c r="E3287" i="8"/>
  <c r="E3286" i="8"/>
  <c r="E3285" i="8"/>
  <c r="E3284" i="8"/>
  <c r="E3283" i="8"/>
  <c r="E3282" i="8"/>
  <c r="E3281" i="8"/>
  <c r="E3280" i="8"/>
  <c r="E3279" i="8"/>
  <c r="E3278" i="8"/>
  <c r="E3277" i="8"/>
  <c r="E3276" i="8"/>
  <c r="E3275" i="8"/>
  <c r="E3274" i="8"/>
  <c r="E3273" i="8"/>
  <c r="E3272" i="8"/>
  <c r="E3271" i="8"/>
  <c r="E3270" i="8"/>
  <c r="E3269" i="8"/>
  <c r="E3268" i="8"/>
  <c r="E3267" i="8"/>
  <c r="E3266" i="8"/>
  <c r="E3265" i="8"/>
  <c r="E3264" i="8"/>
  <c r="E3263" i="8"/>
  <c r="E3262" i="8"/>
  <c r="E3261" i="8"/>
  <c r="E3260" i="8"/>
  <c r="E3259" i="8"/>
  <c r="E3258" i="8"/>
  <c r="E3257" i="8"/>
  <c r="E3256" i="8"/>
  <c r="E3255" i="8"/>
  <c r="E3254" i="8"/>
  <c r="E3253" i="8"/>
  <c r="E3252" i="8"/>
  <c r="E3251" i="8"/>
  <c r="E3250" i="8"/>
  <c r="E3249" i="8"/>
  <c r="E3248" i="8"/>
  <c r="E3247" i="8"/>
  <c r="E3246" i="8"/>
  <c r="E3245" i="8"/>
  <c r="E3244" i="8"/>
  <c r="E3243" i="8"/>
  <c r="E3242" i="8"/>
  <c r="E3241" i="8"/>
  <c r="E3240" i="8"/>
  <c r="E3239" i="8"/>
  <c r="E3238" i="8"/>
  <c r="E3237" i="8"/>
  <c r="E3236" i="8"/>
  <c r="E3235" i="8"/>
  <c r="E3234" i="8"/>
  <c r="E3233" i="8"/>
  <c r="E3232" i="8"/>
  <c r="E3231" i="8"/>
  <c r="E3230" i="8"/>
  <c r="E3229" i="8"/>
  <c r="E3228" i="8"/>
  <c r="E3227" i="8"/>
  <c r="E3226" i="8"/>
  <c r="E3225" i="8"/>
  <c r="E3224" i="8"/>
  <c r="E3223" i="8"/>
  <c r="E3222" i="8"/>
  <c r="E3221" i="8"/>
  <c r="E3220" i="8"/>
  <c r="E3219" i="8"/>
  <c r="E3218" i="8"/>
  <c r="E3217" i="8"/>
  <c r="E3216" i="8"/>
  <c r="E3215" i="8"/>
  <c r="E3214" i="8"/>
  <c r="E3213" i="8"/>
  <c r="E3212" i="8"/>
  <c r="E3211" i="8"/>
  <c r="E3210" i="8"/>
  <c r="E3209" i="8"/>
  <c r="E3208" i="8"/>
  <c r="E3207" i="8"/>
  <c r="E3206" i="8"/>
  <c r="E3205" i="8"/>
  <c r="E3204" i="8"/>
  <c r="E3203" i="8"/>
  <c r="E3202" i="8"/>
  <c r="E3201" i="8"/>
  <c r="E3200" i="8"/>
  <c r="E3199" i="8"/>
  <c r="E3198" i="8"/>
  <c r="E3197" i="8"/>
  <c r="E3196" i="8"/>
  <c r="E3195" i="8"/>
  <c r="E3194" i="8"/>
  <c r="E3193" i="8"/>
  <c r="E3192" i="8"/>
  <c r="E3191" i="8"/>
  <c r="E3190" i="8"/>
  <c r="E3189" i="8"/>
  <c r="E3188" i="8"/>
  <c r="E3187" i="8"/>
  <c r="E3185" i="8"/>
  <c r="E3184" i="8"/>
  <c r="E3183" i="8"/>
  <c r="E3182" i="8"/>
  <c r="E3181" i="8"/>
  <c r="E3180" i="8"/>
  <c r="E3179" i="8"/>
  <c r="E3178" i="8"/>
  <c r="E3177" i="8"/>
  <c r="E3176" i="8"/>
  <c r="E3175" i="8"/>
  <c r="E3174" i="8"/>
  <c r="E3173" i="8"/>
  <c r="E3172" i="8"/>
  <c r="E3171" i="8"/>
  <c r="E3170" i="8"/>
  <c r="E3169" i="8"/>
  <c r="E3168" i="8"/>
  <c r="E3167" i="8"/>
  <c r="E3166" i="8"/>
  <c r="E3165" i="8"/>
  <c r="E3164" i="8"/>
  <c r="E3163" i="8"/>
  <c r="E3162" i="8"/>
  <c r="E3161" i="8"/>
  <c r="E3160" i="8"/>
  <c r="E3159" i="8"/>
  <c r="E3158" i="8"/>
  <c r="E3157" i="8"/>
  <c r="E3156" i="8"/>
  <c r="E3155" i="8"/>
  <c r="E3154" i="8"/>
  <c r="E3153" i="8"/>
  <c r="E3152" i="8"/>
  <c r="E3151" i="8"/>
  <c r="E3150" i="8"/>
  <c r="E3149" i="8"/>
  <c r="E3148" i="8"/>
  <c r="E3147" i="8"/>
  <c r="E3146" i="8"/>
  <c r="E3145" i="8"/>
  <c r="E3144" i="8"/>
  <c r="E3143" i="8"/>
  <c r="E3142" i="8"/>
  <c r="E3141" i="8"/>
  <c r="E3140" i="8"/>
  <c r="E3139" i="8"/>
  <c r="E3138" i="8"/>
  <c r="E3137" i="8"/>
  <c r="E3136" i="8"/>
  <c r="E3135" i="8"/>
  <c r="E3134" i="8"/>
  <c r="E3133" i="8"/>
  <c r="E3132" i="8"/>
  <c r="E3131" i="8"/>
  <c r="E3130" i="8"/>
  <c r="E3129" i="8"/>
  <c r="E3128" i="8"/>
  <c r="E3127" i="8"/>
  <c r="E3126" i="8"/>
  <c r="E3125" i="8"/>
  <c r="E3124" i="8"/>
  <c r="E3123" i="8"/>
  <c r="E3122" i="8"/>
  <c r="E3121" i="8"/>
  <c r="E3120" i="8"/>
  <c r="E3119" i="8"/>
  <c r="E3118" i="8"/>
  <c r="E3117" i="8"/>
  <c r="E3116" i="8"/>
  <c r="E3115" i="8"/>
  <c r="E3114" i="8"/>
  <c r="E3113" i="8"/>
  <c r="E3112" i="8"/>
  <c r="E3111" i="8"/>
  <c r="E3110" i="8"/>
  <c r="E3109" i="8"/>
  <c r="E3108" i="8"/>
  <c r="E3107" i="8"/>
  <c r="E3106" i="8"/>
  <c r="E3105" i="8"/>
  <c r="E3104" i="8"/>
  <c r="E3103" i="8"/>
  <c r="E3102" i="8"/>
  <c r="E3101" i="8"/>
  <c r="E3100" i="8"/>
  <c r="E3099" i="8"/>
  <c r="E3098" i="8"/>
  <c r="E3097" i="8"/>
  <c r="E3096" i="8"/>
  <c r="E3095" i="8"/>
  <c r="E3094" i="8"/>
  <c r="E3093" i="8"/>
  <c r="E3092" i="8"/>
  <c r="E3091" i="8"/>
  <c r="E3090" i="8"/>
  <c r="E3089" i="8"/>
  <c r="E3088" i="8"/>
  <c r="E3087" i="8"/>
  <c r="E3086" i="8"/>
  <c r="E3085" i="8"/>
  <c r="E3084" i="8"/>
  <c r="E3083" i="8"/>
  <c r="E3082" i="8"/>
  <c r="E3081" i="8"/>
  <c r="E3080" i="8"/>
  <c r="E3079" i="8"/>
  <c r="E3078" i="8"/>
  <c r="E3077" i="8"/>
  <c r="E3076" i="8"/>
  <c r="E3075" i="8"/>
  <c r="E3074" i="8"/>
  <c r="E3073" i="8"/>
  <c r="E3072" i="8"/>
  <c r="E3071" i="8"/>
  <c r="E3070" i="8"/>
  <c r="E3069" i="8"/>
  <c r="E3068" i="8"/>
  <c r="E3067" i="8"/>
  <c r="E3066" i="8"/>
  <c r="E3065" i="8"/>
  <c r="E3064" i="8"/>
  <c r="E3063" i="8"/>
  <c r="E3062" i="8"/>
  <c r="E3061" i="8"/>
  <c r="E3060" i="8"/>
  <c r="E3059" i="8"/>
  <c r="E3058" i="8"/>
  <c r="E3057" i="8"/>
  <c r="E3056" i="8"/>
  <c r="E3055" i="8"/>
  <c r="E3054" i="8"/>
  <c r="E3053" i="8"/>
  <c r="E3052" i="8"/>
  <c r="E3051" i="8"/>
  <c r="E3050" i="8"/>
  <c r="E3049" i="8"/>
  <c r="E3048" i="8"/>
  <c r="E3047" i="8"/>
  <c r="E3046" i="8"/>
  <c r="E3045" i="8"/>
  <c r="E3044" i="8"/>
  <c r="E3043" i="8"/>
  <c r="E3042" i="8"/>
  <c r="E3041" i="8"/>
  <c r="E3040" i="8"/>
  <c r="E3039" i="8"/>
  <c r="E3038" i="8"/>
  <c r="E3037" i="8"/>
  <c r="E3036" i="8"/>
  <c r="E3035" i="8"/>
  <c r="E3034" i="8"/>
  <c r="E3033" i="8"/>
  <c r="E3032" i="8"/>
  <c r="E3031" i="8"/>
  <c r="E3030" i="8"/>
  <c r="E3029" i="8"/>
  <c r="E3028" i="8"/>
  <c r="E3027" i="8"/>
  <c r="E3026" i="8"/>
  <c r="E3025" i="8"/>
  <c r="E3024" i="8"/>
  <c r="E3023" i="8"/>
  <c r="E3022" i="8"/>
  <c r="E3021" i="8"/>
  <c r="E3020" i="8"/>
  <c r="E3019" i="8"/>
  <c r="E3018" i="8"/>
  <c r="E3017" i="8"/>
  <c r="E3016" i="8"/>
  <c r="E3015" i="8"/>
  <c r="E3014" i="8"/>
  <c r="E3013" i="8"/>
  <c r="E3012" i="8"/>
  <c r="E3011" i="8"/>
  <c r="E3010" i="8"/>
  <c r="E3009" i="8"/>
  <c r="E3008" i="8"/>
  <c r="E3007" i="8"/>
  <c r="E3006" i="8"/>
  <c r="E3005" i="8"/>
  <c r="E3004" i="8"/>
  <c r="E3003" i="8"/>
  <c r="E3002" i="8"/>
  <c r="E3001" i="8"/>
  <c r="E3000" i="8"/>
  <c r="E2999" i="8"/>
  <c r="E2998" i="8"/>
  <c r="E2997" i="8"/>
  <c r="E2996" i="8"/>
  <c r="E2995" i="8"/>
  <c r="E2994" i="8"/>
  <c r="E2993" i="8"/>
  <c r="E2992" i="8"/>
  <c r="E2991" i="8"/>
  <c r="E2990" i="8"/>
  <c r="E2989" i="8"/>
  <c r="E2988" i="8"/>
  <c r="E2987" i="8"/>
  <c r="E2986" i="8"/>
  <c r="E2985" i="8"/>
  <c r="E2984" i="8"/>
  <c r="E2983" i="8"/>
  <c r="E2982" i="8"/>
  <c r="E2981" i="8"/>
  <c r="E2980" i="8"/>
  <c r="E2979" i="8"/>
  <c r="E2978" i="8"/>
  <c r="E2977" i="8"/>
  <c r="E2976" i="8"/>
  <c r="E2975" i="8"/>
  <c r="E2974" i="8"/>
  <c r="E2973" i="8"/>
  <c r="E2972" i="8"/>
  <c r="E2971" i="8"/>
  <c r="E2970" i="8"/>
  <c r="E2969" i="8"/>
  <c r="E2968" i="8"/>
  <c r="E2967" i="8"/>
  <c r="E2966" i="8"/>
  <c r="E2965" i="8"/>
  <c r="E2964" i="8"/>
  <c r="E2963" i="8"/>
  <c r="E2962" i="8"/>
  <c r="E2961" i="8"/>
  <c r="E2960" i="8"/>
  <c r="E2959" i="8"/>
  <c r="E2958" i="8"/>
  <c r="E2957" i="8"/>
  <c r="E2956" i="8"/>
  <c r="E2955" i="8"/>
  <c r="E2954" i="8"/>
  <c r="E2953" i="8"/>
  <c r="E2952" i="8"/>
  <c r="E2951" i="8"/>
  <c r="E2950" i="8"/>
  <c r="E2949" i="8"/>
  <c r="E2948" i="8"/>
  <c r="E2947" i="8"/>
  <c r="E2946" i="8"/>
  <c r="E2945" i="8"/>
  <c r="E2944" i="8"/>
  <c r="E2943" i="8"/>
  <c r="E2942" i="8"/>
  <c r="E2941" i="8"/>
  <c r="E2940" i="8"/>
  <c r="E2939" i="8"/>
  <c r="E2938" i="8"/>
  <c r="E2937" i="8"/>
  <c r="E2936" i="8"/>
  <c r="E2935" i="8"/>
  <c r="E2934" i="8"/>
  <c r="E2933" i="8"/>
  <c r="E2932" i="8"/>
  <c r="E2931" i="8"/>
  <c r="E2930" i="8"/>
  <c r="E2929" i="8"/>
  <c r="E2928" i="8"/>
  <c r="E2927" i="8"/>
  <c r="E2926" i="8"/>
  <c r="E2925" i="8"/>
  <c r="E2924" i="8"/>
  <c r="E2923" i="8"/>
  <c r="E2922" i="8"/>
  <c r="E2921" i="8"/>
  <c r="E2920" i="8"/>
  <c r="E2919" i="8"/>
  <c r="E2918" i="8"/>
  <c r="E2917" i="8"/>
  <c r="E2916" i="8"/>
  <c r="E2915" i="8"/>
  <c r="E2914" i="8"/>
  <c r="E2913" i="8"/>
  <c r="E2912" i="8"/>
  <c r="E2911" i="8"/>
  <c r="E2910" i="8"/>
  <c r="E2909" i="8"/>
  <c r="E2908" i="8"/>
  <c r="E2907" i="8"/>
  <c r="E2906" i="8"/>
  <c r="E2905" i="8"/>
  <c r="E2904" i="8"/>
  <c r="E2903" i="8"/>
  <c r="E2902" i="8"/>
  <c r="E2901" i="8"/>
  <c r="E2900" i="8"/>
  <c r="E2899" i="8"/>
  <c r="E2898" i="8"/>
  <c r="E2897" i="8"/>
  <c r="E2896" i="8"/>
  <c r="E2895" i="8"/>
  <c r="E2894" i="8"/>
  <c r="E2893" i="8"/>
  <c r="E2892" i="8"/>
  <c r="E2891" i="8"/>
  <c r="E2890" i="8"/>
  <c r="E2889" i="8"/>
  <c r="E2888" i="8"/>
  <c r="E2887" i="8"/>
  <c r="E2886" i="8"/>
  <c r="E2885" i="8"/>
  <c r="E2884" i="8"/>
  <c r="E2883" i="8"/>
  <c r="E2882" i="8"/>
  <c r="E2881" i="8"/>
  <c r="E2880" i="8"/>
  <c r="E2879" i="8"/>
  <c r="E2878" i="8"/>
  <c r="E2877" i="8"/>
  <c r="E2876" i="8"/>
  <c r="E2875" i="8"/>
  <c r="E2874" i="8"/>
  <c r="E2873" i="8"/>
  <c r="E2872" i="8"/>
  <c r="E2871" i="8"/>
  <c r="E2870" i="8"/>
  <c r="E2869" i="8"/>
  <c r="E2868" i="8"/>
  <c r="E2867" i="8"/>
  <c r="E2866" i="8"/>
  <c r="E2865" i="8"/>
  <c r="E2864" i="8"/>
  <c r="E2863" i="8"/>
  <c r="E2862" i="8"/>
  <c r="E2861" i="8"/>
  <c r="E2860" i="8"/>
  <c r="E2859" i="8"/>
  <c r="E2858" i="8"/>
  <c r="E2857" i="8"/>
  <c r="E2856" i="8"/>
  <c r="E2855" i="8"/>
  <c r="E2854" i="8"/>
  <c r="E2853" i="8"/>
  <c r="E2852" i="8"/>
  <c r="E2851" i="8"/>
  <c r="E2850" i="8"/>
  <c r="E2849" i="8"/>
  <c r="E2848" i="8"/>
  <c r="E2847" i="8"/>
  <c r="E2846" i="8"/>
  <c r="E2845" i="8"/>
  <c r="E2844" i="8"/>
  <c r="E2843" i="8"/>
  <c r="E2842" i="8"/>
  <c r="E2841" i="8"/>
  <c r="E2840" i="8"/>
  <c r="E2839" i="8"/>
  <c r="E2838" i="8"/>
  <c r="E2837" i="8"/>
  <c r="E2836" i="8"/>
  <c r="E2835" i="8"/>
  <c r="E2834" i="8"/>
  <c r="E2833" i="8"/>
  <c r="E2832" i="8"/>
  <c r="E2831" i="8"/>
  <c r="E2830" i="8"/>
  <c r="E2829" i="8"/>
  <c r="E2828" i="8"/>
  <c r="E2827" i="8"/>
  <c r="E2826" i="8"/>
  <c r="E2825" i="8"/>
  <c r="E2824" i="8"/>
  <c r="E2823" i="8"/>
  <c r="E2822" i="8"/>
  <c r="E2821" i="8"/>
  <c r="E2820" i="8"/>
  <c r="E2819" i="8"/>
  <c r="E2818" i="8"/>
  <c r="E2817" i="8"/>
  <c r="E2816" i="8"/>
  <c r="E2815" i="8"/>
  <c r="E2814" i="8"/>
  <c r="E2813" i="8"/>
  <c r="E2812" i="8"/>
  <c r="E2811" i="8"/>
  <c r="E2810" i="8"/>
  <c r="E2809" i="8"/>
  <c r="E2808" i="8"/>
  <c r="E2807" i="8"/>
  <c r="E2806" i="8"/>
  <c r="E2805" i="8"/>
  <c r="E2804" i="8"/>
  <c r="E2803" i="8"/>
  <c r="E2802" i="8"/>
  <c r="E2801" i="8"/>
  <c r="E2800" i="8"/>
  <c r="E2799" i="8"/>
  <c r="E2798" i="8"/>
  <c r="E2797" i="8"/>
  <c r="E2796" i="8"/>
  <c r="E2795" i="8"/>
  <c r="E2794" i="8"/>
  <c r="E2793" i="8"/>
  <c r="E2792" i="8"/>
  <c r="E2791" i="8"/>
  <c r="E2790" i="8"/>
  <c r="E2789" i="8"/>
  <c r="E2788" i="8"/>
  <c r="E2787" i="8"/>
  <c r="E2786" i="8"/>
  <c r="E2785" i="8"/>
  <c r="E2784" i="8"/>
  <c r="E2783" i="8"/>
  <c r="E2782" i="8"/>
  <c r="E2781" i="8"/>
  <c r="E2780" i="8"/>
  <c r="E2779" i="8"/>
  <c r="E2778" i="8"/>
  <c r="E2777" i="8"/>
  <c r="E2776" i="8"/>
  <c r="E2775" i="8"/>
  <c r="E2774" i="8"/>
  <c r="E2773" i="8"/>
  <c r="E2772" i="8"/>
  <c r="E2771" i="8"/>
  <c r="E2770" i="8"/>
  <c r="E2769" i="8"/>
  <c r="E2768" i="8"/>
  <c r="E2767" i="8"/>
  <c r="E2766" i="8"/>
  <c r="E2765" i="8"/>
  <c r="E2764" i="8"/>
  <c r="E2763" i="8"/>
  <c r="E2762" i="8"/>
  <c r="E2761" i="8"/>
  <c r="E2760" i="8"/>
  <c r="E2759" i="8"/>
  <c r="E2758" i="8"/>
  <c r="E2757" i="8"/>
  <c r="E2756" i="8"/>
  <c r="E2755" i="8"/>
  <c r="E2754" i="8"/>
  <c r="E2753" i="8"/>
  <c r="E2752" i="8"/>
  <c r="E2751" i="8"/>
  <c r="E2750" i="8"/>
  <c r="E2749" i="8"/>
  <c r="E2748" i="8"/>
  <c r="E2747" i="8"/>
  <c r="E2746" i="8"/>
  <c r="E2745" i="8"/>
  <c r="E2744" i="8"/>
  <c r="E2743" i="8"/>
  <c r="E2742" i="8"/>
  <c r="E2741" i="8"/>
  <c r="E2740" i="8"/>
  <c r="E2739" i="8"/>
  <c r="E2738" i="8"/>
  <c r="E2737" i="8"/>
  <c r="E2736" i="8"/>
  <c r="E2735" i="8"/>
  <c r="E2734" i="8"/>
  <c r="E2733" i="8"/>
  <c r="E2732" i="8"/>
  <c r="E2731" i="8"/>
  <c r="E2730" i="8"/>
  <c r="E2729" i="8"/>
  <c r="E2728" i="8"/>
  <c r="E2727" i="8"/>
  <c r="E2726" i="8"/>
  <c r="E2725" i="8"/>
  <c r="E2724" i="8"/>
  <c r="E2723" i="8"/>
  <c r="E2722" i="8"/>
  <c r="E2721" i="8"/>
  <c r="E2720" i="8"/>
  <c r="E2719" i="8"/>
  <c r="E2718" i="8"/>
  <c r="E2717" i="8"/>
  <c r="E2716" i="8"/>
  <c r="E2715" i="8"/>
  <c r="E2714" i="8"/>
  <c r="E2713" i="8"/>
  <c r="E2712" i="8"/>
  <c r="E2711" i="8"/>
  <c r="E2710" i="8"/>
  <c r="E2709" i="8"/>
  <c r="E2708" i="8"/>
  <c r="E2707" i="8"/>
  <c r="E2706" i="8"/>
  <c r="E2705" i="8"/>
  <c r="E2704" i="8"/>
  <c r="E2703" i="8"/>
  <c r="E2702" i="8"/>
  <c r="E2701" i="8"/>
  <c r="E2700" i="8"/>
  <c r="E2699" i="8"/>
  <c r="E2698" i="8"/>
  <c r="E2697" i="8"/>
  <c r="E2696" i="8"/>
  <c r="E2695" i="8"/>
  <c r="E2694" i="8"/>
  <c r="E2693" i="8"/>
  <c r="E2692" i="8"/>
  <c r="E2691" i="8"/>
  <c r="E2690" i="8"/>
  <c r="E2689" i="8"/>
  <c r="E2688" i="8"/>
  <c r="E2687" i="8"/>
  <c r="E2686" i="8"/>
  <c r="E2685" i="8"/>
  <c r="E2684" i="8"/>
  <c r="E2683" i="8"/>
  <c r="E2682" i="8"/>
  <c r="E2681" i="8"/>
  <c r="E2680" i="8"/>
  <c r="E2679" i="8"/>
  <c r="E2678" i="8"/>
  <c r="E2677" i="8"/>
  <c r="E2676" i="8"/>
  <c r="E2675" i="8"/>
  <c r="E2674" i="8"/>
  <c r="E2673" i="8"/>
  <c r="E2672" i="8"/>
  <c r="E2671" i="8"/>
  <c r="E2670" i="8"/>
  <c r="E2669" i="8"/>
  <c r="E2668" i="8"/>
  <c r="E2667" i="8"/>
  <c r="E2666" i="8"/>
  <c r="E2665" i="8"/>
  <c r="E2664" i="8"/>
  <c r="E2663" i="8"/>
  <c r="E2662" i="8"/>
  <c r="E2661" i="8"/>
  <c r="E2660" i="8"/>
  <c r="E2659" i="8"/>
  <c r="E2658" i="8"/>
  <c r="E2657" i="8"/>
  <c r="E2656" i="8"/>
  <c r="E2655" i="8"/>
  <c r="E2654" i="8"/>
  <c r="E2653" i="8"/>
  <c r="E2652" i="8"/>
  <c r="E2651" i="8"/>
  <c r="E2650" i="8"/>
  <c r="E2649" i="8"/>
  <c r="E2648" i="8"/>
  <c r="E2647" i="8"/>
  <c r="E2646" i="8"/>
  <c r="E2645" i="8"/>
  <c r="E2644" i="8"/>
  <c r="E2643" i="8"/>
  <c r="E2642" i="8"/>
  <c r="E2641" i="8"/>
  <c r="E2640" i="8"/>
  <c r="E2639" i="8"/>
  <c r="E2638" i="8"/>
  <c r="E2637" i="8"/>
  <c r="E2636" i="8"/>
  <c r="E2635" i="8"/>
  <c r="E2634" i="8"/>
  <c r="E2633" i="8"/>
  <c r="E2632" i="8"/>
  <c r="E2631" i="8"/>
  <c r="E2630" i="8"/>
  <c r="E2629" i="8"/>
  <c r="E2628" i="8"/>
  <c r="E2627" i="8"/>
  <c r="E2626" i="8"/>
  <c r="E2625" i="8"/>
  <c r="E2624" i="8"/>
  <c r="E2623" i="8"/>
  <c r="E2622" i="8"/>
  <c r="E2621" i="8"/>
  <c r="E2620" i="8"/>
  <c r="E2619" i="8"/>
  <c r="E2618" i="8"/>
  <c r="E2617" i="8"/>
  <c r="E2616" i="8"/>
  <c r="E2615" i="8"/>
  <c r="E2614" i="8"/>
  <c r="E2613" i="8"/>
  <c r="E2612" i="8"/>
  <c r="E2611" i="8"/>
  <c r="E2610" i="8"/>
  <c r="E2609" i="8"/>
  <c r="E2608" i="8"/>
  <c r="E2607" i="8"/>
  <c r="E2606" i="8"/>
  <c r="E2605" i="8"/>
  <c r="E2604" i="8"/>
  <c r="E2603" i="8"/>
  <c r="E2602" i="8"/>
  <c r="E2601" i="8"/>
  <c r="E2600" i="8"/>
  <c r="E2599" i="8"/>
  <c r="E2598" i="8"/>
  <c r="E2597" i="8"/>
  <c r="E2596" i="8"/>
  <c r="E2595" i="8"/>
  <c r="E2594" i="8"/>
  <c r="E2593" i="8"/>
  <c r="E2592" i="8"/>
  <c r="E2591" i="8"/>
  <c r="E2590" i="8"/>
  <c r="E2589" i="8"/>
  <c r="E2588" i="8"/>
  <c r="E2587" i="8"/>
  <c r="E2586" i="8"/>
  <c r="E2585" i="8"/>
  <c r="E2584" i="8"/>
  <c r="E2583" i="8"/>
  <c r="E2582" i="8"/>
  <c r="E2581" i="8"/>
  <c r="E2580" i="8"/>
  <c r="E2579" i="8"/>
  <c r="E2578" i="8"/>
  <c r="E2577" i="8"/>
  <c r="E2576" i="8"/>
  <c r="E2575" i="8"/>
  <c r="E2574" i="8"/>
  <c r="E2573" i="8"/>
  <c r="E2572" i="8"/>
  <c r="E2571" i="8"/>
  <c r="E2570" i="8"/>
  <c r="E2569" i="8"/>
  <c r="E2568" i="8"/>
  <c r="E2567" i="8"/>
  <c r="E2566" i="8"/>
  <c r="E2565" i="8"/>
  <c r="E2564" i="8"/>
  <c r="E2563" i="8"/>
  <c r="E2562" i="8"/>
  <c r="E2561" i="8"/>
  <c r="E2560" i="8"/>
  <c r="E2559" i="8"/>
  <c r="E2558" i="8"/>
  <c r="E2557" i="8"/>
  <c r="E2556" i="8"/>
  <c r="E2555" i="8"/>
  <c r="E2554" i="8"/>
  <c r="E2553" i="8"/>
  <c r="E2552" i="8"/>
  <c r="E2551" i="8"/>
  <c r="E2550" i="8"/>
  <c r="E2549" i="8"/>
  <c r="E2548" i="8"/>
  <c r="E2547" i="8"/>
  <c r="E2546" i="8"/>
  <c r="E2545" i="8"/>
  <c r="E2544" i="8"/>
  <c r="E2543" i="8"/>
  <c r="E2542" i="8"/>
  <c r="E2541" i="8"/>
  <c r="E2540" i="8"/>
  <c r="E2539" i="8"/>
  <c r="E2538" i="8"/>
  <c r="E2537" i="8"/>
  <c r="E2536" i="8"/>
  <c r="E2535" i="8"/>
  <c r="E2534" i="8"/>
  <c r="E2533" i="8"/>
  <c r="E2532" i="8"/>
  <c r="E2531" i="8"/>
  <c r="E2530" i="8"/>
  <c r="E2529" i="8"/>
  <c r="E2528" i="8"/>
  <c r="E2527" i="8"/>
  <c r="E2526" i="8"/>
  <c r="E2525" i="8"/>
  <c r="E2524" i="8"/>
  <c r="E2523" i="8"/>
  <c r="E2522" i="8"/>
  <c r="E2521" i="8"/>
  <c r="E2520" i="8"/>
  <c r="E2519" i="8"/>
  <c r="E2518" i="8"/>
  <c r="E2517" i="8"/>
  <c r="E2516" i="8"/>
  <c r="E2515" i="8"/>
  <c r="E2514" i="8"/>
  <c r="E2513" i="8"/>
  <c r="E2512" i="8"/>
  <c r="E2511" i="8"/>
  <c r="E2510" i="8"/>
  <c r="E2509" i="8"/>
  <c r="E2508" i="8"/>
  <c r="E2507" i="8"/>
  <c r="E2506" i="8"/>
  <c r="E2505" i="8"/>
  <c r="E2504" i="8"/>
  <c r="E2503" i="8"/>
  <c r="E2502" i="8"/>
  <c r="E2501" i="8"/>
  <c r="E2500" i="8"/>
  <c r="E2499" i="8"/>
  <c r="E2498" i="8"/>
  <c r="E2497" i="8"/>
  <c r="E2496" i="8"/>
  <c r="E2495" i="8"/>
  <c r="E2494" i="8"/>
  <c r="E2493" i="8"/>
  <c r="E2492" i="8"/>
  <c r="E2491" i="8"/>
  <c r="E2490" i="8"/>
  <c r="E2489" i="8"/>
  <c r="E2488" i="8"/>
  <c r="E2487" i="8"/>
  <c r="E2486" i="8"/>
  <c r="E2485" i="8"/>
  <c r="E2484" i="8"/>
  <c r="E2483" i="8"/>
  <c r="E2482" i="8"/>
  <c r="E2481" i="8"/>
  <c r="E2480" i="8"/>
  <c r="E2479" i="8"/>
  <c r="E2478" i="8"/>
  <c r="E2477" i="8"/>
  <c r="E2476" i="8"/>
  <c r="E2475" i="8"/>
  <c r="E2474" i="8"/>
  <c r="E2473" i="8"/>
  <c r="E2472" i="8"/>
  <c r="E2471" i="8"/>
  <c r="E2470" i="8"/>
  <c r="E2469" i="8"/>
  <c r="E2468" i="8"/>
  <c r="E2467" i="8"/>
  <c r="E2466" i="8"/>
  <c r="E2465" i="8"/>
  <c r="E2464" i="8"/>
  <c r="E2463" i="8"/>
  <c r="E2462" i="8"/>
  <c r="E2461" i="8"/>
  <c r="E2460" i="8"/>
  <c r="E2459" i="8"/>
  <c r="E2458" i="8"/>
  <c r="E2457" i="8"/>
  <c r="E2456" i="8"/>
  <c r="E2455" i="8"/>
  <c r="E2454" i="8"/>
  <c r="E2453" i="8"/>
  <c r="E2452" i="8"/>
  <c r="E2451" i="8"/>
  <c r="E2450" i="8"/>
  <c r="E2449" i="8"/>
  <c r="E2448" i="8"/>
  <c r="E2447" i="8"/>
  <c r="E2446" i="8"/>
  <c r="E2445" i="8"/>
  <c r="E2444" i="8"/>
  <c r="E2443" i="8"/>
  <c r="E2442" i="8"/>
  <c r="E2441" i="8"/>
  <c r="E2440" i="8"/>
  <c r="E2439" i="8"/>
  <c r="E2438" i="8"/>
  <c r="E2437" i="8"/>
  <c r="E2436" i="8"/>
  <c r="E2435" i="8"/>
  <c r="E2434" i="8"/>
  <c r="E2433" i="8"/>
  <c r="E2432" i="8"/>
  <c r="E2431" i="8"/>
  <c r="E2430" i="8"/>
  <c r="E2429" i="8"/>
  <c r="E2428" i="8"/>
  <c r="E2427" i="8"/>
  <c r="E2426" i="8"/>
  <c r="E2425" i="8"/>
  <c r="E2424" i="8"/>
  <c r="E2423" i="8"/>
  <c r="E2422" i="8"/>
  <c r="E2421" i="8"/>
  <c r="E2420" i="8"/>
  <c r="E2419" i="8"/>
  <c r="E2418" i="8"/>
  <c r="E2417" i="8"/>
  <c r="E2416" i="8"/>
  <c r="E2415" i="8"/>
  <c r="E2414" i="8"/>
  <c r="E2413" i="8"/>
  <c r="E2412" i="8"/>
  <c r="E2411" i="8"/>
  <c r="E2410" i="8"/>
  <c r="E2409" i="8"/>
  <c r="E2408" i="8"/>
  <c r="E2407" i="8"/>
  <c r="E2406" i="8"/>
  <c r="E2405" i="8"/>
  <c r="E2404" i="8"/>
  <c r="E2403" i="8"/>
  <c r="E2402" i="8"/>
  <c r="E2401" i="8"/>
  <c r="E2400" i="8"/>
  <c r="E2399" i="8"/>
  <c r="E2398" i="8"/>
  <c r="E2397" i="8"/>
  <c r="E2396" i="8"/>
  <c r="E2395" i="8"/>
  <c r="E2394" i="8"/>
  <c r="E2393" i="8"/>
  <c r="E2392" i="8"/>
  <c r="E2391" i="8"/>
  <c r="E2390" i="8"/>
  <c r="E2389" i="8"/>
  <c r="E2388" i="8"/>
  <c r="E2387" i="8"/>
  <c r="E2386" i="8"/>
  <c r="E2385" i="8"/>
  <c r="E2384" i="8"/>
  <c r="E2383" i="8"/>
  <c r="E2382" i="8"/>
  <c r="E2381" i="8"/>
  <c r="E2380" i="8"/>
  <c r="E2379" i="8"/>
  <c r="E2378" i="8"/>
  <c r="E2377" i="8"/>
  <c r="E2376" i="8"/>
  <c r="E2375" i="8"/>
  <c r="E2374" i="8"/>
  <c r="E2373" i="8"/>
  <c r="E2372" i="8"/>
  <c r="E2371" i="8"/>
  <c r="E2370" i="8"/>
  <c r="E2369" i="8"/>
  <c r="E2368" i="8"/>
  <c r="E2367" i="8"/>
  <c r="E2366" i="8"/>
  <c r="E2365" i="8"/>
  <c r="E2364" i="8"/>
  <c r="E2363" i="8"/>
  <c r="E2362" i="8"/>
  <c r="E2361" i="8"/>
  <c r="E2360" i="8"/>
  <c r="E2359" i="8"/>
  <c r="E2358" i="8"/>
  <c r="E2357" i="8"/>
  <c r="E2356" i="8"/>
  <c r="E2355" i="8"/>
  <c r="E2354" i="8"/>
  <c r="E2353" i="8"/>
  <c r="E2352" i="8"/>
  <c r="E2351" i="8"/>
  <c r="E2350" i="8"/>
  <c r="E2349" i="8"/>
  <c r="E2348" i="8"/>
  <c r="E2347" i="8"/>
  <c r="E2346" i="8"/>
  <c r="E2345" i="8"/>
  <c r="E2344" i="8"/>
  <c r="E2343" i="8"/>
  <c r="E2342" i="8"/>
  <c r="E2341" i="8"/>
  <c r="E2340" i="8"/>
  <c r="E2339" i="8"/>
  <c r="E2338" i="8"/>
  <c r="E2337" i="8"/>
  <c r="E2336" i="8"/>
  <c r="E2335" i="8"/>
  <c r="E2334" i="8"/>
  <c r="E2333" i="8"/>
  <c r="E2332" i="8"/>
  <c r="E2331" i="8"/>
  <c r="E2330" i="8"/>
  <c r="E2329" i="8"/>
  <c r="E2328" i="8"/>
  <c r="E2327" i="8"/>
  <c r="E2326" i="8"/>
  <c r="E2325" i="8"/>
  <c r="E2324" i="8"/>
  <c r="E2323" i="8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H14" i="2"/>
  <c r="H53" i="9"/>
  <c r="H54" i="9"/>
  <c r="H55" i="9"/>
  <c r="H56" i="9"/>
  <c r="H57" i="9"/>
  <c r="H44" i="9"/>
  <c r="H45" i="9"/>
  <c r="H46" i="9"/>
  <c r="H47" i="9"/>
  <c r="H48" i="9"/>
  <c r="H49" i="9"/>
  <c r="H50" i="9"/>
  <c r="H51" i="9"/>
  <c r="H52" i="9"/>
  <c r="H35" i="9"/>
  <c r="H36" i="9"/>
  <c r="H37" i="9"/>
  <c r="H38" i="9"/>
  <c r="H39" i="9"/>
  <c r="H40" i="9"/>
  <c r="H41" i="9"/>
  <c r="H42" i="9"/>
  <c r="H43" i="9"/>
  <c r="H34" i="9"/>
  <c r="H29" i="9"/>
  <c r="H28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13" i="9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2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478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27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300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78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167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73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6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13" i="10"/>
  <c r="I18" i="7"/>
  <c r="I20" i="7"/>
  <c r="I22" i="7"/>
  <c r="I24" i="7"/>
  <c r="I26" i="7"/>
  <c r="I28" i="7"/>
  <c r="I30" i="7"/>
  <c r="I32" i="7"/>
  <c r="I34" i="7"/>
  <c r="I36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2" i="7"/>
  <c r="I73" i="7"/>
  <c r="I74" i="7"/>
  <c r="I75" i="7"/>
  <c r="I76" i="7"/>
  <c r="I77" i="7"/>
  <c r="I78" i="7"/>
  <c r="I16" i="7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5" i="13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054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29" i="1"/>
  <c r="H1024" i="1"/>
  <c r="H1011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949" i="1"/>
  <c r="H947" i="1"/>
  <c r="H946" i="1"/>
  <c r="H944" i="1"/>
  <c r="H943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819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7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683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6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27" i="1"/>
  <c r="H617" i="1"/>
  <c r="H618" i="1"/>
  <c r="H619" i="1"/>
  <c r="H620" i="1"/>
  <c r="H621" i="1"/>
  <c r="H622" i="1"/>
  <c r="H623" i="1"/>
  <c r="H624" i="1"/>
  <c r="H625" i="1"/>
  <c r="H616" i="1"/>
  <c r="H609" i="1"/>
  <c r="H610" i="1"/>
  <c r="H611" i="1"/>
  <c r="H608" i="1"/>
  <c r="H593" i="1"/>
  <c r="H594" i="1"/>
  <c r="H595" i="1"/>
  <c r="H592" i="1"/>
  <c r="H577" i="1"/>
  <c r="H578" i="1"/>
  <c r="H579" i="1"/>
  <c r="H576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59" i="1"/>
  <c r="H552" i="1"/>
  <c r="H553" i="1"/>
  <c r="H554" i="1"/>
  <c r="H551" i="1"/>
  <c r="H539" i="1"/>
  <c r="H540" i="1"/>
  <c r="H541" i="1"/>
  <c r="H542" i="1"/>
  <c r="H543" i="1"/>
  <c r="H544" i="1"/>
  <c r="H545" i="1"/>
  <c r="H546" i="1"/>
  <c r="H538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21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392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09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280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22" i="1"/>
  <c r="H217" i="1"/>
  <c r="H218" i="1"/>
  <c r="H219" i="1"/>
  <c r="H220" i="1"/>
  <c r="H216" i="1"/>
  <c r="H205" i="1"/>
  <c r="H206" i="1"/>
  <c r="H207" i="1"/>
  <c r="H204" i="1"/>
  <c r="H190" i="1"/>
  <c r="H191" i="1"/>
  <c r="H192" i="1"/>
  <c r="H193" i="1"/>
  <c r="H194" i="1"/>
  <c r="H195" i="1"/>
  <c r="H189" i="1"/>
  <c r="H174" i="1"/>
  <c r="H172" i="1"/>
  <c r="H167" i="1"/>
  <c r="H139" i="1"/>
  <c r="H128" i="1"/>
  <c r="H127" i="1"/>
  <c r="H117" i="1"/>
  <c r="H118" i="1"/>
  <c r="H119" i="1"/>
  <c r="H120" i="1"/>
  <c r="H121" i="1"/>
  <c r="H122" i="1"/>
  <c r="H123" i="1"/>
  <c r="H116" i="1"/>
  <c r="H112" i="1"/>
  <c r="H113" i="1"/>
  <c r="H114" i="1"/>
  <c r="H111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90" i="1"/>
  <c r="H85" i="1"/>
  <c r="H84" i="1"/>
  <c r="H83" i="1"/>
  <c r="H82" i="1"/>
  <c r="H81" i="1"/>
  <c r="H65" i="1"/>
  <c r="H66" i="1"/>
  <c r="H67" i="1"/>
  <c r="H68" i="1"/>
  <c r="H69" i="1"/>
  <c r="H70" i="1"/>
  <c r="H71" i="1"/>
  <c r="H72" i="1"/>
  <c r="H73" i="1"/>
  <c r="H74" i="1"/>
  <c r="H75" i="1"/>
  <c r="H76" i="1"/>
  <c r="H64" i="1"/>
  <c r="H5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5" i="1"/>
  <c r="H16" i="1"/>
  <c r="H17" i="1"/>
  <c r="H18" i="1"/>
  <c r="H19" i="1"/>
  <c r="H20" i="1"/>
  <c r="H14" i="1"/>
  <c r="I173" i="3"/>
  <c r="I172" i="3"/>
  <c r="I171" i="3"/>
  <c r="I169" i="3"/>
  <c r="I168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7" i="3"/>
  <c r="I132" i="3"/>
  <c r="I131" i="3"/>
  <c r="I130" i="3"/>
  <c r="I129" i="3"/>
  <c r="I128" i="3"/>
  <c r="I127" i="3"/>
  <c r="I126" i="3"/>
  <c r="I125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2" i="3"/>
  <c r="I91" i="3"/>
  <c r="I90" i="3"/>
  <c r="I89" i="3"/>
  <c r="I88" i="3"/>
  <c r="I87" i="3"/>
  <c r="I83" i="3"/>
  <c r="I82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4" i="3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F14" i="6"/>
  <c r="F15" i="6"/>
  <c r="F13" i="6"/>
  <c r="G22" i="12"/>
  <c r="G16" i="12"/>
  <c r="G17" i="12"/>
  <c r="G18" i="12"/>
  <c r="G19" i="12"/>
  <c r="G20" i="12"/>
  <c r="G15" i="12"/>
  <c r="G38" i="4"/>
  <c r="G39" i="4"/>
  <c r="G40" i="4"/>
  <c r="G41" i="4"/>
  <c r="G42" i="4"/>
  <c r="G43" i="4"/>
  <c r="G37" i="4"/>
  <c r="G24" i="4"/>
  <c r="G25" i="4"/>
  <c r="G26" i="4"/>
  <c r="G27" i="4"/>
  <c r="G28" i="4"/>
  <c r="G29" i="4"/>
  <c r="G30" i="4"/>
  <c r="G31" i="4"/>
  <c r="G32" i="4"/>
  <c r="G33" i="4"/>
  <c r="G34" i="4"/>
  <c r="G35" i="4"/>
  <c r="G23" i="4"/>
  <c r="G14" i="4"/>
  <c r="G15" i="4"/>
  <c r="G16" i="4"/>
  <c r="G17" i="4"/>
  <c r="G18" i="4"/>
  <c r="G19" i="4"/>
  <c r="G20" i="4"/>
  <c r="G21" i="4"/>
  <c r="G13" i="4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4" i="2"/>
  <c r="H35" i="2"/>
  <c r="H36" i="2"/>
  <c r="H37" i="2"/>
  <c r="H42" i="2"/>
  <c r="H43" i="2"/>
  <c r="H44" i="2"/>
  <c r="H45" i="2"/>
  <c r="H50" i="2"/>
  <c r="H51" i="2"/>
  <c r="H52" i="2"/>
  <c r="H53" i="2"/>
  <c r="H58" i="2"/>
  <c r="H59" i="2"/>
  <c r="H60" i="2"/>
  <c r="H61" i="2"/>
  <c r="H62" i="2"/>
  <c r="H63" i="2"/>
  <c r="H64" i="2"/>
  <c r="H65" i="2"/>
  <c r="H70" i="2"/>
  <c r="H71" i="2"/>
  <c r="H72" i="2"/>
  <c r="H73" i="2"/>
  <c r="H74" i="2"/>
  <c r="H79" i="2"/>
  <c r="H80" i="2"/>
  <c r="H81" i="2"/>
  <c r="H82" i="2"/>
  <c r="H86" i="2"/>
  <c r="H87" i="2"/>
  <c r="H88" i="2"/>
  <c r="H89" i="2"/>
  <c r="H94" i="2"/>
  <c r="H95" i="2"/>
  <c r="H96" i="2"/>
  <c r="H97" i="2"/>
  <c r="H98" i="2"/>
  <c r="H99" i="2"/>
  <c r="H100" i="2"/>
  <c r="H101" i="2"/>
  <c r="H106" i="2"/>
  <c r="H111" i="2"/>
  <c r="H116" i="2"/>
  <c r="H117" i="2"/>
  <c r="H118" i="2"/>
  <c r="H119" i="2"/>
  <c r="H120" i="2"/>
  <c r="H121" i="2"/>
  <c r="H122" i="2"/>
  <c r="H127" i="2"/>
  <c r="H128" i="2"/>
  <c r="H129" i="2"/>
  <c r="H130" i="2"/>
  <c r="H131" i="2"/>
  <c r="H136" i="2"/>
  <c r="H137" i="2"/>
  <c r="H138" i="2"/>
  <c r="H139" i="2"/>
  <c r="H140" i="2"/>
  <c r="H141" i="2"/>
  <c r="H142" i="2"/>
  <c r="H143" i="2"/>
  <c r="H145" i="2"/>
  <c r="H146" i="2"/>
  <c r="H147" i="2"/>
  <c r="H149" i="2"/>
  <c r="H150" i="2"/>
  <c r="H151" i="2"/>
  <c r="H152" i="2"/>
  <c r="H153" i="2"/>
  <c r="H154" i="2"/>
  <c r="H155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83" i="2"/>
  <c r="H184" i="2"/>
  <c r="H185" i="2"/>
  <c r="H186" i="2"/>
  <c r="H187" i="2"/>
  <c r="H188" i="2"/>
  <c r="H194" i="2"/>
  <c r="H195" i="2"/>
  <c r="H196" i="2"/>
  <c r="H197" i="2"/>
  <c r="H198" i="2"/>
  <c r="H199" i="2"/>
  <c r="H205" i="2"/>
  <c r="H206" i="2"/>
  <c r="H207" i="2"/>
  <c r="H208" i="2"/>
  <c r="H209" i="2"/>
  <c r="H210" i="2"/>
  <c r="H216" i="2"/>
  <c r="H217" i="2"/>
  <c r="H218" i="2"/>
  <c r="H219" i="2"/>
  <c r="H220" i="2"/>
  <c r="H221" i="2"/>
  <c r="H227" i="2"/>
  <c r="H228" i="2"/>
  <c r="H229" i="2"/>
  <c r="H230" i="2"/>
  <c r="H231" i="2"/>
  <c r="H232" i="2"/>
  <c r="H238" i="2"/>
  <c r="H239" i="2"/>
  <c r="H240" i="2"/>
  <c r="H241" i="2"/>
  <c r="H246" i="2"/>
  <c r="H247" i="2"/>
  <c r="H248" i="2"/>
  <c r="H249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4" i="2"/>
  <c r="H305" i="2"/>
  <c r="H306" i="2"/>
  <c r="H307" i="2"/>
  <c r="H308" i="2"/>
  <c r="H309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4" i="2"/>
  <c r="H345" i="2"/>
  <c r="H346" i="2"/>
  <c r="H347" i="2"/>
  <c r="H348" i="2"/>
  <c r="H353" i="2"/>
  <c r="H354" i="2"/>
  <c r="H355" i="2"/>
  <c r="H356" i="2"/>
  <c r="H357" i="2"/>
  <c r="H358" i="2"/>
  <c r="H365" i="2"/>
  <c r="H366" i="2"/>
  <c r="H367" i="2"/>
  <c r="H368" i="2"/>
  <c r="H373" i="2"/>
  <c r="H374" i="2"/>
  <c r="H375" i="2"/>
  <c r="H376" i="2"/>
  <c r="H381" i="2"/>
  <c r="H382" i="2"/>
  <c r="H383" i="2"/>
  <c r="H384" i="2"/>
  <c r="H385" i="2"/>
  <c r="H386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8" i="2"/>
  <c r="H439" i="2"/>
  <c r="H440" i="2"/>
  <c r="H441" i="2"/>
  <c r="H446" i="2"/>
  <c r="H447" i="2"/>
  <c r="H448" i="2"/>
  <c r="H449" i="2"/>
  <c r="H454" i="2"/>
  <c r="H455" i="2"/>
  <c r="H456" i="2"/>
  <c r="H457" i="2"/>
  <c r="H462" i="2"/>
  <c r="H463" i="2"/>
  <c r="H464" i="2"/>
  <c r="H465" i="2"/>
  <c r="H470" i="2"/>
  <c r="H471" i="2"/>
  <c r="H472" i="2"/>
  <c r="H473" i="2"/>
  <c r="H474" i="2"/>
  <c r="H475" i="2"/>
  <c r="H482" i="2"/>
  <c r="H483" i="2"/>
  <c r="H484" i="2"/>
  <c r="H485" i="2"/>
  <c r="H486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12" i="2"/>
  <c r="H513" i="2"/>
  <c r="H514" i="2"/>
  <c r="H515" i="2"/>
  <c r="H516" i="2"/>
  <c r="H521" i="2"/>
  <c r="H522" i="2"/>
  <c r="H523" i="2"/>
  <c r="H524" i="2"/>
  <c r="H529" i="2"/>
  <c r="H530" i="2"/>
  <c r="H531" i="2"/>
  <c r="H532" i="2"/>
  <c r="H533" i="2"/>
  <c r="H534" i="2"/>
  <c r="H535" i="2"/>
  <c r="H536" i="2"/>
  <c r="H537" i="2"/>
  <c r="H542" i="2"/>
  <c r="H543" i="2"/>
  <c r="H544" i="2"/>
  <c r="H545" i="2"/>
  <c r="H550" i="2"/>
  <c r="H551" i="2"/>
  <c r="H552" i="2"/>
  <c r="H553" i="2"/>
  <c r="H554" i="2"/>
  <c r="H555" i="2"/>
  <c r="H562" i="2"/>
  <c r="H563" i="2"/>
  <c r="H564" i="2"/>
  <c r="H565" i="2"/>
  <c r="H570" i="2"/>
  <c r="H571" i="2"/>
  <c r="H572" i="2"/>
  <c r="H573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8" i="2"/>
  <c r="H709" i="2"/>
  <c r="H710" i="2"/>
  <c r="H711" i="2"/>
  <c r="H716" i="2"/>
  <c r="H717" i="2"/>
  <c r="H718" i="2"/>
  <c r="H719" i="2"/>
  <c r="H720" i="2"/>
  <c r="H721" i="2"/>
  <c r="H722" i="2"/>
  <c r="H723" i="2"/>
  <c r="H728" i="2"/>
  <c r="H729" i="2"/>
  <c r="H730" i="2"/>
  <c r="H731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7" i="2"/>
  <c r="H758" i="2"/>
  <c r="H759" i="2"/>
  <c r="H760" i="2"/>
  <c r="H762" i="2"/>
  <c r="H763" i="2"/>
  <c r="H764" i="2"/>
  <c r="H765" i="2"/>
  <c r="H770" i="2"/>
  <c r="H771" i="2"/>
  <c r="H772" i="2"/>
  <c r="H773" i="2"/>
  <c r="H778" i="2"/>
  <c r="H779" i="2"/>
  <c r="H780" i="2"/>
  <c r="H781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6" i="2"/>
  <c r="H797" i="2"/>
</calcChain>
</file>

<file path=xl/sharedStrings.xml><?xml version="1.0" encoding="utf-8"?>
<sst xmlns="http://schemas.openxmlformats.org/spreadsheetml/2006/main" count="33193" uniqueCount="19744">
  <si>
    <t>ImageClass MF5500/5630/5650 MF3110/ LBP3200 Faxphone 5770</t>
  </si>
  <si>
    <t xml:space="preserve">LBP 3100/3010 </t>
  </si>
  <si>
    <t>MF 6530/6540/6550/6560/6580</t>
  </si>
  <si>
    <t>Fax L500/550/600</t>
  </si>
  <si>
    <t>Fax L200/240/250/280/300/360/380/388</t>
  </si>
  <si>
    <t>LaserClass 8500/9000/9500</t>
  </si>
  <si>
    <t>LaserClass 3170/3175</t>
  </si>
  <si>
    <t>Fax L2000</t>
  </si>
  <si>
    <t xml:space="preserve">ImageClass D660/D680/D760/D780/D860/D880/PC1060/PC1080 </t>
  </si>
  <si>
    <t>LaserJet 1160 /1320 CANON LBP3300</t>
  </si>
  <si>
    <t>LBP 1210/3300 MFP/3320 MFP/3330 MFP</t>
  </si>
  <si>
    <t>LBP 200/250/350/800/810/1110/1120</t>
  </si>
  <si>
    <t xml:space="preserve">LaserJet 1100/3200 CANON LBP1110/1120 series </t>
  </si>
  <si>
    <t>Laserjet 4000/4050 CANON LBP52X</t>
  </si>
  <si>
    <t>LaserJet 1010/1012/1015  CANON LBP 2900/3000</t>
  </si>
  <si>
    <t>LaserJet 1320   CANON LBP3300</t>
  </si>
  <si>
    <t xml:space="preserve">LaserJet 2410/2420/2430 CANON LBP3460  </t>
  </si>
  <si>
    <t>EP22 (HP 1100)</t>
  </si>
  <si>
    <t>CF HP</t>
  </si>
  <si>
    <t>FX8 / Cartouche T</t>
  </si>
  <si>
    <t>PC200/ 210/ 220/ 230/ 310/ 330/ 320/ 325/ 330L/ 355/ 400/ 420/ 425/ 430/ 530/ 550/ 920/ E16/ E20/ FC220/PC300/ 310/ 320/ 325/ 330/ 330L/ 400/ 420/ 430/ 530/ 550/ 710/ 720/ 740/ 745/ 770/ 790/ 795/ 920/ 921/ 950/ 980/ E40/ FC 220/270/290/</t>
  </si>
  <si>
    <t xml:space="preserve">LBP 2900/3000 </t>
  </si>
  <si>
    <t xml:space="preserve">E30/E31/E40 </t>
  </si>
  <si>
    <t>Fax L100/120/140 i-Sensys MF4120/4140/4150/4320/4330/4340</t>
  </si>
  <si>
    <t>EP25 (HP 1200)</t>
  </si>
  <si>
    <t>3000</t>
  </si>
  <si>
    <t>EPL 6200/ 6200L</t>
  </si>
  <si>
    <t>AcuLaser C900-QMS Magicolor 2300</t>
  </si>
  <si>
    <t>AcuLaser C1100/CX11</t>
  </si>
  <si>
    <t>CLP 350/351</t>
  </si>
  <si>
    <t>CLP 300</t>
  </si>
  <si>
    <t>ML 2250/2251</t>
  </si>
  <si>
    <t>CLP 500/500N</t>
  </si>
  <si>
    <t>CLP 510</t>
  </si>
  <si>
    <t>SCX-4725F</t>
  </si>
  <si>
    <t>ML1630/1631K SCX-4500/4501K</t>
  </si>
  <si>
    <t>Minolta PagePro 1400</t>
  </si>
  <si>
    <t>T620/622</t>
  </si>
  <si>
    <t>T520/522</t>
  </si>
  <si>
    <t>T610/612/614/616</t>
  </si>
  <si>
    <t>T630/632/634</t>
  </si>
  <si>
    <t>T640/642/644</t>
  </si>
  <si>
    <t>X215MFP</t>
  </si>
  <si>
    <t xml:space="preserve">E210 </t>
  </si>
  <si>
    <t>E320/E322</t>
  </si>
  <si>
    <t>E120 series</t>
  </si>
  <si>
    <t>E250/E350/E352</t>
  </si>
  <si>
    <t>E350/E352</t>
  </si>
  <si>
    <t>E450</t>
  </si>
  <si>
    <t>T420</t>
  </si>
  <si>
    <t>T430</t>
  </si>
  <si>
    <t>MFC J6510/6710/6910W (A3)</t>
  </si>
  <si>
    <t>LC1240BK</t>
  </si>
  <si>
    <t>NP-B-0LC75BK XL</t>
  </si>
  <si>
    <t>LC1240C</t>
  </si>
  <si>
    <t>NP-B-0LC75C XL</t>
  </si>
  <si>
    <t>LC1240M</t>
  </si>
  <si>
    <t>NP-B-0LC75M XL</t>
  </si>
  <si>
    <t>LC1240Y</t>
  </si>
  <si>
    <t>NP-B-0LC75Y XL</t>
  </si>
  <si>
    <t>LC1280BK</t>
  </si>
  <si>
    <t>LC1280C</t>
  </si>
  <si>
    <t>NP-B-0LC79C XXL</t>
  </si>
  <si>
    <t>LC1280M</t>
  </si>
  <si>
    <t>NP-B-0LC79M XXL</t>
  </si>
  <si>
    <t>LC1280Y</t>
  </si>
  <si>
    <t>NP-B-0LC79Y XXL</t>
  </si>
  <si>
    <t>Pixma IP4850 MG5150/5250/6150/8150 MX884/885</t>
  </si>
  <si>
    <t>PGI-525 BK</t>
  </si>
  <si>
    <t>CLI-526 BK</t>
  </si>
  <si>
    <t>CLI-526 C</t>
  </si>
  <si>
    <t>CLI-526 M</t>
  </si>
  <si>
    <t>CLI-526 Y</t>
  </si>
  <si>
    <t>CLI-526 GY</t>
  </si>
  <si>
    <t xml:space="preserve"> 1 PGI525 BK + 1 CLI526 BK/C/M/Y</t>
  </si>
  <si>
    <t>2 T1281+ 1 T1282/3/4</t>
  </si>
  <si>
    <t>NE-T1280P</t>
  </si>
  <si>
    <t>2 T1291 + 1 T1292/3/4</t>
  </si>
  <si>
    <t>NE-T1290P</t>
  </si>
  <si>
    <t>Stylus SX525/620 Office BX320/525/625/925</t>
  </si>
  <si>
    <t>T1301</t>
  </si>
  <si>
    <t>NE-T1301</t>
  </si>
  <si>
    <t>T1302</t>
  </si>
  <si>
    <t>NE-T1302</t>
  </si>
  <si>
    <t>T1303</t>
  </si>
  <si>
    <t>NE-T1303</t>
  </si>
  <si>
    <t>T1304</t>
  </si>
  <si>
    <t>NE-T1304</t>
  </si>
  <si>
    <t>PG512</t>
  </si>
  <si>
    <t>C-512</t>
  </si>
  <si>
    <t>CL513</t>
  </si>
  <si>
    <t>C-513</t>
  </si>
  <si>
    <t>JF333 (Série 6)</t>
  </si>
  <si>
    <t>A966/968</t>
  </si>
  <si>
    <t>DH828 (Série 7)</t>
  </si>
  <si>
    <t>D-828</t>
  </si>
  <si>
    <t>DH829 (Série 7)</t>
  </si>
  <si>
    <t>7 ml</t>
  </si>
  <si>
    <t>D-829</t>
  </si>
  <si>
    <t>V505/A948</t>
  </si>
  <si>
    <t>KX701 (Série 11)</t>
  </si>
  <si>
    <t>D-701</t>
  </si>
  <si>
    <t>KX703 (Série 11)</t>
  </si>
  <si>
    <t>D-703</t>
  </si>
  <si>
    <t>V305</t>
  </si>
  <si>
    <t>MK990 (Série 9)</t>
  </si>
  <si>
    <t>MK991 (Série 9)</t>
  </si>
  <si>
    <t>D-991</t>
  </si>
  <si>
    <t>MK992 (Série 9)</t>
  </si>
  <si>
    <t>MK993 (Série 9)</t>
  </si>
  <si>
    <t>D-993</t>
  </si>
  <si>
    <t>#301XL BK</t>
  </si>
  <si>
    <t>H-301BK</t>
  </si>
  <si>
    <t>#301XL CL</t>
  </si>
  <si>
    <t>H-301CL</t>
  </si>
  <si>
    <t>CB322</t>
  </si>
  <si>
    <t>C4906</t>
  </si>
  <si>
    <t>C4907</t>
  </si>
  <si>
    <t>C4908</t>
  </si>
  <si>
    <t>C4909</t>
  </si>
  <si>
    <t>#36</t>
  </si>
  <si>
    <t>18C2130E</t>
  </si>
  <si>
    <t>#37</t>
  </si>
  <si>
    <t>18C2140E</t>
  </si>
  <si>
    <t>18C1428E</t>
  </si>
  <si>
    <t>L-28</t>
  </si>
  <si>
    <t>18C1429E</t>
  </si>
  <si>
    <t>L-29</t>
  </si>
  <si>
    <t>18C1523E</t>
  </si>
  <si>
    <t>L-23</t>
  </si>
  <si>
    <t>#24</t>
  </si>
  <si>
    <t>18C1524E</t>
  </si>
  <si>
    <t>L-24</t>
  </si>
  <si>
    <t>18C2090E</t>
  </si>
  <si>
    <t>L-14</t>
  </si>
  <si>
    <t>18C2110E</t>
  </si>
  <si>
    <t>L-15</t>
  </si>
  <si>
    <t xml:space="preserve">HL 2240 </t>
  </si>
  <si>
    <t>TN2220</t>
  </si>
  <si>
    <t>LBP 6750</t>
  </si>
  <si>
    <t>NT-C124</t>
  </si>
  <si>
    <t>Color Laser Printer 1230-1235</t>
  </si>
  <si>
    <t>593-10493</t>
  </si>
  <si>
    <t>593-10494</t>
  </si>
  <si>
    <t>593-10495</t>
  </si>
  <si>
    <t>593-10496</t>
  </si>
  <si>
    <t>AcuLaser C1600-CX16</t>
  </si>
  <si>
    <t>S050556</t>
  </si>
  <si>
    <t>S050555</t>
  </si>
  <si>
    <t>S050554</t>
  </si>
  <si>
    <t>M1200</t>
  </si>
  <si>
    <t>S050521</t>
  </si>
  <si>
    <t>Color LaserJet CP5520</t>
  </si>
  <si>
    <t>NT-H310K</t>
  </si>
  <si>
    <t>NT-H310C</t>
  </si>
  <si>
    <t>NT-H310Y</t>
  </si>
  <si>
    <t>NT-H310M</t>
  </si>
  <si>
    <t>Color LaserJet CP1525n/CM1416</t>
  </si>
  <si>
    <t>NT-H0320K</t>
  </si>
  <si>
    <t>NT-H0321C</t>
  </si>
  <si>
    <t>NT-H0322Y</t>
  </si>
  <si>
    <t>NT-H0323M</t>
  </si>
  <si>
    <t>Color LaserJet CP5225</t>
  </si>
  <si>
    <t>NT-H0740K</t>
  </si>
  <si>
    <t>NT-H0741C</t>
  </si>
  <si>
    <t>NT-H0742Y</t>
  </si>
  <si>
    <t>NT-H0743M</t>
  </si>
  <si>
    <t>44250724</t>
  </si>
  <si>
    <t>NT-C160K</t>
  </si>
  <si>
    <t>44250723</t>
  </si>
  <si>
    <t>NT-C160C</t>
  </si>
  <si>
    <t>44250722</t>
  </si>
  <si>
    <t>NT-C160M</t>
  </si>
  <si>
    <t>44250721</t>
  </si>
  <si>
    <t>NT-C160Y</t>
  </si>
  <si>
    <t>RICOH</t>
  </si>
  <si>
    <t>AFICIO SP 1000</t>
  </si>
  <si>
    <t>NT-R1000</t>
  </si>
  <si>
    <t>CLP 320/325 CLX 3180/3185</t>
  </si>
  <si>
    <t>NT-C0320KF</t>
  </si>
  <si>
    <t>NT-C0320CF</t>
  </si>
  <si>
    <t>NT-C0320MF</t>
  </si>
  <si>
    <t>NT-C0320YF</t>
  </si>
  <si>
    <t>CLP 620</t>
  </si>
  <si>
    <t>NT-C0508KF</t>
  </si>
  <si>
    <t>NT-C0508CF</t>
  </si>
  <si>
    <t>NT-C0508MF</t>
  </si>
  <si>
    <t>NT-C0508YF</t>
  </si>
  <si>
    <t>CLP 770</t>
  </si>
  <si>
    <t>CLT K6092</t>
  </si>
  <si>
    <t>CLT C6092</t>
  </si>
  <si>
    <t>CLT M6092</t>
  </si>
  <si>
    <t>CLT Y6092</t>
  </si>
  <si>
    <t>TN6600/TN6300</t>
  </si>
  <si>
    <t>HL1030/1230/1240/1250/1270/1435/1440/1450/1470/P2500 DCP1200/1400 Fax8350/8750 MFC8300/8500/8600/8700/9600/9650</t>
  </si>
  <si>
    <t>TN200/300/8000</t>
  </si>
  <si>
    <t xml:space="preserve">WorkCentre 3119 </t>
  </si>
  <si>
    <t>Phaser 6110</t>
  </si>
  <si>
    <t>Phaser 6130</t>
  </si>
  <si>
    <t>ML 1610/2010 SCX4521/4321 ML2570 ML 2571 ML 2510 ML 2015 Dell 1100</t>
  </si>
  <si>
    <t>3117/PE220</t>
  </si>
  <si>
    <t>Phaser 3150</t>
  </si>
  <si>
    <t>WorkCentre PE120</t>
  </si>
  <si>
    <t>P8E/P8EX/385/4508</t>
  </si>
  <si>
    <t>CF SAMS</t>
  </si>
  <si>
    <t>PE220 (ML1610)</t>
  </si>
  <si>
    <t>SCX 4720F/SCX 4520</t>
  </si>
  <si>
    <t>SCX 4200</t>
  </si>
  <si>
    <t>10S0150 (ML1210)</t>
  </si>
  <si>
    <t>18S0090 (ML1710)</t>
  </si>
  <si>
    <t>ML D3050B</t>
  </si>
  <si>
    <t>SCX D5530B</t>
  </si>
  <si>
    <t>ML D1630A</t>
  </si>
  <si>
    <t>ML 2150</t>
  </si>
  <si>
    <t>ML 2550</t>
  </si>
  <si>
    <t>2000</t>
  </si>
  <si>
    <t>1000</t>
  </si>
  <si>
    <t>P1500</t>
  </si>
  <si>
    <t>593-10094/ (ML 1610)</t>
  </si>
  <si>
    <t>CF LEX</t>
  </si>
  <si>
    <t>1600N</t>
  </si>
  <si>
    <t>Color Laser Printer 3000/3100cn</t>
  </si>
  <si>
    <t>B4100/4200/4300/4250/4350/4350n</t>
  </si>
  <si>
    <t>LaserJet 5L/5ML/5LPS/6L/3100/3150 CANON LBP440/445/460/465/660/ EP-A</t>
  </si>
  <si>
    <t>HL 2140/2150N/2170W / MFC-7840W/7440N</t>
  </si>
  <si>
    <t xml:space="preserve">DCP-1000 /FAX 2800/2900/3800 Brother MFC 4800/6800/9500/9550   </t>
  </si>
  <si>
    <t>TARIF LASER COMPATIBLE &amp; REMANUFACTURE</t>
  </si>
  <si>
    <t>LBP 1000</t>
  </si>
  <si>
    <t>Laserjet 2000/2100/2200</t>
  </si>
  <si>
    <t>LBP 1760</t>
  </si>
  <si>
    <t>GP 160</t>
  </si>
  <si>
    <t>LBP 3260</t>
  </si>
  <si>
    <t>LBP 2410/5200</t>
  </si>
  <si>
    <t>LBP 5000</t>
  </si>
  <si>
    <t>LBP 3300</t>
  </si>
  <si>
    <t>EP708 (HP Q5949A)</t>
  </si>
  <si>
    <t>LBP 3460</t>
  </si>
  <si>
    <t>EP710 (HP Q6511A)</t>
  </si>
  <si>
    <t>EP710 (HP Q6511X)</t>
  </si>
  <si>
    <t>12000</t>
  </si>
  <si>
    <t>LBP 5300</t>
  </si>
  <si>
    <t>LBP 440</t>
  </si>
  <si>
    <t>EPA (HP C3906)</t>
  </si>
  <si>
    <t>LBP 1260</t>
  </si>
  <si>
    <t>6800</t>
  </si>
  <si>
    <t>EPS (HP 92295)</t>
  </si>
  <si>
    <t>EPP (HP 92274)</t>
  </si>
  <si>
    <t>3350</t>
  </si>
  <si>
    <t>LBP 8 II</t>
  </si>
  <si>
    <t>EPV (HP C3903)</t>
  </si>
  <si>
    <t>LBP 2460</t>
  </si>
  <si>
    <t>14 000</t>
  </si>
  <si>
    <t>ImageClass D300 Fax L170 L380/400  D320</t>
  </si>
  <si>
    <t>LBP 5050</t>
  </si>
  <si>
    <t>EP716 BK (HP CB540)</t>
  </si>
  <si>
    <t>EP716 C (HP CB541)</t>
  </si>
  <si>
    <t>EP716 Y (HP CB542)</t>
  </si>
  <si>
    <t>EP716 M (HP CB543)</t>
  </si>
  <si>
    <t>2200</t>
  </si>
  <si>
    <t>1400</t>
  </si>
  <si>
    <t>EPW (HP 5SI)</t>
  </si>
  <si>
    <t>IR 1210</t>
  </si>
  <si>
    <t>DR2000 (Tambour)</t>
  </si>
  <si>
    <t>DR2100 (Tambour)</t>
  </si>
  <si>
    <t>HL 5240 / 5250DN / 5250DNT / 5280DW</t>
  </si>
  <si>
    <t>DR3100 (Tambour)</t>
  </si>
  <si>
    <t>E230/E232/E234/E330/E340/E332/E342</t>
  </si>
  <si>
    <t>12A8302 (Tambour)</t>
  </si>
  <si>
    <t>NT-C0530FGK</t>
  </si>
  <si>
    <t>NT-C0531FGC</t>
  </si>
  <si>
    <t>NT-C0532FGY</t>
  </si>
  <si>
    <t>NT-C0533FGM</t>
  </si>
  <si>
    <t>NT-C1400CF</t>
  </si>
  <si>
    <t>CE505X</t>
  </si>
  <si>
    <t>LaserJet P2055</t>
  </si>
  <si>
    <t>NT-C0505X</t>
  </si>
  <si>
    <t>TN4100</t>
  </si>
  <si>
    <t>NT-C0670F</t>
  </si>
  <si>
    <t>HL 6050</t>
  </si>
  <si>
    <t>LaserJet P4015</t>
  </si>
  <si>
    <t>TN3280</t>
  </si>
  <si>
    <t>9J4202</t>
  </si>
  <si>
    <t>SF 560R</t>
  </si>
  <si>
    <t>SF D560R</t>
  </si>
  <si>
    <t>NT-P560RC</t>
  </si>
  <si>
    <t>ML 3470</t>
  </si>
  <si>
    <t>ML D3470B</t>
  </si>
  <si>
    <t>NT-C3470XC</t>
  </si>
  <si>
    <t>EP712 (HP CB435)</t>
  </si>
  <si>
    <t>C5650/5750</t>
  </si>
  <si>
    <t>NT-C5650K</t>
  </si>
  <si>
    <t>NT-C5650C</t>
  </si>
  <si>
    <t>NT-C5650M</t>
  </si>
  <si>
    <t>NT-C5650Y</t>
  </si>
  <si>
    <t>310-9319</t>
  </si>
  <si>
    <t>NT-C5850K</t>
  </si>
  <si>
    <t>NT-C5850C</t>
  </si>
  <si>
    <t>NT-C5850M</t>
  </si>
  <si>
    <t>NT-C5850Y</t>
  </si>
  <si>
    <t>C5600</t>
  </si>
  <si>
    <t>NT-C5600K</t>
  </si>
  <si>
    <t>NT-C5600C</t>
  </si>
  <si>
    <t>NT-C5600M</t>
  </si>
  <si>
    <t>NT-C5600Y</t>
  </si>
  <si>
    <t>DR3200 (Tambour)</t>
  </si>
  <si>
    <t>NT-D650</t>
  </si>
  <si>
    <t>NT-C1125</t>
  </si>
  <si>
    <t>330-1389</t>
  </si>
  <si>
    <t>330-1390</t>
  </si>
  <si>
    <t>330-1391</t>
  </si>
  <si>
    <t>330-1392</t>
  </si>
  <si>
    <t>330-2209</t>
  </si>
  <si>
    <t xml:space="preserve">NT-C1720XC </t>
  </si>
  <si>
    <t xml:space="preserve">NT-C1815XC </t>
  </si>
  <si>
    <t>NT-C2335X</t>
  </si>
  <si>
    <t>QMS Magicolor 2300</t>
  </si>
  <si>
    <t>1710571-002</t>
  </si>
  <si>
    <t>1710571-003</t>
  </si>
  <si>
    <t>1710571-004</t>
  </si>
  <si>
    <t>1710571-005</t>
  </si>
  <si>
    <t>QMS Magicolor 2400</t>
  </si>
  <si>
    <t>1710589-004</t>
  </si>
  <si>
    <t>1710589-005</t>
  </si>
  <si>
    <t>1710589-006</t>
  </si>
  <si>
    <t>1710589-007</t>
  </si>
  <si>
    <t>NT-C2400K</t>
  </si>
  <si>
    <t>NT-C2400Y</t>
  </si>
  <si>
    <t>NT-C2400M</t>
  </si>
  <si>
    <t>NT-C2400C</t>
  </si>
  <si>
    <t>ML 2850/2851</t>
  </si>
  <si>
    <t>ML D2850B</t>
  </si>
  <si>
    <t>NT-C2850</t>
  </si>
  <si>
    <t>SCX 4300- ML 2440</t>
  </si>
  <si>
    <t>MLT D1092S</t>
  </si>
  <si>
    <t>NT-C4300</t>
  </si>
  <si>
    <t>ML1640/2240</t>
  </si>
  <si>
    <t>ML D1082S</t>
  </si>
  <si>
    <t>NT-C1640C</t>
  </si>
  <si>
    <t>NT-C4725C</t>
  </si>
  <si>
    <t>MF 6680</t>
  </si>
  <si>
    <t>Color Laserjet 5500/5550 Series</t>
  </si>
  <si>
    <t>NT-C9730</t>
  </si>
  <si>
    <t>NT-C9731</t>
  </si>
  <si>
    <t>NT-C9732</t>
  </si>
  <si>
    <t>NT-C9733</t>
  </si>
  <si>
    <t>LaserJet P2035/2055</t>
  </si>
  <si>
    <t>NT-C0505A</t>
  </si>
  <si>
    <t>CE505A</t>
  </si>
  <si>
    <t>LaserJet P4014/4015</t>
  </si>
  <si>
    <t>EPL 5700-5800</t>
  </si>
  <si>
    <t>EPL 5900-6100</t>
  </si>
  <si>
    <t>MF 8330/8350-LBP 7200</t>
  </si>
  <si>
    <t>3400</t>
  </si>
  <si>
    <t>2900</t>
  </si>
  <si>
    <t>EP718 BK (HP CC530)</t>
  </si>
  <si>
    <t>EP718 C (HP CC531)</t>
  </si>
  <si>
    <t>EP718 Y (HP CC532)</t>
  </si>
  <si>
    <t>EP718 M (HP CC533)</t>
  </si>
  <si>
    <t>EP715 (HP Q7553X)</t>
  </si>
  <si>
    <t>7000</t>
  </si>
  <si>
    <t>LBP 3310/3370</t>
  </si>
  <si>
    <t>EP713 (HP CB436)</t>
  </si>
  <si>
    <t>LBP 3250</t>
  </si>
  <si>
    <t>EP87-701 BK (HP2500)</t>
  </si>
  <si>
    <t>EP87-701 C (HP2500)</t>
  </si>
  <si>
    <t>EP87-701 M (HP2500)</t>
  </si>
  <si>
    <t>EP87-701 Y (HP2500)</t>
  </si>
  <si>
    <t>Color LaserJet 4730/CM4730</t>
  </si>
  <si>
    <t>NT-C6460FBK</t>
  </si>
  <si>
    <t>NT-C6461FBK</t>
  </si>
  <si>
    <t>NT-C6462FBK</t>
  </si>
  <si>
    <t>NT-C6463FBK</t>
  </si>
  <si>
    <t>Color LaserJet CP2020 Canon MF 8330/8350-LBP 7200</t>
  </si>
  <si>
    <t>Color LaserJet CP3520/3525/3530 LBP 7750</t>
  </si>
  <si>
    <t>EP723 BK (HP CE250)</t>
  </si>
  <si>
    <t>LBP 7750Cdn</t>
  </si>
  <si>
    <t>10 000</t>
  </si>
  <si>
    <t>8500</t>
  </si>
  <si>
    <t>EP723 C (HP CE251)</t>
  </si>
  <si>
    <t>EP723 Y (HP CE252)</t>
  </si>
  <si>
    <t>EP723 M (HP CE253)</t>
  </si>
  <si>
    <t>LaserJet P1606/1566</t>
  </si>
  <si>
    <t>NT-C0278</t>
  </si>
  <si>
    <t>NT-C0285</t>
  </si>
  <si>
    <t>LaserJet P1102/M1212/M1132</t>
  </si>
  <si>
    <t>TN230 BK</t>
  </si>
  <si>
    <t>TN230 C</t>
  </si>
  <si>
    <t>TN230 M</t>
  </si>
  <si>
    <t>TN230 Y</t>
  </si>
  <si>
    <t>NT-C0230BKF</t>
  </si>
  <si>
    <t>NT-C0230CF</t>
  </si>
  <si>
    <t>NT-C0230MF</t>
  </si>
  <si>
    <t>NT-C0230YF</t>
  </si>
  <si>
    <t>MFC8460/8860/8870 DCP8060/8065 HL5240/5250/5270/5280</t>
  </si>
  <si>
    <t>TN3170/3130</t>
  </si>
  <si>
    <t>TN7600/7300</t>
  </si>
  <si>
    <t>MFC8220/8240/8440/8840 DCP8040/8045 HL5140/5150/5170/5130</t>
  </si>
  <si>
    <t>TN3060/3030</t>
  </si>
  <si>
    <t>NT-C03060</t>
  </si>
  <si>
    <t>NT-C03170</t>
  </si>
  <si>
    <t>NT-C07600</t>
  </si>
  <si>
    <t>TN2000-2005</t>
  </si>
  <si>
    <t>DCP7020 Fax 2820/2920 HL 2030/2040/2070/6050D/6050 MFC7220/7225/7420/7820 Lenovo LJ2000/M7020/M3120 XEROX Docuprint 203A/204A HL 2035</t>
  </si>
  <si>
    <t xml:space="preserve">HL2040/2070/2460 DCP 7020 MFC 7220/7225/7420/7820 Fax 2820/2920                        FUJI XEROX Docuprint 203A/204A </t>
  </si>
  <si>
    <t>Color Laser Printer 3110-3115</t>
  </si>
  <si>
    <t>Color Laser Printer 3010</t>
  </si>
  <si>
    <t xml:space="preserve">593-10154 </t>
  </si>
  <si>
    <t xml:space="preserve">593-10155 </t>
  </si>
  <si>
    <t>593-10157</t>
  </si>
  <si>
    <t>593-10156</t>
  </si>
  <si>
    <t>NT-C3010BK</t>
  </si>
  <si>
    <t>AcuLaser CX21</t>
  </si>
  <si>
    <t>NT-C0380C</t>
  </si>
  <si>
    <t>NT-C0380Y</t>
  </si>
  <si>
    <t>NT-C0380M</t>
  </si>
  <si>
    <t>ML D3560B</t>
  </si>
  <si>
    <t>NT-C3560X</t>
  </si>
  <si>
    <t>CLP310/315 CLX 3170/3175</t>
  </si>
  <si>
    <t>CLT K4092</t>
  </si>
  <si>
    <t>20K1403(H)/20K0503</t>
  </si>
  <si>
    <t>20K1400(H)/20K0500</t>
  </si>
  <si>
    <t>20K1401(H)/20K0501</t>
  </si>
  <si>
    <t>20K1402(H)/20K0502</t>
  </si>
  <si>
    <t>NT-C1403FBK</t>
  </si>
  <si>
    <t>NT-C1400FC</t>
  </si>
  <si>
    <t>NT-C1401FM</t>
  </si>
  <si>
    <t>NT-C1402Y</t>
  </si>
  <si>
    <t>C510</t>
  </si>
  <si>
    <t>NT-C5100XUBK</t>
  </si>
  <si>
    <t>NT-C5100XUC</t>
  </si>
  <si>
    <t>NT-C5100XUM</t>
  </si>
  <si>
    <t>NT-C5100XUY</t>
  </si>
  <si>
    <t>Phaser 6125</t>
  </si>
  <si>
    <t>NT-C6140BK</t>
  </si>
  <si>
    <t>NT-C6140C</t>
  </si>
  <si>
    <t>NT-C6140M</t>
  </si>
  <si>
    <t>NT-C6140Y</t>
  </si>
  <si>
    <t>Phaser 6140</t>
  </si>
  <si>
    <t>NT-C6128BK</t>
  </si>
  <si>
    <t>NT-C6128C</t>
  </si>
  <si>
    <t>NT-C6128M</t>
  </si>
  <si>
    <t>NT-C6128Y</t>
  </si>
  <si>
    <t>Phaser 6128</t>
  </si>
  <si>
    <t>NT-C3250XC</t>
  </si>
  <si>
    <t>106R01374</t>
  </si>
  <si>
    <t>Phaser 3250</t>
  </si>
  <si>
    <t>Aculaser C2600</t>
  </si>
  <si>
    <t>S050229</t>
  </si>
  <si>
    <t>S050228</t>
  </si>
  <si>
    <t>S050227</t>
  </si>
  <si>
    <t>S050226</t>
  </si>
  <si>
    <t>NT-C0229</t>
  </si>
  <si>
    <t>NT-C0228</t>
  </si>
  <si>
    <t>NT-C0227</t>
  </si>
  <si>
    <t>NT-C0226</t>
  </si>
  <si>
    <t>S050316</t>
  </si>
  <si>
    <t>S050317</t>
  </si>
  <si>
    <t>S050318</t>
  </si>
  <si>
    <t>S050319</t>
  </si>
  <si>
    <t>QMS Magicolor 1600/1650/1680/1690</t>
  </si>
  <si>
    <t>A0V301H</t>
  </si>
  <si>
    <t>A0V30HH</t>
  </si>
  <si>
    <t>A0V30CH</t>
  </si>
  <si>
    <t>A0V306H</t>
  </si>
  <si>
    <t>NT-CV30K</t>
  </si>
  <si>
    <t>NT-CV30C</t>
  </si>
  <si>
    <t>NT-CV30M</t>
  </si>
  <si>
    <t>NT-CV30Y</t>
  </si>
  <si>
    <t>CLP 600/650</t>
  </si>
  <si>
    <t>CLP 660/610</t>
  </si>
  <si>
    <t>CLP-K600</t>
  </si>
  <si>
    <t>CLP-C600</t>
  </si>
  <si>
    <t>CLP-M600</t>
  </si>
  <si>
    <t>CLP-Y600</t>
  </si>
  <si>
    <t>NT-C0600KF</t>
  </si>
  <si>
    <t>NT-C0660KF</t>
  </si>
  <si>
    <t>NT-C0600CF</t>
  </si>
  <si>
    <t>NT-C0600MF</t>
  </si>
  <si>
    <t>T1281</t>
  </si>
  <si>
    <t>T1282</t>
  </si>
  <si>
    <t>T1283</t>
  </si>
  <si>
    <t>T1284</t>
  </si>
  <si>
    <t>Stylus S22/SX125/SX420/425</t>
  </si>
  <si>
    <t>T1291</t>
  </si>
  <si>
    <t>T1292</t>
  </si>
  <si>
    <t>T1293</t>
  </si>
  <si>
    <t>T1294</t>
  </si>
  <si>
    <t>Stylus SX420/425/525/620</t>
  </si>
  <si>
    <t>NE-T1281</t>
  </si>
  <si>
    <t>NE-T1282</t>
  </si>
  <si>
    <t>NE-T1283</t>
  </si>
  <si>
    <t>NE-T1284</t>
  </si>
  <si>
    <t>NE-T1291</t>
  </si>
  <si>
    <t>NE-T1292</t>
  </si>
  <si>
    <t>NE-T1293</t>
  </si>
  <si>
    <t>NE-T1294</t>
  </si>
  <si>
    <t>NT-C0600YF</t>
  </si>
  <si>
    <t>NT-C0660CF</t>
  </si>
  <si>
    <t>NT-C0660MF</t>
  </si>
  <si>
    <t>NT-C0660YF</t>
  </si>
  <si>
    <t>593-10082/310-5417</t>
  </si>
  <si>
    <t>HL 2700 / MFC9420</t>
  </si>
  <si>
    <t>HL 4200 CN</t>
  </si>
  <si>
    <t>TN12 K</t>
  </si>
  <si>
    <t>TN12 C</t>
  </si>
  <si>
    <t>TN12 M</t>
  </si>
  <si>
    <t>TN12 Y</t>
  </si>
  <si>
    <t>NT-C012BK</t>
  </si>
  <si>
    <t>NT-C012C</t>
  </si>
  <si>
    <t>NT-C012M</t>
  </si>
  <si>
    <t>NT-C012Y</t>
  </si>
  <si>
    <t>DR</t>
  </si>
  <si>
    <t>EPE (HP 92298X)</t>
  </si>
  <si>
    <t>42127408/42804516</t>
  </si>
  <si>
    <t>42127407/42804515</t>
  </si>
  <si>
    <t>42127406/42804514</t>
  </si>
  <si>
    <t>42127405/42804513</t>
  </si>
  <si>
    <t>CLT C4092</t>
  </si>
  <si>
    <t>CLT M4092</t>
  </si>
  <si>
    <t>CLT Y4092</t>
  </si>
  <si>
    <t>Color Laser Printer 3130</t>
  </si>
  <si>
    <t>593-10292</t>
  </si>
  <si>
    <t>593-10290</t>
  </si>
  <si>
    <t>593-10293</t>
  </si>
  <si>
    <t>593-10291</t>
  </si>
  <si>
    <t>MLT D1042</t>
  </si>
  <si>
    <t>MLT D1052</t>
  </si>
  <si>
    <t>SCX 5635FN</t>
  </si>
  <si>
    <t>MLT D2082</t>
  </si>
  <si>
    <t>ML1660/1665 -  SCX 3205</t>
  </si>
  <si>
    <t>ML1910/1915/2580 - SCX 4600/4623 - SF650</t>
  </si>
  <si>
    <t>NT-D1042</t>
  </si>
  <si>
    <t>NT-D1052</t>
  </si>
  <si>
    <t>NT-D2092</t>
  </si>
  <si>
    <t>MLT D2092L</t>
  </si>
  <si>
    <t>SCX 4824/4828 ML2855</t>
  </si>
  <si>
    <t>LBP BX</t>
  </si>
  <si>
    <t>8100</t>
  </si>
  <si>
    <t>EPB (HP C3900)</t>
  </si>
  <si>
    <t>EP72 (HP C4182)</t>
  </si>
  <si>
    <t>EP62 (HP C4129X)</t>
  </si>
  <si>
    <t>EP707 BK (HP Q600)</t>
  </si>
  <si>
    <t>EP707 C (HP Q6001)</t>
  </si>
  <si>
    <t>EP707 M (HP Q6003)</t>
  </si>
  <si>
    <t>EP707 Y (HP Q6002)</t>
  </si>
  <si>
    <t>EP32 (HP C4096)</t>
  </si>
  <si>
    <t>NT-C0310KF</t>
  </si>
  <si>
    <t>NT-C0310CF</t>
  </si>
  <si>
    <t>NT-C0310MF</t>
  </si>
  <si>
    <t>NT-C0310YF</t>
  </si>
  <si>
    <t>Aculaser C2800</t>
  </si>
  <si>
    <t>EP719 (HP CE505X)</t>
  </si>
  <si>
    <t>EP720</t>
  </si>
  <si>
    <t>LBP 6000</t>
  </si>
  <si>
    <t>1600</t>
  </si>
  <si>
    <t>LBP 6200</t>
  </si>
  <si>
    <t>2100</t>
  </si>
  <si>
    <t>NT-C120</t>
  </si>
  <si>
    <t>TN320/325 BK</t>
  </si>
  <si>
    <t>TN320/325 C</t>
  </si>
  <si>
    <t>TN320/325 M</t>
  </si>
  <si>
    <t>TN320/325 Y</t>
  </si>
  <si>
    <t>NT-C0320BKF</t>
  </si>
  <si>
    <t>NT-C0321CF</t>
  </si>
  <si>
    <t>NT-C322MF</t>
  </si>
  <si>
    <t>NT-C0323YF</t>
  </si>
  <si>
    <t>HL4040/4050  MFC 9440/9840  DCP 9040/9045</t>
  </si>
  <si>
    <t>HL3040-3070 MFC 9120-9320 DCP 9010</t>
  </si>
  <si>
    <t>HL4140-4150-4570 MFC 9460-9465-9970 DCP 9055</t>
  </si>
  <si>
    <t>NT-B410</t>
  </si>
  <si>
    <t>MF4410/4430/4450/4570/4580</t>
  </si>
  <si>
    <t>TARIF JET D'ENCRE REMANUFACTURE</t>
  </si>
  <si>
    <t>Désignation</t>
  </si>
  <si>
    <t>Contenance OEM</t>
  </si>
  <si>
    <t>Contenance Reman</t>
  </si>
  <si>
    <t>BC 02</t>
  </si>
  <si>
    <t>10 ml</t>
  </si>
  <si>
    <t>28 ml</t>
  </si>
  <si>
    <t>C-02</t>
  </si>
  <si>
    <t>BC20</t>
  </si>
  <si>
    <t>44 ml</t>
  </si>
  <si>
    <t>45 ml</t>
  </si>
  <si>
    <t>BX3</t>
  </si>
  <si>
    <t>29 ml</t>
  </si>
  <si>
    <t>C-03</t>
  </si>
  <si>
    <t>16 ml</t>
  </si>
  <si>
    <t>12 ml</t>
  </si>
  <si>
    <t>PG40</t>
  </si>
  <si>
    <t>25 ml</t>
  </si>
  <si>
    <t>C-40</t>
  </si>
  <si>
    <t>CL41</t>
  </si>
  <si>
    <t xml:space="preserve"> 12 ml</t>
  </si>
  <si>
    <t>24 ml</t>
  </si>
  <si>
    <t>A720/A920</t>
  </si>
  <si>
    <t>15 ml</t>
  </si>
  <si>
    <t>D-529</t>
  </si>
  <si>
    <t>16,5 ml</t>
  </si>
  <si>
    <t>D-530</t>
  </si>
  <si>
    <t>A940/960</t>
  </si>
  <si>
    <t xml:space="preserve">26 ml </t>
  </si>
  <si>
    <t>D-743</t>
  </si>
  <si>
    <t>D-745</t>
  </si>
  <si>
    <t>A922/924/926/944/964</t>
  </si>
  <si>
    <t>26 ml</t>
  </si>
  <si>
    <t>17 ml</t>
  </si>
  <si>
    <t>#26</t>
  </si>
  <si>
    <t>40 ml</t>
  </si>
  <si>
    <t>41 ml</t>
  </si>
  <si>
    <t>H-26</t>
  </si>
  <si>
    <t>#29</t>
  </si>
  <si>
    <t>42 ml</t>
  </si>
  <si>
    <t>H-29</t>
  </si>
  <si>
    <t>#49</t>
  </si>
  <si>
    <t>H-49</t>
  </si>
  <si>
    <t>#14</t>
  </si>
  <si>
    <t>C5010</t>
  </si>
  <si>
    <t>23 ml</t>
  </si>
  <si>
    <t>H-14C</t>
  </si>
  <si>
    <t>C5011</t>
  </si>
  <si>
    <t>H-14BK</t>
  </si>
  <si>
    <t>#20</t>
  </si>
  <si>
    <t>C6614</t>
  </si>
  <si>
    <t>H-20</t>
  </si>
  <si>
    <t>#45</t>
  </si>
  <si>
    <t>42ml</t>
  </si>
  <si>
    <t>H-45H</t>
  </si>
  <si>
    <t>#15</t>
  </si>
  <si>
    <t>C6615</t>
  </si>
  <si>
    <t>25ml</t>
  </si>
  <si>
    <t>#78</t>
  </si>
  <si>
    <t>C6578</t>
  </si>
  <si>
    <t>38ml</t>
  </si>
  <si>
    <t>H-78H</t>
  </si>
  <si>
    <t>#23</t>
  </si>
  <si>
    <t>C1823A</t>
  </si>
  <si>
    <t>30ml</t>
  </si>
  <si>
    <t>H-23H</t>
  </si>
  <si>
    <t>#17</t>
  </si>
  <si>
    <t>C6625</t>
  </si>
  <si>
    <t>15ml</t>
  </si>
  <si>
    <t>30 ml</t>
  </si>
  <si>
    <t>H-17A</t>
  </si>
  <si>
    <t>#27</t>
  </si>
  <si>
    <t>C8727</t>
  </si>
  <si>
    <t>10ml</t>
  </si>
  <si>
    <t>20 ml</t>
  </si>
  <si>
    <t>#28</t>
  </si>
  <si>
    <t>C8728</t>
  </si>
  <si>
    <t>8ml</t>
  </si>
  <si>
    <t>21 ml</t>
  </si>
  <si>
    <t>#56</t>
  </si>
  <si>
    <t>C6656</t>
  </si>
  <si>
    <t>19ml</t>
  </si>
  <si>
    <t>H-56H</t>
  </si>
  <si>
    <t>#57</t>
  </si>
  <si>
    <t>C6657</t>
  </si>
  <si>
    <t>17ml</t>
  </si>
  <si>
    <t>H-57H</t>
  </si>
  <si>
    <t>#58</t>
  </si>
  <si>
    <t>C6658</t>
  </si>
  <si>
    <t>H-58H</t>
  </si>
  <si>
    <t>#21</t>
  </si>
  <si>
    <t>C9351</t>
  </si>
  <si>
    <t>5ml</t>
  </si>
  <si>
    <t>H-21H</t>
  </si>
  <si>
    <t>#22</t>
  </si>
  <si>
    <t>C9352</t>
  </si>
  <si>
    <t>H-22H</t>
  </si>
  <si>
    <t>#10</t>
  </si>
  <si>
    <t>C4844</t>
  </si>
  <si>
    <t>69ml</t>
  </si>
  <si>
    <t>80 ml</t>
  </si>
  <si>
    <t>H-4844</t>
  </si>
  <si>
    <t>#11</t>
  </si>
  <si>
    <t>C4836</t>
  </si>
  <si>
    <t>28ml</t>
  </si>
  <si>
    <t>35 ml</t>
  </si>
  <si>
    <t>H-4836</t>
  </si>
  <si>
    <t>C4837</t>
  </si>
  <si>
    <t>H-4837</t>
  </si>
  <si>
    <t>C4838</t>
  </si>
  <si>
    <t>H-4838</t>
  </si>
  <si>
    <t>#300XL BK</t>
  </si>
  <si>
    <t>CC641</t>
  </si>
  <si>
    <t>14 ml</t>
  </si>
  <si>
    <t>#300XL CL</t>
  </si>
  <si>
    <t>CC644</t>
  </si>
  <si>
    <t>11 ml</t>
  </si>
  <si>
    <t>#336</t>
  </si>
  <si>
    <t>C9362</t>
  </si>
  <si>
    <t>5 ml</t>
  </si>
  <si>
    <t>H-336</t>
  </si>
  <si>
    <t>#337</t>
  </si>
  <si>
    <t>C9364</t>
  </si>
  <si>
    <t>18 ml</t>
  </si>
  <si>
    <t>H-337</t>
  </si>
  <si>
    <t>#342</t>
  </si>
  <si>
    <t>C9361</t>
  </si>
  <si>
    <t>H-342</t>
  </si>
  <si>
    <t>#338</t>
  </si>
  <si>
    <t>C8765</t>
  </si>
  <si>
    <t>H-338</t>
  </si>
  <si>
    <t>#339</t>
  </si>
  <si>
    <t>C8767</t>
  </si>
  <si>
    <t>32 ml</t>
  </si>
  <si>
    <t>H-339</t>
  </si>
  <si>
    <t>#343</t>
  </si>
  <si>
    <t>C8766</t>
  </si>
  <si>
    <t>#344</t>
  </si>
  <si>
    <t>C9363</t>
  </si>
  <si>
    <t>H-344</t>
  </si>
  <si>
    <t>#348</t>
  </si>
  <si>
    <t>C9369</t>
  </si>
  <si>
    <t>13 ml</t>
  </si>
  <si>
    <t>19 ml</t>
  </si>
  <si>
    <t>H-348</t>
  </si>
  <si>
    <t>6 ml</t>
  </si>
  <si>
    <t>H-363C</t>
  </si>
  <si>
    <t>H-363Y</t>
  </si>
  <si>
    <t>H-363LC</t>
  </si>
  <si>
    <t>H-363LM</t>
  </si>
  <si>
    <t>#350XL</t>
  </si>
  <si>
    <t>CB336</t>
  </si>
  <si>
    <t>33 ml</t>
  </si>
  <si>
    <t>#351XL</t>
  </si>
  <si>
    <t>CB338</t>
  </si>
  <si>
    <t>H-351XL</t>
  </si>
  <si>
    <t>C9396</t>
  </si>
  <si>
    <t>C9391</t>
  </si>
  <si>
    <t>C9392</t>
  </si>
  <si>
    <t>C9393</t>
  </si>
  <si>
    <t>CC654</t>
  </si>
  <si>
    <t>H-901K</t>
  </si>
  <si>
    <t>#901 CL</t>
  </si>
  <si>
    <t>CC656</t>
  </si>
  <si>
    <t>9 ml</t>
  </si>
  <si>
    <t>H-901CL</t>
  </si>
  <si>
    <t>CB323</t>
  </si>
  <si>
    <t>CB324</t>
  </si>
  <si>
    <t>CB325</t>
  </si>
  <si>
    <t>#16  Z13</t>
  </si>
  <si>
    <t>10N0016</t>
  </si>
  <si>
    <t>L-16</t>
  </si>
  <si>
    <t>#26  Z13</t>
  </si>
  <si>
    <t>10N0026</t>
  </si>
  <si>
    <t>L-26</t>
  </si>
  <si>
    <t>#32  Z815</t>
  </si>
  <si>
    <t>18C0032</t>
  </si>
  <si>
    <t>L-32</t>
  </si>
  <si>
    <t>#33  Z815</t>
  </si>
  <si>
    <t>18C0033</t>
  </si>
  <si>
    <t>L-33</t>
  </si>
  <si>
    <t>#34  Z815/845</t>
  </si>
  <si>
    <t>18C0034</t>
  </si>
  <si>
    <t>27 ml</t>
  </si>
  <si>
    <t>L-34</t>
  </si>
  <si>
    <t>#35  Z815/845</t>
  </si>
  <si>
    <t>18C0035</t>
  </si>
  <si>
    <t>L-35</t>
  </si>
  <si>
    <t>#82  Z55</t>
  </si>
  <si>
    <t>18L0032</t>
  </si>
  <si>
    <t>L-82</t>
  </si>
  <si>
    <t>#83 Z55</t>
  </si>
  <si>
    <t>18L0042</t>
  </si>
  <si>
    <t>L-83</t>
  </si>
  <si>
    <t>#1  Z735</t>
  </si>
  <si>
    <t>18C0781#1</t>
  </si>
  <si>
    <t>8 ml</t>
  </si>
  <si>
    <t>L-1</t>
  </si>
  <si>
    <t>4076-1000</t>
  </si>
  <si>
    <t>13400HC</t>
  </si>
  <si>
    <t>32,5 ml</t>
  </si>
  <si>
    <t>L-134</t>
  </si>
  <si>
    <t>#20  Z51</t>
  </si>
  <si>
    <t>15M0120</t>
  </si>
  <si>
    <t>L-120</t>
  </si>
  <si>
    <t>#50  Z12/32</t>
  </si>
  <si>
    <t>17G0050</t>
  </si>
  <si>
    <t>L-50</t>
  </si>
  <si>
    <t>#60  Z12/32</t>
  </si>
  <si>
    <t>17G0060</t>
  </si>
  <si>
    <t>L-60</t>
  </si>
  <si>
    <t>#70  Z11/51</t>
  </si>
  <si>
    <t>12A1970</t>
  </si>
  <si>
    <t>L-70</t>
  </si>
  <si>
    <t>#80 Z11</t>
  </si>
  <si>
    <t>12A1980</t>
  </si>
  <si>
    <t>L-80</t>
  </si>
  <si>
    <t>#44  X6550</t>
  </si>
  <si>
    <t>18Y0144</t>
  </si>
  <si>
    <t>L-44</t>
  </si>
  <si>
    <t>#43  X6550</t>
  </si>
  <si>
    <t>18Y0143</t>
  </si>
  <si>
    <t>L-43</t>
  </si>
  <si>
    <t>OLIVETTI</t>
  </si>
  <si>
    <t>FJ 31  Faxlab 300</t>
  </si>
  <si>
    <t>B0336</t>
  </si>
  <si>
    <t>O-31</t>
  </si>
  <si>
    <t>FJ 20   JP150</t>
  </si>
  <si>
    <t>O-20</t>
  </si>
  <si>
    <t>PHILIPS</t>
  </si>
  <si>
    <t>PFA 421</t>
  </si>
  <si>
    <t>P-421</t>
  </si>
  <si>
    <t>PFA 431</t>
  </si>
  <si>
    <t>P-431</t>
  </si>
  <si>
    <t>SF 330</t>
  </si>
  <si>
    <t>M40</t>
  </si>
  <si>
    <t>M41</t>
  </si>
  <si>
    <t>S-M41</t>
  </si>
  <si>
    <t>Noir</t>
  </si>
  <si>
    <t>TARIF JET D'ENCRE COMPATIBLE</t>
  </si>
  <si>
    <t>Capacité ml</t>
  </si>
  <si>
    <t>Tarif HT</t>
  </si>
  <si>
    <t>MFC 3100C/3200C/5100C/5200C Fax 1800C
MFC 580/590/890/5100J/5200J</t>
  </si>
  <si>
    <t>LC600BK</t>
  </si>
  <si>
    <t>NB-0LC21BK</t>
  </si>
  <si>
    <t>LC600C</t>
  </si>
  <si>
    <t>NB-0LC21Y</t>
  </si>
  <si>
    <t>LC600M</t>
  </si>
  <si>
    <t>NB-0LC21M</t>
  </si>
  <si>
    <t>LC600Y</t>
  </si>
  <si>
    <t>NB-0LC21C</t>
  </si>
  <si>
    <t>MFC 4420C/4820C/100/150/4820C
DCP 4020C</t>
  </si>
  <si>
    <t>LC700BK</t>
  </si>
  <si>
    <t>NB-0LC25BK</t>
  </si>
  <si>
    <t>LC700C</t>
  </si>
  <si>
    <t>NB-0LC25C</t>
  </si>
  <si>
    <t>LC700M</t>
  </si>
  <si>
    <t>NB-0LC25M</t>
  </si>
  <si>
    <t>LC700Y</t>
  </si>
  <si>
    <t>NB-0LC25Y</t>
  </si>
  <si>
    <t>MFC 3220C/3820/3420C Fax 1820C/1815C</t>
  </si>
  <si>
    <t xml:space="preserve">LC800BK </t>
  </si>
  <si>
    <t>NB-0LC31BK</t>
  </si>
  <si>
    <t>LC800 C</t>
  </si>
  <si>
    <t>NB-0LC31C</t>
  </si>
  <si>
    <t>LC800M</t>
  </si>
  <si>
    <t>NB-0LC31M</t>
  </si>
  <si>
    <t>LC800Y</t>
  </si>
  <si>
    <t>NB-0LC31Y</t>
  </si>
  <si>
    <t>Fax 1840C/1940/2440 MFC210/420/620/3240/3340/5440/5840</t>
  </si>
  <si>
    <t xml:space="preserve">LC900BK </t>
  </si>
  <si>
    <t>NB-0LC41BK</t>
  </si>
  <si>
    <t>LC900 C</t>
  </si>
  <si>
    <t>NB-0LC41C</t>
  </si>
  <si>
    <t>LC900M</t>
  </si>
  <si>
    <t>NB-0LC41M</t>
  </si>
  <si>
    <t>LC900Y</t>
  </si>
  <si>
    <t>NB-0LC41Y</t>
  </si>
  <si>
    <t>MFC 240/235/260/440/5860/665 DCP130C/150/153/157</t>
  </si>
  <si>
    <t>LC1000BK/LC970BK</t>
  </si>
  <si>
    <t>LC1000C/LC970C</t>
  </si>
  <si>
    <t>LC1000M/LC970M</t>
  </si>
  <si>
    <t>LC1000Y/LC970Y</t>
  </si>
  <si>
    <t>MFC 290/490 DCP 145/165/185</t>
  </si>
  <si>
    <t>LC1100BK/LC980BK</t>
  </si>
  <si>
    <t>LC1100C/LC980C</t>
  </si>
  <si>
    <t>LC1100M/LC980M</t>
  </si>
  <si>
    <t>LC1100Y/LC980Y</t>
  </si>
  <si>
    <t>MFC J220/265/410/415</t>
  </si>
  <si>
    <t>LC985BK XL</t>
  </si>
  <si>
    <t>LC985C XL</t>
  </si>
  <si>
    <t>LC985M XL</t>
  </si>
  <si>
    <t>LC985Y XL</t>
  </si>
  <si>
    <t>S200/S300</t>
  </si>
  <si>
    <t>BCI-24/21 BK</t>
  </si>
  <si>
    <t>NC-00024BK /21 BK</t>
  </si>
  <si>
    <t>BCI-24/21 C</t>
  </si>
  <si>
    <t>NC-00024C / 21C</t>
  </si>
  <si>
    <t>BJC 3000/6000/6100/6200/6500/ S750/S520/ S600 /S630 MPC400/MPC600F</t>
  </si>
  <si>
    <t>BCI-3 BK</t>
  </si>
  <si>
    <t>NC-00003e BK</t>
  </si>
  <si>
    <t>BCI-3 C</t>
  </si>
  <si>
    <t xml:space="preserve">NC-00003e C </t>
  </si>
  <si>
    <t>BCI-3 M</t>
  </si>
  <si>
    <t>NC-00003e M</t>
  </si>
  <si>
    <t>BCI-3 Y</t>
  </si>
  <si>
    <t xml:space="preserve">NC-00003e Y </t>
  </si>
  <si>
    <t>BCI-3 PBK</t>
  </si>
  <si>
    <t>NC-00003e PBK</t>
  </si>
  <si>
    <t>BCI-3 PC</t>
  </si>
  <si>
    <t>NC-00003e PC</t>
  </si>
  <si>
    <t>BCI-3 PM</t>
  </si>
  <si>
    <t>NC-00003e PM</t>
  </si>
  <si>
    <t>BJC-8200/S800/S820/S900/S9000/i990/i9950</t>
  </si>
  <si>
    <t>BCI-5BK BCI-6 BK</t>
  </si>
  <si>
    <t>NC-00006 Bk /03PBK</t>
  </si>
  <si>
    <t>BCI-5C BCI-6 C</t>
  </si>
  <si>
    <t>NC-00006 C /03C</t>
  </si>
  <si>
    <t>BCI-5M BCI-6 M</t>
  </si>
  <si>
    <t>NC-00006 M/03M</t>
  </si>
  <si>
    <t>BCI-5Y BCI-6 Y</t>
  </si>
  <si>
    <t>NC-00006 Y / 03Y</t>
  </si>
  <si>
    <t>BCI-5PC BCI-6 PC</t>
  </si>
  <si>
    <t>NC-00006 PC / 03PC</t>
  </si>
  <si>
    <t>BCI-5PM BCI-6 PM</t>
  </si>
  <si>
    <t>NC-00006 PM /03PM</t>
  </si>
  <si>
    <t>i990/i9950 /9900i</t>
  </si>
  <si>
    <t>NC-00006 R</t>
  </si>
  <si>
    <t>NC-00006 G</t>
  </si>
  <si>
    <t>Pixma IP4200/IP5200/MP500/800/830/IP6600D</t>
  </si>
  <si>
    <t>PGI-5 BK</t>
  </si>
  <si>
    <t>CLI-8 BK</t>
  </si>
  <si>
    <t>CLI-8 C</t>
  </si>
  <si>
    <t>CLI-8 M</t>
  </si>
  <si>
    <t>CLI-8 Y</t>
  </si>
  <si>
    <t xml:space="preserve">Pixma IP6600D/Pro9000 </t>
  </si>
  <si>
    <t>CLI-8 PC</t>
  </si>
  <si>
    <t>CLI-8 PM</t>
  </si>
  <si>
    <t>Pixma IP3600/4600 MP540/620/630/980 MX860</t>
  </si>
  <si>
    <t>PGI-520 BK</t>
  </si>
  <si>
    <t>CLI-521 BK</t>
  </si>
  <si>
    <t>CLI-521 C</t>
  </si>
  <si>
    <t>CLI-521 M</t>
  </si>
  <si>
    <t>CLI-521 Y</t>
  </si>
  <si>
    <t>i70/i80</t>
  </si>
  <si>
    <t>BCI-15 BK</t>
  </si>
  <si>
    <t>NC-00015BK</t>
  </si>
  <si>
    <t>BCI-15 C</t>
  </si>
  <si>
    <t>NC-00015C</t>
  </si>
  <si>
    <t>SELPHY D700 /PIXMA Ip90</t>
  </si>
  <si>
    <t>BCI-16 C</t>
  </si>
  <si>
    <t>NC-00016C</t>
  </si>
  <si>
    <t>BJ 30 (à l'unité)</t>
  </si>
  <si>
    <t>NC-00010BK</t>
  </si>
  <si>
    <t>BJ 70 (à l'unité)</t>
  </si>
  <si>
    <t>BCI-11 BK</t>
  </si>
  <si>
    <t>NC-00011BK</t>
  </si>
  <si>
    <t>BCI-11 C</t>
  </si>
  <si>
    <t>NC-00011C</t>
  </si>
  <si>
    <t>Pixma ip100</t>
  </si>
  <si>
    <t>PGI 35</t>
  </si>
  <si>
    <t>Pixma MX7600/Pro 9500</t>
  </si>
  <si>
    <t>PGI-7</t>
  </si>
  <si>
    <t>NC-PGI7</t>
  </si>
  <si>
    <t>PGI 9PBK</t>
  </si>
  <si>
    <t>NC-PGI9PBK</t>
  </si>
  <si>
    <t>PGI 9MBK</t>
  </si>
  <si>
    <t>NC-PGI9MBK</t>
  </si>
  <si>
    <t>PGI 9C</t>
  </si>
  <si>
    <t>NC-PGI9C</t>
  </si>
  <si>
    <t>PGI 9M</t>
  </si>
  <si>
    <t>NC-PGI9M</t>
  </si>
  <si>
    <t>PGI 9Y</t>
  </si>
  <si>
    <t>NC-PGI9Y</t>
  </si>
  <si>
    <t>Pixma Pro 9500</t>
  </si>
  <si>
    <t>PGI 9PC</t>
  </si>
  <si>
    <t>NC-PGI9PC</t>
  </si>
  <si>
    <t>PGI 9PM</t>
  </si>
  <si>
    <t>NC-PGI9PM</t>
  </si>
  <si>
    <t>PGI 9G</t>
  </si>
  <si>
    <t>NC-PGI9G</t>
  </si>
  <si>
    <t>PGI 9R</t>
  </si>
  <si>
    <t>NC-PGI9R</t>
  </si>
  <si>
    <t>PGI 9GY</t>
  </si>
  <si>
    <t>NC-PGI9GY</t>
  </si>
  <si>
    <t>Remplace T013201/S020187/S020093 pour Stylus 440/640/480/500</t>
  </si>
  <si>
    <t>T050</t>
  </si>
  <si>
    <t>Remplace S020108/S020189 pour Stylus 1520/740</t>
  </si>
  <si>
    <t>T051</t>
  </si>
  <si>
    <t>Remplace T014201/S020089/S020191 pour Stylus 1520/480/440/740</t>
  </si>
  <si>
    <t>T052</t>
  </si>
  <si>
    <t>Remplace S0200193/S020110 pour Stylus Photo 700/750</t>
  </si>
  <si>
    <t>T053</t>
  </si>
  <si>
    <t>NE-0T053</t>
  </si>
  <si>
    <t>Stylus Photo 1200</t>
  </si>
  <si>
    <t>T001</t>
  </si>
  <si>
    <t>Stylus Color 900/980</t>
  </si>
  <si>
    <t>T003</t>
  </si>
  <si>
    <t>NE-0T003</t>
  </si>
  <si>
    <t>T005</t>
  </si>
  <si>
    <t>Stylus Photo 790/825/780/785/870/1270/1280</t>
  </si>
  <si>
    <t>T007</t>
  </si>
  <si>
    <t xml:space="preserve">NE-0T007 </t>
  </si>
  <si>
    <t xml:space="preserve">Stylus Photo 790/825/780/785/870/875/890                   </t>
  </si>
  <si>
    <t>T008</t>
  </si>
  <si>
    <t xml:space="preserve">Stylus Photo 1270/1280/1290/900/1290    </t>
  </si>
  <si>
    <t>T009</t>
  </si>
  <si>
    <t>Stylus Photo 2000</t>
  </si>
  <si>
    <t>T015</t>
  </si>
  <si>
    <t>NE-0T015</t>
  </si>
  <si>
    <t>T016</t>
  </si>
  <si>
    <t>NE-0T016</t>
  </si>
  <si>
    <t>Stylus Color 680/777</t>
  </si>
  <si>
    <t>T017</t>
  </si>
  <si>
    <t xml:space="preserve">NE-0T017 </t>
  </si>
  <si>
    <t>T018</t>
  </si>
  <si>
    <t>Stylus Color 880/880i</t>
  </si>
  <si>
    <t>T019</t>
  </si>
  <si>
    <t>T020</t>
  </si>
  <si>
    <t>NE-0T020</t>
  </si>
  <si>
    <t>Stylus Photo 810/820/830/925/935 Stylus C50</t>
  </si>
  <si>
    <t>T026</t>
  </si>
  <si>
    <t>NE-0T026</t>
  </si>
  <si>
    <t>T027</t>
  </si>
  <si>
    <t>NE-0T027</t>
  </si>
  <si>
    <t>Stylus C60</t>
  </si>
  <si>
    <t>T028</t>
  </si>
  <si>
    <t xml:space="preserve">NE-0T028 </t>
  </si>
  <si>
    <t>T029</t>
  </si>
  <si>
    <t xml:space="preserve">NE-0T029 </t>
  </si>
  <si>
    <t>Stylus C70/C80/C82/CX5200/CX5400</t>
  </si>
  <si>
    <t>T0321</t>
  </si>
  <si>
    <t>Epson Stylus C70/C80</t>
  </si>
  <si>
    <t>T0322</t>
  </si>
  <si>
    <t>T0323</t>
  </si>
  <si>
    <t>T0324</t>
  </si>
  <si>
    <t xml:space="preserve">Stylus C82/CX5200/CX5400/C82   </t>
  </si>
  <si>
    <t>T0422</t>
  </si>
  <si>
    <t xml:space="preserve">NE-0T422 </t>
  </si>
  <si>
    <t>T0423</t>
  </si>
  <si>
    <t xml:space="preserve">NE-0T423 </t>
  </si>
  <si>
    <t>T0424</t>
  </si>
  <si>
    <t xml:space="preserve">NE-0T424 </t>
  </si>
  <si>
    <t>Stylus C42/C44/C46</t>
  </si>
  <si>
    <t>T036</t>
  </si>
  <si>
    <t xml:space="preserve">NE-0T036 </t>
  </si>
  <si>
    <t>T037</t>
  </si>
  <si>
    <t xml:space="preserve">NE-0T037 </t>
  </si>
  <si>
    <t>Stylus C62/CX3200</t>
  </si>
  <si>
    <t>T040</t>
  </si>
  <si>
    <t>NE-0T040</t>
  </si>
  <si>
    <t>T041</t>
  </si>
  <si>
    <t xml:space="preserve">NE-0T041 </t>
  </si>
  <si>
    <t xml:space="preserve">Stylus C86/C84                                                                                      </t>
  </si>
  <si>
    <t>T0431</t>
  </si>
  <si>
    <t>NE-0T431</t>
  </si>
  <si>
    <t>Stylus C64/66/86/84/CX3650/6400/6600</t>
  </si>
  <si>
    <t>T0441</t>
  </si>
  <si>
    <t>NE-0T441</t>
  </si>
  <si>
    <t>T0442</t>
  </si>
  <si>
    <t>NE-0T442</t>
  </si>
  <si>
    <t>T0443</t>
  </si>
  <si>
    <t>NE-0T443</t>
  </si>
  <si>
    <t>T0444</t>
  </si>
  <si>
    <t>NE-0T444</t>
  </si>
  <si>
    <t>Stylus Photo R300/RX500/R200/RX600</t>
  </si>
  <si>
    <t>T0481</t>
  </si>
  <si>
    <t>NE-0T481</t>
  </si>
  <si>
    <t>T0482</t>
  </si>
  <si>
    <t>NE-0T482</t>
  </si>
  <si>
    <t>T0483</t>
  </si>
  <si>
    <t>NE-0T483</t>
  </si>
  <si>
    <t>T0484</t>
  </si>
  <si>
    <t>NE-0T484</t>
  </si>
  <si>
    <t>T0485</t>
  </si>
  <si>
    <t>NE-0T485</t>
  </si>
  <si>
    <t>T0486</t>
  </si>
  <si>
    <t>NE-0T486</t>
  </si>
  <si>
    <t>Stylus Photo RX420/RX425</t>
  </si>
  <si>
    <t>T0551</t>
  </si>
  <si>
    <t>NE-T0551BK</t>
  </si>
  <si>
    <t>T0552</t>
  </si>
  <si>
    <t>NE-T0552C</t>
  </si>
  <si>
    <t>T0553</t>
  </si>
  <si>
    <t>NE-T0553M</t>
  </si>
  <si>
    <t>T0554</t>
  </si>
  <si>
    <t>NE-T0554Y</t>
  </si>
  <si>
    <t>Stylus D68/D88/DX4800/4850/4200/3800/3850</t>
  </si>
  <si>
    <t>T0611</t>
  </si>
  <si>
    <t>NE-T0611</t>
  </si>
  <si>
    <t>T0612</t>
  </si>
  <si>
    <t>NE-T0612</t>
  </si>
  <si>
    <t>T0613</t>
  </si>
  <si>
    <t>NE-T0613</t>
  </si>
  <si>
    <t>T0614</t>
  </si>
  <si>
    <t>NE-T0614</t>
  </si>
  <si>
    <t>Stylus C48</t>
  </si>
  <si>
    <t>T066</t>
  </si>
  <si>
    <t>NE-0T066</t>
  </si>
  <si>
    <t>T067</t>
  </si>
  <si>
    <t>NE-0T067</t>
  </si>
  <si>
    <t>Stylus Photo 2100/2200</t>
  </si>
  <si>
    <t>T0341</t>
  </si>
  <si>
    <t>T0342</t>
  </si>
  <si>
    <t>T0343</t>
  </si>
  <si>
    <t>T0344</t>
  </si>
  <si>
    <t>T0345</t>
  </si>
  <si>
    <t>T0346</t>
  </si>
  <si>
    <t>T0347</t>
  </si>
  <si>
    <t>Stylus photo R800</t>
  </si>
  <si>
    <t>T0540</t>
  </si>
  <si>
    <t>Gloss Optimizer</t>
  </si>
  <si>
    <t>T0541</t>
  </si>
  <si>
    <t>T0542</t>
  </si>
  <si>
    <t>T0543</t>
  </si>
  <si>
    <t>T0544</t>
  </si>
  <si>
    <t>Stylus Photo R2400</t>
  </si>
  <si>
    <t>T0591</t>
  </si>
  <si>
    <t xml:space="preserve">NE-T0591 </t>
  </si>
  <si>
    <t>T0592</t>
  </si>
  <si>
    <t>NE-T0592</t>
  </si>
  <si>
    <t>T0593</t>
  </si>
  <si>
    <t>NE-T0593</t>
  </si>
  <si>
    <t>T0594</t>
  </si>
  <si>
    <t>NE-T0594</t>
  </si>
  <si>
    <t>T0595</t>
  </si>
  <si>
    <t>NE-T0595</t>
  </si>
  <si>
    <t>T0596</t>
  </si>
  <si>
    <t>NE-T0596</t>
  </si>
  <si>
    <t>NE-T0597</t>
  </si>
  <si>
    <t>NE-T0598</t>
  </si>
  <si>
    <t xml:space="preserve">NE-T0599 </t>
  </si>
  <si>
    <t>T5591</t>
  </si>
  <si>
    <t>NE-T5591</t>
  </si>
  <si>
    <t>T5592</t>
  </si>
  <si>
    <t>NE-T5592</t>
  </si>
  <si>
    <t>T5593</t>
  </si>
  <si>
    <t>NE-T5593</t>
  </si>
  <si>
    <t>T5594</t>
  </si>
  <si>
    <t>NE-T5594</t>
  </si>
  <si>
    <t>T5595</t>
  </si>
  <si>
    <t>NE-T5595</t>
  </si>
  <si>
    <t>T5596</t>
  </si>
  <si>
    <t>NE-T5596</t>
  </si>
  <si>
    <t>PictureMate/PictureMate 500</t>
  </si>
  <si>
    <t xml:space="preserve">T5570 </t>
  </si>
  <si>
    <t>15*6</t>
  </si>
  <si>
    <t>PictureMate 100</t>
  </si>
  <si>
    <t>T0573</t>
  </si>
  <si>
    <t>NE-T0573</t>
  </si>
  <si>
    <t>PictureMate 240/260</t>
  </si>
  <si>
    <t>T5846</t>
  </si>
  <si>
    <t>Description</t>
  </si>
  <si>
    <t>2 rubans  216*47  140 pages</t>
  </si>
  <si>
    <t>1 ruban   212*48  140 pages</t>
  </si>
  <si>
    <t>Transfert Thermique pour fax</t>
  </si>
  <si>
    <t>2 rubans  216*100 420 pages</t>
  </si>
  <si>
    <t>NT-P321</t>
  </si>
  <si>
    <t>NT-P331</t>
  </si>
  <si>
    <t>NT-P351</t>
  </si>
  <si>
    <t>TARIF RUBAN-TTR-Caisses</t>
  </si>
  <si>
    <t>2 rubans  220 x 100</t>
  </si>
  <si>
    <t>2 rubans 220 x 30  200 pages</t>
  </si>
  <si>
    <t>2 rubans  216*80   260 pages</t>
  </si>
  <si>
    <t>1 ruban   212*45   140 pages</t>
  </si>
  <si>
    <t>UX 3CR</t>
  </si>
  <si>
    <t>KX FA136</t>
  </si>
  <si>
    <t>NT-3CR</t>
  </si>
  <si>
    <t>NT-KX136</t>
  </si>
  <si>
    <r>
      <rPr>
        <i/>
        <u/>
        <sz val="10"/>
        <rFont val="Verdana"/>
        <family val="2"/>
      </rPr>
      <t>PANASONIC</t>
    </r>
    <r>
      <rPr>
        <sz val="10"/>
        <rFont val="Verdana"/>
        <family val="2"/>
      </rPr>
      <t xml:space="preserve"> KX-F 1810-1820 / KXFA 136</t>
    </r>
  </si>
  <si>
    <r>
      <rPr>
        <i/>
        <u/>
        <sz val="10"/>
        <rFont val="Verdana"/>
        <family val="2"/>
      </rPr>
      <t>SAGEM</t>
    </r>
    <r>
      <rPr>
        <sz val="10"/>
        <rFont val="Verdana"/>
        <family val="2"/>
      </rPr>
      <t xml:space="preserve"> PhoneFax 23/24/26/27XX/300/400 avec puce</t>
    </r>
  </si>
  <si>
    <r>
      <rPr>
        <i/>
        <u/>
        <sz val="10"/>
        <rFont val="Verdana"/>
        <family val="2"/>
      </rPr>
      <t>BROTHER</t>
    </r>
    <r>
      <rPr>
        <sz val="10"/>
        <rFont val="Verdana"/>
        <family val="2"/>
      </rPr>
      <t xml:space="preserve"> T74/T76/T78</t>
    </r>
  </si>
  <si>
    <r>
      <rPr>
        <i/>
        <u/>
        <sz val="10"/>
        <rFont val="Verdana"/>
        <family val="2"/>
      </rPr>
      <t>BROTHER</t>
    </r>
    <r>
      <rPr>
        <sz val="10"/>
        <rFont val="Verdana"/>
        <family val="2"/>
      </rPr>
      <t xml:space="preserve"> PC202  1010-1020-1030</t>
    </r>
  </si>
  <si>
    <r>
      <rPr>
        <i/>
        <u/>
        <sz val="10"/>
        <rFont val="Verdana"/>
        <family val="2"/>
      </rPr>
      <t>PHILIPS</t>
    </r>
    <r>
      <rPr>
        <sz val="10"/>
        <rFont val="Verdana"/>
        <family val="2"/>
      </rPr>
      <t xml:space="preserve"> Magic II series </t>
    </r>
  </si>
  <si>
    <r>
      <rPr>
        <i/>
        <u/>
        <sz val="10"/>
        <rFont val="Verdana"/>
        <family val="2"/>
      </rPr>
      <t>PHILIPS</t>
    </r>
    <r>
      <rPr>
        <sz val="10"/>
        <rFont val="Verdana"/>
        <family val="2"/>
      </rPr>
      <t xml:space="preserve"> Magic III series avec puce</t>
    </r>
  </si>
  <si>
    <r>
      <rPr>
        <i/>
        <u/>
        <sz val="10"/>
        <rFont val="Verdana"/>
        <family val="2"/>
      </rPr>
      <t>PHILIPS</t>
    </r>
    <r>
      <rPr>
        <sz val="10"/>
        <rFont val="Verdana"/>
        <family val="2"/>
      </rPr>
      <t xml:space="preserve"> Magic V series avec puce</t>
    </r>
  </si>
  <si>
    <r>
      <rPr>
        <i/>
        <u/>
        <sz val="10"/>
        <rFont val="Verdana"/>
        <family val="2"/>
      </rPr>
      <t>SHARP</t>
    </r>
    <r>
      <rPr>
        <sz val="10"/>
        <rFont val="Verdana"/>
        <family val="2"/>
      </rPr>
      <t xml:space="preserve"> FO 730/880 UX 310/370/470</t>
    </r>
  </si>
  <si>
    <t>120D</t>
  </si>
  <si>
    <t>NT-120</t>
  </si>
  <si>
    <t>20000</t>
  </si>
  <si>
    <t>1 ruban pour imp matricielle</t>
  </si>
  <si>
    <t>S0150327/326</t>
  </si>
  <si>
    <t>NT-E2190</t>
  </si>
  <si>
    <t>--</t>
  </si>
  <si>
    <t>1 cassette caisse enregistreuse</t>
  </si>
  <si>
    <t>S015374/451</t>
  </si>
  <si>
    <r>
      <rPr>
        <i/>
        <u/>
        <sz val="10"/>
        <rFont val="Verdana"/>
        <family val="2"/>
      </rPr>
      <t>AMANO</t>
    </r>
    <r>
      <rPr>
        <sz val="10"/>
        <rFont val="Verdana"/>
        <family val="2"/>
      </rPr>
      <t xml:space="preserve"> EX 3000/5000 Pix Vertex TR810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</si>
  <si>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LQ 2500/2550/EX800/1000/LQ860/1060 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</si>
  <si>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FX 890/LQ 590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</si>
  <si>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FX 2190/LQ 2090</t>
    </r>
  </si>
  <si>
    <r>
      <rPr>
        <i/>
        <u/>
        <sz val="10"/>
        <rFont val="Verdana"/>
        <family val="2"/>
      </rPr>
      <t>OKI</t>
    </r>
    <r>
      <rPr>
        <sz val="10"/>
        <rFont val="Verdana"/>
        <family val="2"/>
      </rPr>
      <t xml:space="preserve"> ML182/183/192/320/321/390/391 Sans soudure</t>
    </r>
  </si>
  <si>
    <r>
      <rPr>
        <i/>
        <u/>
        <sz val="10"/>
        <rFont val="Verdana"/>
        <family val="2"/>
      </rPr>
      <t>IBM LEXMARK</t>
    </r>
    <r>
      <rPr>
        <sz val="10"/>
        <rFont val="Verdana"/>
        <family val="2"/>
      </rPr>
      <t xml:space="preserve"> 2380/2390/2480 Sans soudure</t>
    </r>
  </si>
  <si>
    <r>
      <rPr>
        <i/>
        <u/>
        <sz val="10"/>
        <rFont val="Verdana"/>
        <family val="2"/>
      </rPr>
      <t>IBM LEXMARK</t>
    </r>
    <r>
      <rPr>
        <sz val="10"/>
        <rFont val="Verdana"/>
        <family val="2"/>
      </rPr>
      <t xml:space="preserve"> 4227</t>
    </r>
  </si>
  <si>
    <r>
      <rPr>
        <i/>
        <u/>
        <sz val="10"/>
        <rFont val="Verdana"/>
        <family val="2"/>
      </rPr>
      <t>CITIZEN</t>
    </r>
    <r>
      <rPr>
        <sz val="10"/>
        <rFont val="Verdana"/>
        <family val="2"/>
      </rPr>
      <t xml:space="preserve"> 120D/Swift 24/GSX140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</si>
  <si>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30/34/38</t>
    </r>
  </si>
  <si>
    <r>
      <t>S</t>
    </r>
    <r>
      <rPr>
        <sz val="9"/>
        <color indexed="53"/>
        <rFont val="Wingdings"/>
        <charset val="2"/>
      </rPr>
      <t>S</t>
    </r>
    <r>
      <rPr>
        <sz val="9"/>
        <color indexed="51"/>
        <rFont val="Wingdings"/>
        <charset val="2"/>
      </rPr>
      <t>S</t>
    </r>
  </si>
  <si>
    <r>
      <t>S</t>
    </r>
    <r>
      <rPr>
        <sz val="9"/>
        <color indexed="53"/>
        <rFont val="Wingdings"/>
        <charset val="2"/>
      </rPr>
      <t>S</t>
    </r>
    <r>
      <rPr>
        <sz val="9"/>
        <color indexed="13"/>
        <rFont val="Wingdings"/>
        <charset val="2"/>
      </rPr>
      <t>S</t>
    </r>
    <r>
      <rPr>
        <sz val="9"/>
        <color indexed="40"/>
        <rFont val="Wingdings"/>
        <charset val="2"/>
      </rPr>
      <t>S</t>
    </r>
    <r>
      <rPr>
        <sz val="9"/>
        <color indexed="14"/>
        <rFont val="Wingdings"/>
        <charset val="2"/>
      </rPr>
      <t>S</t>
    </r>
  </si>
  <si>
    <r>
      <t>S</t>
    </r>
    <r>
      <rPr>
        <b/>
        <sz val="8"/>
        <rFont val="Verdana"/>
        <family val="2"/>
      </rPr>
      <t>+</t>
    </r>
    <r>
      <rPr>
        <b/>
        <sz val="8"/>
        <color indexed="48"/>
        <rFont val="Wingdings"/>
        <charset val="2"/>
      </rPr>
      <t>S</t>
    </r>
    <r>
      <rPr>
        <b/>
        <sz val="8"/>
        <rFont val="Verdana"/>
        <family val="2"/>
      </rPr>
      <t>+</t>
    </r>
    <r>
      <rPr>
        <b/>
        <sz val="8"/>
        <color indexed="53"/>
        <rFont val="Wingdings"/>
        <charset val="2"/>
      </rPr>
      <t>S</t>
    </r>
    <r>
      <rPr>
        <b/>
        <sz val="8"/>
        <rFont val="Verdana"/>
        <family val="2"/>
      </rPr>
      <t>+</t>
    </r>
    <r>
      <rPr>
        <b/>
        <sz val="8"/>
        <color indexed="51"/>
        <rFont val="Wingdings"/>
        <charset val="2"/>
      </rPr>
      <t>S</t>
    </r>
  </si>
  <si>
    <t>BCI-6 Red</t>
  </si>
  <si>
    <t>BCI-6 Green</t>
  </si>
  <si>
    <t>CLI-8 Green</t>
  </si>
  <si>
    <t>CLI-8 Red</t>
  </si>
  <si>
    <t>T0879 Orange</t>
  </si>
  <si>
    <t>T0877 Red</t>
  </si>
  <si>
    <t>T0878 Mat bk</t>
  </si>
  <si>
    <t>T0967 LBK</t>
  </si>
  <si>
    <t>T0968 MBK</t>
  </si>
  <si>
    <t>T0969 LLBK</t>
  </si>
  <si>
    <t>T0597 LBK</t>
  </si>
  <si>
    <t>T0598 MBK</t>
  </si>
  <si>
    <t>T0599 LLBK</t>
  </si>
  <si>
    <t>T0548 Mat BK</t>
  </si>
  <si>
    <t>T0348 Mat BK</t>
  </si>
  <si>
    <t>T0547 Red</t>
  </si>
  <si>
    <t>T0549 Blue</t>
  </si>
  <si>
    <r>
      <rPr>
        <sz val="9"/>
        <rFont val="Wingdings"/>
        <charset val="2"/>
      </rPr>
      <t>S</t>
    </r>
    <r>
      <rPr>
        <sz val="9"/>
        <color indexed="48"/>
        <rFont val="Wingdings"/>
        <charset val="2"/>
      </rPr>
      <t>S</t>
    </r>
    <r>
      <rPr>
        <sz val="9"/>
        <color indexed="53"/>
        <rFont val="Wingdings"/>
        <charset val="2"/>
      </rPr>
      <t>S</t>
    </r>
    <r>
      <rPr>
        <sz val="9"/>
        <color indexed="51"/>
        <rFont val="Wingdings"/>
        <charset val="2"/>
      </rPr>
      <t>S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</si>
  <si>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LQ 800/400/500/555/570/850/870/300 FX850 MX80</t>
    </r>
  </si>
  <si>
    <t>675-005</t>
  </si>
  <si>
    <t>NT-P300</t>
  </si>
  <si>
    <r>
      <rPr>
        <i/>
        <u/>
        <sz val="10"/>
        <rFont val="Verdana"/>
        <family val="2"/>
      </rPr>
      <t>PRINTRONICS</t>
    </r>
    <r>
      <rPr>
        <sz val="10"/>
        <rFont val="Verdana"/>
        <family val="2"/>
      </rPr>
      <t xml:space="preserve"> P300-OCR- 45m</t>
    </r>
  </si>
  <si>
    <t>NT-C04BKF</t>
  </si>
  <si>
    <t>NT-D6200-F</t>
  </si>
  <si>
    <t>Laserjet 5000/5100 CANON LBP62X/ CRG-H</t>
  </si>
  <si>
    <t>NT-C2610F</t>
  </si>
  <si>
    <t>NT-FTK17U</t>
  </si>
  <si>
    <t>ML 3050/3051</t>
  </si>
  <si>
    <t>ML 3560/3561</t>
  </si>
  <si>
    <t>EP52 (HP C4127X)</t>
  </si>
  <si>
    <r>
      <rPr>
        <i/>
        <u/>
        <sz val="10"/>
        <rFont val="Verdana"/>
        <family val="2"/>
      </rPr>
      <t>FUJITSU</t>
    </r>
    <r>
      <rPr>
        <sz val="10"/>
        <rFont val="Verdana"/>
        <family val="2"/>
      </rPr>
      <t xml:space="preserve"> DL3800/3700 LA30</t>
    </r>
  </si>
  <si>
    <t>NT-DL3800</t>
  </si>
  <si>
    <t>CA02374-C104</t>
  </si>
  <si>
    <t>NT-ERC31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</si>
  <si>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31</t>
    </r>
  </si>
  <si>
    <t>S015369</t>
  </si>
  <si>
    <t>593-10038 (LEX E230)</t>
  </si>
  <si>
    <t>Stylus photo 1400</t>
  </si>
  <si>
    <t>T0791</t>
  </si>
  <si>
    <t>T0792</t>
  </si>
  <si>
    <t>T0793</t>
  </si>
  <si>
    <t>T0794</t>
  </si>
  <si>
    <t>T0795</t>
  </si>
  <si>
    <t>T0796</t>
  </si>
  <si>
    <t>Stylus D78/DX4000/
DX4050/DX5000/DX5050/
DX6000/DX6050+toutes les SX</t>
  </si>
  <si>
    <t>T0711</t>
  </si>
  <si>
    <t>NE-T0711</t>
  </si>
  <si>
    <t>T0712</t>
  </si>
  <si>
    <t>NE-T0712</t>
  </si>
  <si>
    <t>T0713</t>
  </si>
  <si>
    <t>NE-T0713</t>
  </si>
  <si>
    <t>T0714</t>
  </si>
  <si>
    <t>NE-T0714</t>
  </si>
  <si>
    <t xml:space="preserve">Stylus R265/R360/RX560 </t>
  </si>
  <si>
    <t>T0801</t>
  </si>
  <si>
    <t>NE-T0801</t>
  </si>
  <si>
    <t>T0802</t>
  </si>
  <si>
    <t>NE-T0802</t>
  </si>
  <si>
    <t>T0803</t>
  </si>
  <si>
    <t>NE-T0803</t>
  </si>
  <si>
    <t>T0804</t>
  </si>
  <si>
    <t>NE-T0804</t>
  </si>
  <si>
    <t>T0805</t>
  </si>
  <si>
    <t>NE-T0805</t>
  </si>
  <si>
    <t>T0806</t>
  </si>
  <si>
    <t>NE-T0806</t>
  </si>
  <si>
    <t>Stylus Photo R1900</t>
  </si>
  <si>
    <t>T0870</t>
  </si>
  <si>
    <t>T0871</t>
  </si>
  <si>
    <t>T0872</t>
  </si>
  <si>
    <t>T0873</t>
  </si>
  <si>
    <t>T0874</t>
  </si>
  <si>
    <t>Stylus Office B40W/BX600/610FW</t>
  </si>
  <si>
    <t>T1001</t>
  </si>
  <si>
    <t>NE-T1001</t>
  </si>
  <si>
    <t>T1002</t>
  </si>
  <si>
    <t>NE-T1002</t>
  </si>
  <si>
    <t>T1003</t>
  </si>
  <si>
    <t>NE-T1003</t>
  </si>
  <si>
    <t>T1004</t>
  </si>
  <si>
    <t>NE-T1004</t>
  </si>
  <si>
    <t>Stylus Photo R2880</t>
  </si>
  <si>
    <t>T0961</t>
  </si>
  <si>
    <t>T0962</t>
  </si>
  <si>
    <t>T0963</t>
  </si>
  <si>
    <t>T0964</t>
  </si>
  <si>
    <t>T0965</t>
  </si>
  <si>
    <t>T0966</t>
  </si>
  <si>
    <t>Stylus 400/800/1000 MJ-400/500/1000/1100</t>
  </si>
  <si>
    <t>S020025</t>
  </si>
  <si>
    <t>NE-00025</t>
  </si>
  <si>
    <t>EMJ900C/910C;Stylus Color Stylus Pro/ Pro XL/Pro XL+</t>
  </si>
  <si>
    <t>S020034</t>
  </si>
  <si>
    <t>NE-00034</t>
  </si>
  <si>
    <t>MJ- 900C/910C;Stylus Color;Stylus Pro/ Pro XL/Pro XL+</t>
  </si>
  <si>
    <t>S020036</t>
  </si>
  <si>
    <t>NE-00036</t>
  </si>
  <si>
    <t>Stylus Color 200/II/IIs;Stylus 200/820</t>
  </si>
  <si>
    <t>S020047</t>
  </si>
  <si>
    <t>NE-00047</t>
  </si>
  <si>
    <t>Stylus Color II/IIs/1500;MJ-1500/1500K/1500k+</t>
  </si>
  <si>
    <t>S020049</t>
  </si>
  <si>
    <t>NE-00049</t>
  </si>
  <si>
    <t>Stylus Color 300</t>
  </si>
  <si>
    <t>S020138</t>
  </si>
  <si>
    <t>NE-00138</t>
  </si>
  <si>
    <t>S020118</t>
  </si>
  <si>
    <t>NE-00118</t>
  </si>
  <si>
    <t>S020122</t>
  </si>
  <si>
    <t>NE-00122</t>
  </si>
  <si>
    <t>S020126</t>
  </si>
  <si>
    <t>NE-00126</t>
  </si>
  <si>
    <t>S020130</t>
  </si>
  <si>
    <t>NE-00130</t>
  </si>
  <si>
    <t>Stylus Color 5000</t>
  </si>
  <si>
    <t>S020143</t>
  </si>
  <si>
    <t>70+70</t>
  </si>
  <si>
    <t>NE-00143</t>
  </si>
  <si>
    <t>S020147</t>
  </si>
  <si>
    <t>NE-00147</t>
  </si>
  <si>
    <t>Stylus Photo 950/960</t>
  </si>
  <si>
    <t>T0331</t>
  </si>
  <si>
    <t>T0332</t>
  </si>
  <si>
    <t>T0333</t>
  </si>
  <si>
    <t>T0334</t>
  </si>
  <si>
    <t>T0335</t>
  </si>
  <si>
    <t>T0336</t>
  </si>
  <si>
    <t>Toutes les marques de commerce appartiennent à leur propriétaire respectif et ne sont utilisées que pour une meilleure identification des produits.</t>
  </si>
  <si>
    <t>TTR 900</t>
  </si>
  <si>
    <t>NT-TTR9</t>
  </si>
  <si>
    <t>PC72RF</t>
  </si>
  <si>
    <t>NT-PC72</t>
  </si>
  <si>
    <t>PC 202RF</t>
  </si>
  <si>
    <t>NT-PC202</t>
  </si>
  <si>
    <t>PFA 321</t>
  </si>
  <si>
    <t>PFA 331</t>
  </si>
  <si>
    <t>PFA 351</t>
  </si>
  <si>
    <t>RUBANS MATRICIELLES</t>
  </si>
  <si>
    <t>EX3000</t>
  </si>
  <si>
    <t>NT-A3000</t>
  </si>
  <si>
    <t>S015066</t>
  </si>
  <si>
    <t>NT-EDLQ3000</t>
  </si>
  <si>
    <t>S015016</t>
  </si>
  <si>
    <r>
      <t>EP703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(HP Q2612A)</t>
    </r>
  </si>
  <si>
    <t>NT-E2500</t>
  </si>
  <si>
    <t>S015021</t>
  </si>
  <si>
    <t>NT-E800</t>
  </si>
  <si>
    <t>S0150337</t>
  </si>
  <si>
    <t>NT-E590</t>
  </si>
  <si>
    <t>ML182</t>
  </si>
  <si>
    <t>NT-O182</t>
  </si>
  <si>
    <t>11A3540</t>
  </si>
  <si>
    <t>NT-I2380</t>
  </si>
  <si>
    <t>NT-4227</t>
  </si>
  <si>
    <t>CAISSES</t>
  </si>
  <si>
    <t>NT-ERC30</t>
  </si>
  <si>
    <t>KODAK</t>
  </si>
  <si>
    <t>Genesis S815/Impact S305/Interact S605</t>
  </si>
  <si>
    <t>14N1068E #100XL</t>
  </si>
  <si>
    <t>NL-100BK</t>
  </si>
  <si>
    <t>Interpret S405/ Intution S505/PinnaclePro 901</t>
  </si>
  <si>
    <t>14N1069E #100XL</t>
  </si>
  <si>
    <t>NL-100C</t>
  </si>
  <si>
    <t>Platinum Pro 905/Prestige Pro 805/Prevail Pro705</t>
  </si>
  <si>
    <t>14N1070E #100XL</t>
  </si>
  <si>
    <t>NL-100M</t>
  </si>
  <si>
    <t>Prospect Pro 205</t>
  </si>
  <si>
    <t>14N1071E #100XL</t>
  </si>
  <si>
    <t>NL-100Y</t>
  </si>
  <si>
    <t>Document non contractuel pouvant être soumis à modification sans préavis.</t>
  </si>
  <si>
    <t>NE-T0791</t>
  </si>
  <si>
    <t>NE-T0792</t>
  </si>
  <si>
    <t>NE-T0793</t>
  </si>
  <si>
    <t>NE-T0794</t>
  </si>
  <si>
    <t>NE-T0795</t>
  </si>
  <si>
    <t>NE-T0796</t>
  </si>
  <si>
    <t>CLI-521 GY</t>
  </si>
  <si>
    <t>Equivalence OEM</t>
  </si>
  <si>
    <t xml:space="preserve">2 LC900BK + 1 LC900C/M/Y </t>
  </si>
  <si>
    <t>NB-0LC41P</t>
  </si>
  <si>
    <t>2 LC1000BK + 1 LC1000C/M/Y</t>
  </si>
  <si>
    <t>2 LC1100BK+ 1 LC1100C/M/Y</t>
  </si>
  <si>
    <t>2 BCI24/21 BK + 1 BCI21/24CL</t>
  </si>
  <si>
    <t>NC-00024P</t>
  </si>
  <si>
    <t>1 BCI3eBK+1 BCI6 BK/C/M/Y</t>
  </si>
  <si>
    <t>NC-BCI6P</t>
  </si>
  <si>
    <t>1 PGI5 BK + 1 CLI8BK/C/M/Y</t>
  </si>
  <si>
    <t>NP-CLI8P1 (avec puce)</t>
  </si>
  <si>
    <t xml:space="preserve"> 1 PGI520 BK + 1 CLI521 BK/C/M/Y</t>
  </si>
  <si>
    <t>2 T040 + 1 T041</t>
  </si>
  <si>
    <t>2 T0441 + 1 T0442/3/4</t>
  </si>
  <si>
    <t>NE-0T480P</t>
  </si>
  <si>
    <t>2 T0551 + 1 T0552/3/4</t>
  </si>
  <si>
    <t>NE-T0550P</t>
  </si>
  <si>
    <t>2 T0611 + 1 T0612/3/4</t>
  </si>
  <si>
    <t>NE-T0610P</t>
  </si>
  <si>
    <t>2 T0711 + 1 T0712/3/4</t>
  </si>
  <si>
    <t>NE-T0710P</t>
  </si>
  <si>
    <t>NE-T0800P</t>
  </si>
  <si>
    <t>1 T0801/2/3/4/5/6</t>
  </si>
  <si>
    <t>M2000</t>
  </si>
  <si>
    <t>S050435</t>
  </si>
  <si>
    <t>NT-S50435XF</t>
  </si>
  <si>
    <t>S</t>
  </si>
  <si>
    <t>NT-C0E40</t>
  </si>
  <si>
    <t>NT-C0310F</t>
  </si>
  <si>
    <t>NT-C0310XF</t>
  </si>
  <si>
    <t>NT-C2670F</t>
  </si>
  <si>
    <t>CANON</t>
  </si>
  <si>
    <t>HP</t>
  </si>
  <si>
    <t>EPSON</t>
  </si>
  <si>
    <t>SAMSUNG</t>
  </si>
  <si>
    <t>MINOLTA</t>
  </si>
  <si>
    <t>LEXMARK</t>
  </si>
  <si>
    <t>BROTHER</t>
  </si>
  <si>
    <t>XEROX</t>
  </si>
  <si>
    <t>DELL</t>
  </si>
  <si>
    <t>OKI</t>
  </si>
  <si>
    <t>KYOCERA</t>
  </si>
  <si>
    <t>ML-2250D5</t>
  </si>
  <si>
    <t>C4096A</t>
  </si>
  <si>
    <t>Q2610A</t>
  </si>
  <si>
    <t>12035SA</t>
  </si>
  <si>
    <t>NT-C0098F</t>
  </si>
  <si>
    <t>NT-C0099F</t>
  </si>
  <si>
    <t>NT-C0100F</t>
  </si>
  <si>
    <t>NT-C1350XF</t>
  </si>
  <si>
    <t>Minolta PagePro 1350 series</t>
  </si>
  <si>
    <t>2500/2800</t>
  </si>
  <si>
    <t>NT-C7553A</t>
  </si>
  <si>
    <t>NT-C7553X</t>
  </si>
  <si>
    <t>NT-C0FX9</t>
  </si>
  <si>
    <t>NT-C2150</t>
  </si>
  <si>
    <t>S050166</t>
  </si>
  <si>
    <t>NT-C0188</t>
  </si>
  <si>
    <t>NT-C0189</t>
  </si>
  <si>
    <t>NT-C0190</t>
  </si>
  <si>
    <t>NT-C3906 F</t>
  </si>
  <si>
    <t>NT-C7115A F</t>
  </si>
  <si>
    <t>NT-C7115X F</t>
  </si>
  <si>
    <t>NT-C4127XF</t>
  </si>
  <si>
    <t>NT-C4129XF</t>
  </si>
  <si>
    <t>C4129X</t>
  </si>
  <si>
    <t>NT-C4182XF</t>
  </si>
  <si>
    <t>C4182X</t>
  </si>
  <si>
    <t>NT-C8061XCF</t>
  </si>
  <si>
    <t>92298X</t>
  </si>
  <si>
    <t>NT-C4096F</t>
  </si>
  <si>
    <t>6K/6500</t>
  </si>
  <si>
    <t>NT-C2624A F</t>
  </si>
  <si>
    <t>Q2624A</t>
  </si>
  <si>
    <t xml:space="preserve">NT-C2613X F </t>
  </si>
  <si>
    <t xml:space="preserve">NT-C3903 F </t>
  </si>
  <si>
    <t>C3900A</t>
  </si>
  <si>
    <t>NT-C3909F</t>
  </si>
  <si>
    <t>NT-C3909XF</t>
  </si>
  <si>
    <t>NT-C2274F</t>
  </si>
  <si>
    <t>NT-C6511-C</t>
  </si>
  <si>
    <t xml:space="preserve">NT-C7551C       </t>
  </si>
  <si>
    <t>Q7551A</t>
  </si>
  <si>
    <t>NT-C7551X-C</t>
  </si>
  <si>
    <t>Q7553A</t>
  </si>
  <si>
    <t>Q7553X</t>
  </si>
  <si>
    <t>NT-C4191 F</t>
  </si>
  <si>
    <t>NT-C4192 F</t>
  </si>
  <si>
    <t>NT-C4193 F</t>
  </si>
  <si>
    <t>NT-C4194 F</t>
  </si>
  <si>
    <t>NT-C9720F</t>
  </si>
  <si>
    <t>NT-C9721F</t>
  </si>
  <si>
    <t>NT-C9722F</t>
  </si>
  <si>
    <t>NT-C9723F</t>
  </si>
  <si>
    <t>NT-C6000FBK</t>
  </si>
  <si>
    <t>NT-C6001FC</t>
  </si>
  <si>
    <t>NT-C6002FY</t>
  </si>
  <si>
    <t>NT-C6003FM</t>
  </si>
  <si>
    <t>NT-C6470F</t>
  </si>
  <si>
    <t>NT-C6471F</t>
  </si>
  <si>
    <t>NT-C6472F</t>
  </si>
  <si>
    <t>NT-C6473F</t>
  </si>
  <si>
    <t>NT-C7581F</t>
  </si>
  <si>
    <t>NT-C7582F</t>
  </si>
  <si>
    <t>NT-C7583F</t>
  </si>
  <si>
    <t>NT-C7560F</t>
  </si>
  <si>
    <t>NT-C7561F</t>
  </si>
  <si>
    <t>NT-C7562F</t>
  </si>
  <si>
    <t>NT-C7563F</t>
  </si>
  <si>
    <t>NT-C0FX3 F</t>
  </si>
  <si>
    <t>NT-C0FX2F</t>
  </si>
  <si>
    <t>FX2</t>
  </si>
  <si>
    <t>NT-C0FX4F</t>
  </si>
  <si>
    <t>FX4</t>
  </si>
  <si>
    <t>NT-C0FX6F</t>
  </si>
  <si>
    <t>FX6</t>
  </si>
  <si>
    <t>NT-C0FX7F</t>
  </si>
  <si>
    <t>FX7</t>
  </si>
  <si>
    <t>NT-C0S35QF</t>
  </si>
  <si>
    <t>NT-C0X25QF /26/27</t>
  </si>
  <si>
    <t>EP26/27/x25</t>
  </si>
  <si>
    <t>NT-C0L50</t>
  </si>
  <si>
    <t>FX9/FX10</t>
  </si>
  <si>
    <t>NT-C0097F</t>
  </si>
  <si>
    <t>1710571-002/ S05097Y</t>
  </si>
  <si>
    <t>1710571-003/ S05098M</t>
  </si>
  <si>
    <t>1710571-004/ S05099C</t>
  </si>
  <si>
    <t>NT-C0187</t>
  </si>
  <si>
    <t>S050010</t>
  </si>
  <si>
    <t>NT-C5900XF</t>
  </si>
  <si>
    <t>S050087</t>
  </si>
  <si>
    <t>NT-C2250XCP</t>
  </si>
  <si>
    <t>NT-C4720X</t>
  </si>
  <si>
    <t>NT-C2550</t>
  </si>
  <si>
    <t>10K</t>
  </si>
  <si>
    <t>NT-C4200</t>
  </si>
  <si>
    <t>SCXD4200A</t>
  </si>
  <si>
    <t>NT-C0300BK</t>
  </si>
  <si>
    <t>CLP-K300A</t>
  </si>
  <si>
    <t>2K</t>
  </si>
  <si>
    <t>NT-C0300C</t>
  </si>
  <si>
    <t>CLP-C300A</t>
  </si>
  <si>
    <t>1K</t>
  </si>
  <si>
    <t>NT-C0300M</t>
  </si>
  <si>
    <t>CLP-M300A</t>
  </si>
  <si>
    <t>NT-C0300Y</t>
  </si>
  <si>
    <t>CLP-Y300A</t>
  </si>
  <si>
    <t>NT-C3050X</t>
  </si>
  <si>
    <t>NT-C5530X</t>
  </si>
  <si>
    <t>SCX-D4725A</t>
  </si>
  <si>
    <t>1710567-001/1710566-001</t>
  </si>
  <si>
    <t xml:space="preserve">13T0301 </t>
  </si>
  <si>
    <t>Optra E310/Optra E312</t>
  </si>
  <si>
    <t>3K/3300</t>
  </si>
  <si>
    <t>13T0101</t>
  </si>
  <si>
    <t>NT-C0620F</t>
  </si>
  <si>
    <t>12A6760/12A6860 (T)</t>
  </si>
  <si>
    <t>12A6765/12A6865(T)</t>
  </si>
  <si>
    <t>NT-C0520CF</t>
  </si>
  <si>
    <t>12A6830 (T)/12A6730</t>
  </si>
  <si>
    <t>NT-C0520XCF</t>
  </si>
  <si>
    <t>12A6839 (T)/12A6735</t>
  </si>
  <si>
    <t>NT-C0610CF</t>
  </si>
  <si>
    <t>12A5840(T)/12A5740</t>
  </si>
  <si>
    <t>NT-C0610XCF</t>
  </si>
  <si>
    <t>12A5845(T)/12A5745</t>
  </si>
  <si>
    <t>NT-C0640XCF</t>
  </si>
  <si>
    <t>NT-CX215</t>
  </si>
  <si>
    <t>NT-CE210</t>
  </si>
  <si>
    <t>NT-C0220X</t>
  </si>
  <si>
    <t>NT-C0320X</t>
  </si>
  <si>
    <t>NT-CE120</t>
  </si>
  <si>
    <t>NT-CE250</t>
  </si>
  <si>
    <t>3500/3700</t>
  </si>
  <si>
    <t>6K</t>
  </si>
  <si>
    <t>NT-C0460 F</t>
  </si>
  <si>
    <t>NT-C0P8eF</t>
  </si>
  <si>
    <t>113R00455/113R00296</t>
  </si>
  <si>
    <t>NT-C0120XC</t>
  </si>
  <si>
    <t>013R00601/109R006006</t>
  </si>
  <si>
    <t>NT-C3150X</t>
  </si>
  <si>
    <t>109R00746/109R00747</t>
  </si>
  <si>
    <t>NT-CP220U</t>
  </si>
  <si>
    <t>NT-C3119</t>
  </si>
  <si>
    <t>013R00625</t>
  </si>
  <si>
    <t>NT-C6110BK</t>
  </si>
  <si>
    <t>NT-C6110C</t>
  </si>
  <si>
    <t>106R01271</t>
  </si>
  <si>
    <t>NT-C6110M</t>
  </si>
  <si>
    <t>106R01272</t>
  </si>
  <si>
    <t>NT-C6110Y</t>
  </si>
  <si>
    <t>106R01273</t>
  </si>
  <si>
    <t>NT-C1600X</t>
  </si>
  <si>
    <t>NT-C1500</t>
  </si>
  <si>
    <t>NT-C1100 (C1610XU)</t>
  </si>
  <si>
    <t>NT-C1700 (C0330XU)</t>
  </si>
  <si>
    <t>310-5737</t>
  </si>
  <si>
    <t>310-5738</t>
  </si>
  <si>
    <t>310-5739</t>
  </si>
  <si>
    <t>310-7945/PF658</t>
  </si>
  <si>
    <t>310-8707/310-8709</t>
  </si>
  <si>
    <t>NT-F4200</t>
  </si>
  <si>
    <t>NT-FTK18U</t>
  </si>
  <si>
    <t>NT-FTK110</t>
  </si>
  <si>
    <t>NT-FTK120</t>
  </si>
  <si>
    <t>NT-D0350</t>
  </si>
  <si>
    <t>NT-D0330</t>
  </si>
  <si>
    <t>Couleur</t>
  </si>
  <si>
    <t xml:space="preserve">Tarif HT </t>
  </si>
  <si>
    <t>NT-C8543XCF</t>
  </si>
  <si>
    <t>NT-C0435C</t>
  </si>
  <si>
    <t>CB435A</t>
  </si>
  <si>
    <t>NT-C0436C</t>
  </si>
  <si>
    <t>CB436A</t>
  </si>
  <si>
    <t>1500</t>
  </si>
  <si>
    <t>NT-P0350K</t>
  </si>
  <si>
    <t>CLP-K350A</t>
  </si>
  <si>
    <t>NT-P0350C</t>
  </si>
  <si>
    <t>CLP-C350A</t>
  </si>
  <si>
    <t>NT-P0350M</t>
  </si>
  <si>
    <t>CLP-M350A</t>
  </si>
  <si>
    <t>NT-P0350Y</t>
  </si>
  <si>
    <t>CLP-Y350A</t>
  </si>
  <si>
    <t>NT-C0500KF</t>
  </si>
  <si>
    <t>CLP-500D7K</t>
  </si>
  <si>
    <t>NT-C0500CF</t>
  </si>
  <si>
    <t>CLP-500D5C</t>
  </si>
  <si>
    <t>NT-C0500MF</t>
  </si>
  <si>
    <t>CLP-500D5M</t>
  </si>
  <si>
    <t>NT-C0500YF</t>
  </si>
  <si>
    <t>CLP-500D5Y</t>
  </si>
  <si>
    <t>CLP-510D3K/CLP-510D7K</t>
  </si>
  <si>
    <t>CLP-510D2C/CLP-510D5C</t>
  </si>
  <si>
    <t>CLP-510D2M/CLP-510D5M</t>
  </si>
  <si>
    <t>CLP-510D2Y/CLP-510D5Y</t>
  </si>
  <si>
    <t>NT-CE350XC</t>
  </si>
  <si>
    <t>E352H21A/ E250A11A</t>
  </si>
  <si>
    <t>9K</t>
  </si>
  <si>
    <t>NT-CE450C</t>
  </si>
  <si>
    <t>E450A21A/E450A11A</t>
  </si>
  <si>
    <t>NT-PT420XC</t>
  </si>
  <si>
    <t>12A7315/12A7415</t>
  </si>
  <si>
    <t>NT-PT430C</t>
  </si>
  <si>
    <t>12A8320/12A8420</t>
  </si>
  <si>
    <t>NT-PT430XC</t>
  </si>
  <si>
    <t>12A8325/12A8425</t>
  </si>
  <si>
    <t>12K</t>
  </si>
  <si>
    <t>TN2120</t>
  </si>
  <si>
    <t>NT-C6130BK</t>
  </si>
  <si>
    <t>106R01278</t>
  </si>
  <si>
    <t>NT-C6130C</t>
  </si>
  <si>
    <t>106R01279</t>
  </si>
  <si>
    <t>NT-C6130M</t>
  </si>
  <si>
    <t>NT-C6130Y</t>
  </si>
  <si>
    <t>106R01281</t>
  </si>
  <si>
    <t>NT-C0052BK</t>
  </si>
  <si>
    <t>KU052BK</t>
  </si>
  <si>
    <t>NT-C0053C</t>
  </si>
  <si>
    <t>KU0053C</t>
  </si>
  <si>
    <t>NT-C0054Y</t>
  </si>
  <si>
    <t>KU054Y</t>
  </si>
  <si>
    <t>NT-C0055M</t>
  </si>
  <si>
    <t>KU055M</t>
  </si>
  <si>
    <t>NT-C3400K</t>
  </si>
  <si>
    <t>NT-C3400C</t>
  </si>
  <si>
    <t>NT-C3400M</t>
  </si>
  <si>
    <t>T0529 (Série 1)</t>
  </si>
  <si>
    <t>T0530 (Série 1)</t>
  </si>
  <si>
    <t>7Y743 (Série 2)</t>
  </si>
  <si>
    <t>7Y745 (Série 2)</t>
  </si>
  <si>
    <t>M4640 (Série 5)</t>
  </si>
  <si>
    <t>M4646 (Série 5)</t>
  </si>
  <si>
    <t>NT-C3400Y</t>
  </si>
  <si>
    <t>NT-C0540BK</t>
  </si>
  <si>
    <t>NT-C0541C</t>
  </si>
  <si>
    <t>NT-C0542Y</t>
  </si>
  <si>
    <t>NT-C0543M</t>
  </si>
  <si>
    <t>LaserJet 1000/1005/1200/1200/1220/3300/3320/3330 CANON LBP 1210</t>
  </si>
  <si>
    <t>Laserjet 8100/ 8150/Mopier 320</t>
  </si>
  <si>
    <t>Laserjet 4100</t>
  </si>
  <si>
    <t>Nb de pages</t>
  </si>
  <si>
    <t>Laserjet 2300 Series</t>
  </si>
  <si>
    <t>LaserJet 1150</t>
  </si>
  <si>
    <t>LaserJet 1300</t>
  </si>
  <si>
    <t>LaserJet 5P/5MP/6P/6MP</t>
  </si>
  <si>
    <t xml:space="preserve">LaserJet 4V/4MV </t>
  </si>
  <si>
    <t>LaserJet 5SI\8000</t>
  </si>
  <si>
    <t>LaserJet  4ML/4P/4MP</t>
  </si>
  <si>
    <t>C3909A</t>
  </si>
  <si>
    <t>C3909X</t>
  </si>
  <si>
    <t>Q2613X</t>
  </si>
  <si>
    <t>LaserJet 4200/4300/4300/4250/4350/4345MFP/4240 Universelle avec puce</t>
  </si>
  <si>
    <t>NT-C5949-C (w/chip)</t>
  </si>
  <si>
    <t>NT-C5949X-C (w/chip)</t>
  </si>
  <si>
    <t>6500</t>
  </si>
  <si>
    <t>LaserJet P3005</t>
  </si>
  <si>
    <t>Laser P2015</t>
  </si>
  <si>
    <t>LaserJet 5200</t>
  </si>
  <si>
    <t>C3906A</t>
  </si>
  <si>
    <t>C7115A</t>
  </si>
  <si>
    <t>C7115X</t>
  </si>
  <si>
    <t>C4092A</t>
  </si>
  <si>
    <t>C4127X</t>
  </si>
  <si>
    <t>Laserjet 9000MFP/M9040/M9050</t>
  </si>
  <si>
    <t>LaserJet P1005 / P1006</t>
  </si>
  <si>
    <t xml:space="preserve">LaserJet P1505 / M1120 / M1522n </t>
  </si>
  <si>
    <t>Color LaserJet 4500/4550 Series</t>
  </si>
  <si>
    <t>9000</t>
  </si>
  <si>
    <t>Color Laserjet 4600</t>
  </si>
  <si>
    <t>6000</t>
  </si>
  <si>
    <t>8000</t>
  </si>
  <si>
    <t>C4191A</t>
  </si>
  <si>
    <t>C4192A</t>
  </si>
  <si>
    <t>C4193A</t>
  </si>
  <si>
    <t>C4194A</t>
  </si>
  <si>
    <t>Color Laserjet 2500/1500/2550  Canon LBP2410/5200 Universelle</t>
  </si>
  <si>
    <t>Color Laserjet 3700</t>
  </si>
  <si>
    <t>Color Laserjet 3500</t>
  </si>
  <si>
    <t>4000</t>
  </si>
  <si>
    <t>Color Laserjet 2600/1600/2605N  Canon LBP5000</t>
  </si>
  <si>
    <t>Color LaserJet 3800</t>
  </si>
  <si>
    <t>Color LaserJet 3600</t>
  </si>
  <si>
    <t>Color LaserJet 3000/ 2700</t>
  </si>
  <si>
    <t>Color LaserJet CP1215/1515/CM1312/1510 Canon LBP 5050</t>
  </si>
  <si>
    <t>Color LaserJet 4700</t>
  </si>
  <si>
    <t>Color LaserJet P4005</t>
  </si>
  <si>
    <t>FX3</t>
  </si>
  <si>
    <t>2500</t>
  </si>
  <si>
    <t>5000</t>
  </si>
  <si>
    <t>4500</t>
  </si>
  <si>
    <t>3500</t>
  </si>
  <si>
    <t>B410/430/440/MB470/460</t>
  </si>
  <si>
    <t>CH883 (Série 7)</t>
  </si>
  <si>
    <t>D-883</t>
  </si>
  <si>
    <t>CH884 (Série 7)</t>
  </si>
  <si>
    <t>D-884</t>
  </si>
  <si>
    <r>
      <rPr>
        <i/>
        <u/>
        <sz val="10"/>
        <rFont val="Verdana"/>
        <family val="2"/>
      </rPr>
      <t>BROTHER</t>
    </r>
    <r>
      <rPr>
        <sz val="10"/>
        <rFont val="Verdana"/>
        <family val="2"/>
      </rPr>
      <t xml:space="preserve"> Fax 920-925-930</t>
    </r>
  </si>
  <si>
    <t>PC 302RF</t>
  </si>
  <si>
    <t>2 rubans  216*100 240 pages</t>
  </si>
  <si>
    <t>NT-PC302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</si>
  <si>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32</t>
    </r>
    <r>
      <rPr>
        <sz val="10"/>
        <rFont val="Arial"/>
        <family val="2"/>
      </rPr>
      <t/>
    </r>
  </si>
  <si>
    <t>NT-ERC32</t>
  </si>
  <si>
    <t>S015371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</si>
  <si>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FX 2170/LQ 2170</t>
    </r>
  </si>
  <si>
    <t>S015086</t>
  </si>
  <si>
    <t>NT-E2170</t>
  </si>
  <si>
    <t>cf machines TN6600/7600 et TN300</t>
  </si>
  <si>
    <t>cf machines TN8000</t>
  </si>
  <si>
    <t>NT-D8000</t>
  </si>
  <si>
    <t>Color LaserJet CP1025n/ LaserJet Pro 100</t>
  </si>
  <si>
    <t>FS 1010/FS1050</t>
  </si>
  <si>
    <t>FS 1020</t>
  </si>
  <si>
    <t>FS1920</t>
  </si>
  <si>
    <t>NT-FTK55U</t>
  </si>
  <si>
    <t>FS 3820/3830</t>
  </si>
  <si>
    <t>NT-FTK65U</t>
  </si>
  <si>
    <t>FS 720/820/920</t>
  </si>
  <si>
    <t>FS 1030</t>
  </si>
  <si>
    <t>FS 1300</t>
  </si>
  <si>
    <t>FS 1100</t>
  </si>
  <si>
    <t>NT-FTK140</t>
  </si>
  <si>
    <t>FS 2000/3900</t>
  </si>
  <si>
    <t>NT-FTK310</t>
  </si>
  <si>
    <t>Phaser 3200</t>
  </si>
  <si>
    <t>113R00730</t>
  </si>
  <si>
    <t>1710571-005/S050100BK</t>
  </si>
  <si>
    <t>BC 05</t>
  </si>
  <si>
    <t>C-05</t>
  </si>
  <si>
    <t>EP725 (HP CE285)</t>
  </si>
  <si>
    <t>12A8405</t>
  </si>
  <si>
    <t>E250A21A</t>
  </si>
  <si>
    <r>
      <rPr>
        <sz val="9"/>
        <rFont val="Wingdings"/>
        <charset val="2"/>
      </rPr>
      <t>S</t>
    </r>
    <r>
      <rPr>
        <sz val="9"/>
        <color indexed="48"/>
        <rFont val="Wingdings"/>
        <charset val="2"/>
      </rPr>
      <t>S</t>
    </r>
    <r>
      <rPr>
        <sz val="9"/>
        <color indexed="53"/>
        <rFont val="Wingdings"/>
        <charset val="2"/>
      </rPr>
      <t>S</t>
    </r>
    <r>
      <rPr>
        <sz val="9"/>
        <color indexed="51"/>
        <rFont val="Wingdings"/>
        <charset val="2"/>
      </rPr>
      <t>S</t>
    </r>
    <r>
      <rPr>
        <sz val="9"/>
        <color indexed="10"/>
        <rFont val="Wingdings"/>
        <charset val="2"/>
      </rPr>
      <t>S</t>
    </r>
    <r>
      <rPr>
        <sz val="9"/>
        <color indexed="12"/>
        <rFont val="Wingdings"/>
        <charset val="2"/>
      </rPr>
      <t>S</t>
    </r>
  </si>
  <si>
    <t>Stylus Color 3000/5000</t>
  </si>
  <si>
    <r>
      <rPr>
        <sz val="9"/>
        <color indexed="12"/>
        <rFont val="Wingdings"/>
        <charset val="2"/>
      </rPr>
      <t>S</t>
    </r>
    <r>
      <rPr>
        <sz val="9"/>
        <color indexed="44"/>
        <rFont val="Wingdings"/>
        <charset val="2"/>
      </rPr>
      <t>S</t>
    </r>
  </si>
  <si>
    <r>
      <rPr>
        <sz val="9"/>
        <color indexed="10"/>
        <rFont val="Wingdings"/>
        <charset val="2"/>
      </rPr>
      <t>S</t>
    </r>
    <r>
      <rPr>
        <sz val="9"/>
        <color indexed="45"/>
        <rFont val="Wingdings"/>
        <charset val="2"/>
      </rPr>
      <t>S</t>
    </r>
  </si>
  <si>
    <t>P-A6</t>
  </si>
  <si>
    <t>Brillant Recto A6 220g/m² 5760 dpi</t>
  </si>
  <si>
    <t>pochette 20 feuilles</t>
  </si>
  <si>
    <t>A6 (10*15)</t>
  </si>
  <si>
    <t>P-A4</t>
  </si>
  <si>
    <t>Brillant Recto A4 220g/m² 5760 dpi</t>
  </si>
  <si>
    <t>A4</t>
  </si>
  <si>
    <t>Unité</t>
  </si>
  <si>
    <t>Type</t>
  </si>
  <si>
    <t>PAPIER PHOTO</t>
  </si>
  <si>
    <t>MF 8450</t>
  </si>
  <si>
    <t>DR2200 (Tambour)</t>
  </si>
  <si>
    <t>NT-D0450</t>
  </si>
  <si>
    <t>NT-C3200XC</t>
  </si>
  <si>
    <t>2 Lex 100XL BK+1C/M/Y</t>
  </si>
  <si>
    <t>NL-100P</t>
  </si>
  <si>
    <t>DCP 7055/7057</t>
  </si>
  <si>
    <t>TN2010</t>
  </si>
  <si>
    <t>NT-C010</t>
  </si>
  <si>
    <t>NT-C2330</t>
  </si>
  <si>
    <t>593-11016</t>
  </si>
  <si>
    <t>NT-C1250K</t>
  </si>
  <si>
    <t>593-11021</t>
  </si>
  <si>
    <t>NT-C1250C</t>
  </si>
  <si>
    <t>593-11018</t>
  </si>
  <si>
    <t>NT-C1250M</t>
  </si>
  <si>
    <t>593-11019</t>
  </si>
  <si>
    <t>NT-C1250Y</t>
  </si>
  <si>
    <t>Color Laser Printer 2150-2155</t>
  </si>
  <si>
    <t>593-11040</t>
  </si>
  <si>
    <t>593-11041</t>
  </si>
  <si>
    <t>593-11033</t>
  </si>
  <si>
    <t>593-11037</t>
  </si>
  <si>
    <t>AcuLaser C1700-CX17</t>
  </si>
  <si>
    <t>NT-C0614</t>
  </si>
  <si>
    <t>NT-C0613</t>
  </si>
  <si>
    <t>NT-C0612</t>
  </si>
  <si>
    <t>AcuLaser C2900-CX29</t>
  </si>
  <si>
    <t>NT-C0630</t>
  </si>
  <si>
    <t>NT-C0629</t>
  </si>
  <si>
    <t>NT-C0628</t>
  </si>
  <si>
    <t>NT-C0627</t>
  </si>
  <si>
    <t>E260-E360-E460</t>
  </si>
  <si>
    <t>NT-CE260</t>
  </si>
  <si>
    <t>NT-CE360</t>
  </si>
  <si>
    <t>C522-524-530-532-534</t>
  </si>
  <si>
    <t>C5220KS</t>
  </si>
  <si>
    <t>C5220CS</t>
  </si>
  <si>
    <t>C5220MS</t>
  </si>
  <si>
    <t>C5220YS</t>
  </si>
  <si>
    <t>B4400</t>
  </si>
  <si>
    <t>NT-F4400</t>
  </si>
  <si>
    <t>C110-130 MC160</t>
  </si>
  <si>
    <t>MLT D205L</t>
  </si>
  <si>
    <t>NT-D205L</t>
  </si>
  <si>
    <t>2330-2350</t>
  </si>
  <si>
    <t>TK 170</t>
  </si>
  <si>
    <t>NT-FTK170</t>
  </si>
  <si>
    <t>FS 1320</t>
  </si>
  <si>
    <t>NEOPOST</t>
  </si>
  <si>
    <t>Contenance</t>
  </si>
  <si>
    <t>AF-IJ25TP</t>
  </si>
  <si>
    <t>AF-IJ25R</t>
  </si>
  <si>
    <t>AF-IS350B</t>
  </si>
  <si>
    <t>WorkForce 7015/7515/7525 Pro WP4015/4095/4515/4525/4595</t>
  </si>
  <si>
    <t>T7011</t>
  </si>
  <si>
    <t>T7012</t>
  </si>
  <si>
    <t>T7013</t>
  </si>
  <si>
    <t>T7014</t>
  </si>
  <si>
    <t>T650/652/654/656</t>
  </si>
  <si>
    <t>NT-C0650XCF</t>
  </si>
  <si>
    <t>NT-B411</t>
  </si>
  <si>
    <t>NT-R1100</t>
  </si>
  <si>
    <t>#364XL BK puce grande capacité XL</t>
  </si>
  <si>
    <t>#364XL C puce grande capacité XL</t>
  </si>
  <si>
    <t>#364XL M puce grande capacité XL</t>
  </si>
  <si>
    <t>#364XL Y puce grande capacité XL</t>
  </si>
  <si>
    <t>14N1614E #150XL</t>
  </si>
  <si>
    <t>14N1615E #150XL</t>
  </si>
  <si>
    <t>14N1616E #150XL</t>
  </si>
  <si>
    <t>14N1618E #150XL</t>
  </si>
  <si>
    <t>MLT D101S</t>
  </si>
  <si>
    <t>ML2160/2165 SCX 3400/3405 SF760P</t>
  </si>
  <si>
    <t>NT-D101</t>
  </si>
  <si>
    <t>NT-D103</t>
  </si>
  <si>
    <t>MLT D103L</t>
  </si>
  <si>
    <t>ML1500/1510/1520/1710/1740/1750/1755/SF560/565P SCX4016/4116/4216 
Xerox Phaser 3115/3120/3121/3130/3116 WorkCentre PE16 Lexmark X215</t>
  </si>
  <si>
    <t>Minolta PagePro 1480MF/1490MF</t>
  </si>
  <si>
    <t>NT-C1480CF</t>
  </si>
  <si>
    <t>LaserJet Enterprise 500 color M551/575</t>
  </si>
  <si>
    <t>NT-H0400K</t>
  </si>
  <si>
    <t>NT-H0401C</t>
  </si>
  <si>
    <t>NT-H0402Y</t>
  </si>
  <si>
    <t>NT-H0403M</t>
  </si>
  <si>
    <t>NT-H0411C</t>
  </si>
  <si>
    <t>NT-H0411Y</t>
  </si>
  <si>
    <t>NT-H0411M</t>
  </si>
  <si>
    <t>M1400 - MX14</t>
  </si>
  <si>
    <t>S050650</t>
  </si>
  <si>
    <t>NT-C1200XF</t>
  </si>
  <si>
    <t>NT-C1400XF</t>
  </si>
  <si>
    <t>Aculaser C3800</t>
  </si>
  <si>
    <t>NT-C0127</t>
  </si>
  <si>
    <t>NT-C0126</t>
  </si>
  <si>
    <t>NT-C0125</t>
  </si>
  <si>
    <t>NT-C0124</t>
  </si>
  <si>
    <t>CE310A (126A)</t>
  </si>
  <si>
    <t>CE311A (126A)</t>
  </si>
  <si>
    <t>CE312A (126A)</t>
  </si>
  <si>
    <t>CE313A (126A)</t>
  </si>
  <si>
    <t>CF280X</t>
  </si>
  <si>
    <t>NT-C0280X</t>
  </si>
  <si>
    <t>LaserJet Pro 400 M401/M425</t>
  </si>
  <si>
    <t>CE410X (305X)</t>
  </si>
  <si>
    <t>CE411A (305A)</t>
  </si>
  <si>
    <t>CE412A (305A)</t>
  </si>
  <si>
    <t>CE413A (305A)</t>
  </si>
  <si>
    <t>CN684</t>
  </si>
  <si>
    <t>#88 XL</t>
  </si>
  <si>
    <t>#940XL Y avec puce de niveau</t>
  </si>
  <si>
    <t>#940XL BK avec puce de niveau</t>
  </si>
  <si>
    <t>#940XL C avec puce de niveau</t>
  </si>
  <si>
    <t>#940XL M avec puce de niveau</t>
  </si>
  <si>
    <t>3952363 #30XL</t>
  </si>
  <si>
    <t>3952371 #30XL</t>
  </si>
  <si>
    <t>550 p</t>
  </si>
  <si>
    <t>670 p</t>
  </si>
  <si>
    <t>NK-030BK</t>
  </si>
  <si>
    <t>NK-030CL</t>
  </si>
  <si>
    <t>ESP C110/C310/C315 Office 2150/2170</t>
  </si>
  <si>
    <t>420 p</t>
  </si>
  <si>
    <t>ESP 9/7250/9250/Office 6150</t>
  </si>
  <si>
    <t>3949914 #10</t>
  </si>
  <si>
    <t>3949930 #10</t>
  </si>
  <si>
    <t>425 p</t>
  </si>
  <si>
    <t>H-940K puce</t>
  </si>
  <si>
    <t>H-940C puce</t>
  </si>
  <si>
    <t>H-940M puce</t>
  </si>
  <si>
    <t>H-940Y puce</t>
  </si>
  <si>
    <t>H-951C</t>
  </si>
  <si>
    <t>H-950KXL</t>
  </si>
  <si>
    <t>H-951M</t>
  </si>
  <si>
    <t>H-951Y</t>
  </si>
  <si>
    <t>DCP J525W/625W/J725W/J925   MFC J825W</t>
  </si>
  <si>
    <t>2 LC1240BK+ 1 LC1240C/M/Y</t>
  </si>
  <si>
    <t>NP-B-0LC75P</t>
  </si>
  <si>
    <t>88 ml</t>
  </si>
  <si>
    <t>NP-B-0LC79BK XXL</t>
  </si>
  <si>
    <t>TK 310</t>
  </si>
  <si>
    <t>TK 130</t>
  </si>
  <si>
    <t>TK 110</t>
  </si>
  <si>
    <t>TK 120</t>
  </si>
  <si>
    <t>TK 140</t>
  </si>
  <si>
    <t>TK 55</t>
  </si>
  <si>
    <t>TK 65</t>
  </si>
  <si>
    <t>TK 18</t>
  </si>
  <si>
    <t>TK 17</t>
  </si>
  <si>
    <t>EP728 (HP CE278)</t>
  </si>
  <si>
    <t>NT-C126</t>
  </si>
  <si>
    <t xml:space="preserve">EP726 </t>
  </si>
  <si>
    <t>LBP 6300/6400/6650</t>
  </si>
  <si>
    <t>69 ml</t>
  </si>
  <si>
    <t>CH563</t>
  </si>
  <si>
    <t>CH564</t>
  </si>
  <si>
    <t>ML1610/2010 SCX 4521</t>
  </si>
  <si>
    <t>2 LC985BK+ 1 LC985C/M/Y</t>
  </si>
  <si>
    <t>WorkForce WF2010W/2510/2520/2530/2540WF</t>
  </si>
  <si>
    <t>T1631#16XL</t>
  </si>
  <si>
    <t>NE-T1631</t>
  </si>
  <si>
    <t>T1632#16XL</t>
  </si>
  <si>
    <t>NE-T1632</t>
  </si>
  <si>
    <t>T1633#16XL</t>
  </si>
  <si>
    <t>NE-T1633</t>
  </si>
  <si>
    <t>T1634#16XL</t>
  </si>
  <si>
    <t>NE-T1634</t>
  </si>
  <si>
    <t>Expression Home XP102/202/205/302/305/402/405</t>
  </si>
  <si>
    <t>T1811#18XL</t>
  </si>
  <si>
    <t>NE-T1811</t>
  </si>
  <si>
    <t>T1812#18XL</t>
  </si>
  <si>
    <t>NE-T1812</t>
  </si>
  <si>
    <t>T1813#18XL</t>
  </si>
  <si>
    <t>NE-T1813</t>
  </si>
  <si>
    <t>T1814#18XL</t>
  </si>
  <si>
    <t>NE-T1814</t>
  </si>
  <si>
    <t>CJX 1000/1050W/2000FW</t>
  </si>
  <si>
    <t>M215</t>
  </si>
  <si>
    <t>SE-215K</t>
  </si>
  <si>
    <t>C210</t>
  </si>
  <si>
    <t>SE-210C</t>
  </si>
  <si>
    <t>Information légale :</t>
  </si>
  <si>
    <t xml:space="preserve">L'utilisation d'une cartouche compatible n'affectera en aucun cas la garantie fabricant de votre imprimante </t>
  </si>
  <si>
    <t>selon la directive 93/13 CEE du Conseil du 5 avril 1993 et Loi 1995 1996 du 1er février 1995.</t>
  </si>
  <si>
    <t>TN3380</t>
  </si>
  <si>
    <t>NT-C750</t>
  </si>
  <si>
    <t>B1160</t>
  </si>
  <si>
    <t>593-11108</t>
  </si>
  <si>
    <t>NT-D1160</t>
  </si>
  <si>
    <t>NT-D1260</t>
  </si>
  <si>
    <t>S051099 Tambour</t>
  </si>
  <si>
    <t>M2300</t>
  </si>
  <si>
    <t>S050585</t>
  </si>
  <si>
    <t>NT-S50585F</t>
  </si>
  <si>
    <t>S050584</t>
  </si>
  <si>
    <t>NT-S50586F</t>
  </si>
  <si>
    <t>CE390X</t>
  </si>
  <si>
    <t>LaserJet Pro 200 Color M251n/nw-M276</t>
  </si>
  <si>
    <t>CF210X (131X)</t>
  </si>
  <si>
    <t>NT-H0210KX</t>
  </si>
  <si>
    <t>CF211A (131A)</t>
  </si>
  <si>
    <t>NT-H0211C</t>
  </si>
  <si>
    <t>CF212A (131A)</t>
  </si>
  <si>
    <t>NT-H0212M</t>
  </si>
  <si>
    <t>CF213A (131A)</t>
  </si>
  <si>
    <t>NT-H0213Y</t>
  </si>
  <si>
    <t>Color LaserJet CM4540</t>
  </si>
  <si>
    <t>NT-H264K</t>
  </si>
  <si>
    <t>NT-H031</t>
  </si>
  <si>
    <t>NT-H032</t>
  </si>
  <si>
    <t>NT-H033</t>
  </si>
  <si>
    <t>Color LaserJet CM6030/6040</t>
  </si>
  <si>
    <t>NT-CB390X</t>
  </si>
  <si>
    <t>C540</t>
  </si>
  <si>
    <t>CLP 360/365/368 CLX 3305</t>
  </si>
  <si>
    <t>CLT K406</t>
  </si>
  <si>
    <t>NT-S406K</t>
  </si>
  <si>
    <t>CLT C406</t>
  </si>
  <si>
    <t>NT-S406C</t>
  </si>
  <si>
    <t>CLT M406</t>
  </si>
  <si>
    <t>NT-S406M</t>
  </si>
  <si>
    <t>CLT Y406</t>
  </si>
  <si>
    <t>NT-S406Y</t>
  </si>
  <si>
    <t>CLP 415 CLX 4195</t>
  </si>
  <si>
    <t>CLT K504</t>
  </si>
  <si>
    <t>NT-S504K</t>
  </si>
  <si>
    <t>CLT C504</t>
  </si>
  <si>
    <t>NT-S504C</t>
  </si>
  <si>
    <t>CLT M504</t>
  </si>
  <si>
    <t>NT-S504M</t>
  </si>
  <si>
    <t>CLT Y504</t>
  </si>
  <si>
    <t>NT-S504Y</t>
  </si>
  <si>
    <t>CLP 680 CLX 6260</t>
  </si>
  <si>
    <t>CLT K506L</t>
  </si>
  <si>
    <t>22 ml</t>
  </si>
  <si>
    <t>#901 XL BK</t>
  </si>
  <si>
    <t>53 ml</t>
  </si>
  <si>
    <t>68 ml</t>
  </si>
  <si>
    <t>B411d</t>
  </si>
  <si>
    <t>E230/232/234/240/330/340/332/342/238 X340/342 DELL1700/1710 IBM 1412</t>
  </si>
  <si>
    <t>593-11109</t>
  </si>
  <si>
    <t>EP711 BK (HP Q6470)</t>
  </si>
  <si>
    <t>EP711 C (HP Q6471)</t>
  </si>
  <si>
    <t>EP717 C (HP Q7581)</t>
  </si>
  <si>
    <t>EP717 Y (HP Q7582)</t>
  </si>
  <si>
    <t>EP717 M (HP Q7583)</t>
  </si>
  <si>
    <t>Expression Photo XP 750/850</t>
  </si>
  <si>
    <t>T2431#24XL</t>
  </si>
  <si>
    <t>T2432#24XL</t>
  </si>
  <si>
    <t>T2433#24XL</t>
  </si>
  <si>
    <t>T2434#24XL</t>
  </si>
  <si>
    <t>T2435#24XL</t>
  </si>
  <si>
    <t>T2436#24XL</t>
  </si>
  <si>
    <t>Expression Premium XP600/605/700/800</t>
  </si>
  <si>
    <t>T2621#26XL</t>
  </si>
  <si>
    <t>T2631#26XL photo bk</t>
  </si>
  <si>
    <t>T2632#26XL</t>
  </si>
  <si>
    <t>T2633#26XL</t>
  </si>
  <si>
    <t>T2634#26XL</t>
  </si>
  <si>
    <t>C8061X</t>
  </si>
  <si>
    <t>B1260-1265</t>
  </si>
  <si>
    <t>LBP 7010C</t>
  </si>
  <si>
    <t>EP729 BK (HP CE310)</t>
  </si>
  <si>
    <t>1200</t>
  </si>
  <si>
    <t>EP729 BK (HP CE311)</t>
  </si>
  <si>
    <t>EP729 BK (HP CE312)</t>
  </si>
  <si>
    <t>EP729 BK (HP CE313)</t>
  </si>
  <si>
    <t>LaserJet Enterprise 600 M602/603-M4555</t>
  </si>
  <si>
    <t>CE390A</t>
  </si>
  <si>
    <t>LaserJet Enterprise 600 M601/M602/603-M4555</t>
  </si>
  <si>
    <t>M4000</t>
  </si>
  <si>
    <t>B430/440/MB470/460</t>
  </si>
  <si>
    <t>NT-B430</t>
  </si>
  <si>
    <t>S315/415/515   PRO 715/915</t>
  </si>
  <si>
    <t>Pixma IP 7250 MG 5450/6350 MX925</t>
  </si>
  <si>
    <t>PGI-550XL BK</t>
  </si>
  <si>
    <t>CLI-551XL BK</t>
  </si>
  <si>
    <t>CLI-551XL C</t>
  </si>
  <si>
    <t>CLI-551XL M</t>
  </si>
  <si>
    <t>CLI-551XL Y</t>
  </si>
  <si>
    <t>CLI-551XL GY</t>
  </si>
  <si>
    <t>DR3300</t>
  </si>
  <si>
    <t>NT-D750</t>
  </si>
  <si>
    <t>LC127BK XL</t>
  </si>
  <si>
    <t>DCP J4110DW  MFC J4410DW/J4510DW/J4610DW/J4710DW</t>
  </si>
  <si>
    <t>NT-C3964FU Universal</t>
  </si>
  <si>
    <t>NT-C0330XU Universal</t>
  </si>
  <si>
    <t>MLT D205E</t>
  </si>
  <si>
    <r>
      <t>106R01274</t>
    </r>
    <r>
      <rPr>
        <sz val="12"/>
        <color indexed="10"/>
        <rFont val="宋体"/>
        <charset val="134"/>
      </rPr>
      <t/>
    </r>
  </si>
  <si>
    <t>NT-CE361</t>
  </si>
  <si>
    <t>V313/515/715  P513/713</t>
  </si>
  <si>
    <t>Série 21/22/23/24</t>
  </si>
  <si>
    <t>2 Lex150XL BK+1 C/M/Y</t>
  </si>
  <si>
    <t>2 T1811 + 1 T1812/3/4</t>
  </si>
  <si>
    <t>NE-T1810P</t>
  </si>
  <si>
    <t xml:space="preserve"> 1 PGI550 BK + 1 CLI551 BK/C/M/Y</t>
  </si>
  <si>
    <t xml:space="preserve">NP-CLI551P1 (avec puce ) </t>
  </si>
  <si>
    <t>E-320/E-322</t>
  </si>
  <si>
    <t>LBP 7100/7110</t>
  </si>
  <si>
    <t>EP731BK (HP CF210X)</t>
  </si>
  <si>
    <t>EP731C (HP CF211A)</t>
  </si>
  <si>
    <t>EP731Y (HP CF212A)</t>
  </si>
  <si>
    <t>EP731M (HP CF213A)</t>
  </si>
  <si>
    <t>7200251L</t>
  </si>
  <si>
    <t>Type postal</t>
  </si>
  <si>
    <t>HL/ST</t>
  </si>
  <si>
    <t>IJ25 / IJ X 25</t>
  </si>
  <si>
    <t>HA/SA</t>
  </si>
  <si>
    <t>7200262X</t>
  </si>
  <si>
    <t>AFFRANCHISSEMENT JET D'ENCRE REMANUFACTURE</t>
  </si>
  <si>
    <t>7200261W</t>
  </si>
  <si>
    <t>HH/SP-HK/SM</t>
  </si>
  <si>
    <t>HD/SX-HP/SZ</t>
  </si>
  <si>
    <t>7200260V</t>
  </si>
  <si>
    <t>84 ml</t>
  </si>
  <si>
    <t>IJ35/40/45/50/60  MSL350/450</t>
  </si>
  <si>
    <t>IJ90 (réservoir)</t>
  </si>
  <si>
    <t>7200268D</t>
  </si>
  <si>
    <t>7200267C</t>
  </si>
  <si>
    <t>-</t>
  </si>
  <si>
    <t>HP/SZ</t>
  </si>
  <si>
    <t>AF-IJ35R</t>
  </si>
  <si>
    <t>AF-IJ65R</t>
  </si>
  <si>
    <t>AF-IJ90R</t>
  </si>
  <si>
    <t>AF-IJ110R</t>
  </si>
  <si>
    <t>IS280</t>
  </si>
  <si>
    <t>7210588M</t>
  </si>
  <si>
    <t>HV/SV</t>
  </si>
  <si>
    <t>7210584H</t>
  </si>
  <si>
    <t>AF-IS280R</t>
  </si>
  <si>
    <t>HQ/SQ</t>
  </si>
  <si>
    <t>HU/SU</t>
  </si>
  <si>
    <t>7210585J</t>
  </si>
  <si>
    <t>7210586K</t>
  </si>
  <si>
    <t>AF-IS420R</t>
  </si>
  <si>
    <t>AF-IS460R</t>
  </si>
  <si>
    <t>SM22 /26 (lot de 2)</t>
  </si>
  <si>
    <t>MiniJet TPMac</t>
  </si>
  <si>
    <t xml:space="preserve">IJ25Tp Mac / IJ10                                                </t>
  </si>
  <si>
    <t>6128133W</t>
  </si>
  <si>
    <t>JET+300</t>
  </si>
  <si>
    <t>JET+400/600</t>
  </si>
  <si>
    <t>JET+900/1100T</t>
  </si>
  <si>
    <t xml:space="preserve">IJ65/70/75/80/85  MSL650 </t>
  </si>
  <si>
    <t>SZ1300T</t>
  </si>
  <si>
    <t>SZ1500T</t>
  </si>
  <si>
    <t xml:space="preserve">IJ110 (réservoir) </t>
  </si>
  <si>
    <t xml:space="preserve"> &amp; SATAS (groupe Neopost)</t>
  </si>
  <si>
    <t>Evolution 280</t>
  </si>
  <si>
    <t>Evolution 350</t>
  </si>
  <si>
    <t xml:space="preserve">IS330/350/420/440/460/480 </t>
  </si>
  <si>
    <t>Evolution 420-440</t>
  </si>
  <si>
    <t xml:space="preserve">IS420/440/460/480 </t>
  </si>
  <si>
    <t>Evolution 480</t>
  </si>
  <si>
    <t xml:space="preserve">IS460/480 </t>
  </si>
  <si>
    <t>PITNEY BOWES</t>
  </si>
  <si>
    <t xml:space="preserve"> &amp; SECAP (Pitney Bowes)</t>
  </si>
  <si>
    <t>B700 series</t>
  </si>
  <si>
    <t>DM 100i/125i/150i/175i/220i</t>
  </si>
  <si>
    <t>DM 200/225/250/300</t>
  </si>
  <si>
    <t>DM 300c/400c/420/425c</t>
  </si>
  <si>
    <t>DM 500/525/550/575</t>
  </si>
  <si>
    <t>DM 810i/825/860i/875/885/900/925/1000</t>
  </si>
  <si>
    <t>E 700 series/Personal Post</t>
  </si>
  <si>
    <t>793-5SB/5Bi</t>
  </si>
  <si>
    <t>765-9SB/9BN</t>
  </si>
  <si>
    <t>797-0SB/0BI</t>
  </si>
  <si>
    <t>620-1SB/1RN</t>
  </si>
  <si>
    <t>767-8RN/8SB</t>
  </si>
  <si>
    <t>DE6170/6128</t>
  </si>
  <si>
    <t>769-B</t>
  </si>
  <si>
    <t>B721/731/ Post Perfect (lot de 2)</t>
  </si>
  <si>
    <t>DM 50/50i/55/55i (K700)</t>
  </si>
  <si>
    <t>MH-CT</t>
  </si>
  <si>
    <t>ML-MM</t>
  </si>
  <si>
    <t>MT</t>
  </si>
  <si>
    <t>MC</t>
  </si>
  <si>
    <t>MD</t>
  </si>
  <si>
    <t>VA/VB/VK/VL</t>
  </si>
  <si>
    <t>42*2 ml</t>
  </si>
  <si>
    <t>DP200/400 DM210/390 (Secap) lot de 2</t>
  </si>
  <si>
    <t>AF-700</t>
  </si>
  <si>
    <t>AF-721</t>
  </si>
  <si>
    <t>AF-DM100R</t>
  </si>
  <si>
    <t>AF-DM200R</t>
  </si>
  <si>
    <t>AF-DM300R</t>
  </si>
  <si>
    <t>AF-DM50R</t>
  </si>
  <si>
    <t>AF-DM500R</t>
  </si>
  <si>
    <t>AF-DM810R</t>
  </si>
  <si>
    <t>AF-DP200R</t>
  </si>
  <si>
    <t>AF-E700</t>
  </si>
  <si>
    <t>Mymail</t>
  </si>
  <si>
    <t>cartouche</t>
  </si>
  <si>
    <t>Optimail 25</t>
  </si>
  <si>
    <t>Lot de 3 cartouches</t>
  </si>
  <si>
    <t>Optimail 30</t>
  </si>
  <si>
    <t>Optimail 35</t>
  </si>
  <si>
    <t>T1000</t>
  </si>
  <si>
    <t>Ultimail 60</t>
  </si>
  <si>
    <t>Lot de 2 cartouches</t>
  </si>
  <si>
    <t>Ultimail 65</t>
  </si>
  <si>
    <t>Ultimail 90</t>
  </si>
  <si>
    <t>Ultimail 95</t>
  </si>
  <si>
    <t>Francotyp Postalia</t>
  </si>
  <si>
    <t>AF-My</t>
  </si>
  <si>
    <t>AF-OP25</t>
  </si>
  <si>
    <t>AF-OP30</t>
  </si>
  <si>
    <t>AF-OP35</t>
  </si>
  <si>
    <t>AF-T1000</t>
  </si>
  <si>
    <t>AF-UL60</t>
  </si>
  <si>
    <t>AF-UL65</t>
  </si>
  <si>
    <t>AF-UL90</t>
  </si>
  <si>
    <t>AF-UL95</t>
  </si>
  <si>
    <t>#200XL</t>
  </si>
  <si>
    <t>Office Edge Pro 4000/5500</t>
  </si>
  <si>
    <t>NL-200BK</t>
  </si>
  <si>
    <t>NL-200C</t>
  </si>
  <si>
    <t>NL-200M</t>
  </si>
  <si>
    <t>NL-200Y</t>
  </si>
  <si>
    <t>NE-T2621</t>
  </si>
  <si>
    <t>NE-T2631</t>
  </si>
  <si>
    <t>NE-T2632</t>
  </si>
  <si>
    <t>1T2621+1T2631/2/3/4</t>
  </si>
  <si>
    <t>NE-T2633</t>
  </si>
  <si>
    <t>NE-T2634</t>
  </si>
  <si>
    <t>LC125/123 Y XL</t>
  </si>
  <si>
    <t>LC125/123 M XL</t>
  </si>
  <si>
    <t>LC125/123 C XL</t>
  </si>
  <si>
    <t>LC121/123 BK XL</t>
  </si>
  <si>
    <t>LC121/123 C XL</t>
  </si>
  <si>
    <t>LC121/123 M XL</t>
  </si>
  <si>
    <t>LC121/123 Y XL</t>
  </si>
  <si>
    <t>DCP J132/152W/J552/752DW MFC J470/J650/J870DW</t>
  </si>
  <si>
    <t>CN684 #364XL BK</t>
  </si>
  <si>
    <t>CB322 #364XL PBK</t>
  </si>
  <si>
    <t>CB323 #364XL C</t>
  </si>
  <si>
    <t>CB324 #364XL M</t>
  </si>
  <si>
    <t>CB325 #364XL Y</t>
  </si>
  <si>
    <t>DeskJet 3070A/3520/22/24eAIO Office Jet 4620 eAIO Photosmart 5510/15/20 eAIO 6510/20eAIO 7510/20eAIO</t>
  </si>
  <si>
    <t>NP-B-0LC123BK</t>
  </si>
  <si>
    <t>NP-B-0LC123C</t>
  </si>
  <si>
    <t>NP-B-0LC123M</t>
  </si>
  <si>
    <t>NP-B-0LC123Y</t>
  </si>
  <si>
    <t>MLT D111S</t>
  </si>
  <si>
    <t>Xpress M2022/2070</t>
  </si>
  <si>
    <t>MLT D116L</t>
  </si>
  <si>
    <t>Xpress M2625/M2675/M2825</t>
  </si>
  <si>
    <t>MLT D117S</t>
  </si>
  <si>
    <t>SCX 4655</t>
  </si>
  <si>
    <t>MLT D203L</t>
  </si>
  <si>
    <t>MLT D204L</t>
  </si>
  <si>
    <t>ProXpress M3325/3375/3825/3875/4025/4075</t>
  </si>
  <si>
    <t>ProXpress M3320/3370/3820/3870/4020/4070</t>
  </si>
  <si>
    <t>NT-D204L</t>
  </si>
  <si>
    <t>C301dn/C321 MC332/342</t>
  </si>
  <si>
    <t>CF350A (130A)</t>
  </si>
  <si>
    <t>CF351A (130A)</t>
  </si>
  <si>
    <t>CF352A (130A)</t>
  </si>
  <si>
    <t>CF353A (130A)</t>
  </si>
  <si>
    <t>LaserJet Pro MFP M176/M177</t>
  </si>
  <si>
    <t>NT-H0350BK</t>
  </si>
  <si>
    <t>NT-H0350C</t>
  </si>
  <si>
    <t>NT-H0350Y</t>
  </si>
  <si>
    <t>NT-H0350M</t>
  </si>
  <si>
    <t>CF283A (83A)</t>
  </si>
  <si>
    <t>593-11130</t>
  </si>
  <si>
    <t>593-11129</t>
  </si>
  <si>
    <t>593-11128</t>
  </si>
  <si>
    <t>593-11131</t>
  </si>
  <si>
    <t>Color Laser Printer C1660w</t>
  </si>
  <si>
    <t>Color Laser Printer 1320C</t>
  </si>
  <si>
    <t>NT-D1660K</t>
  </si>
  <si>
    <t>NT-D1660C</t>
  </si>
  <si>
    <t>NT-D1660M</t>
  </si>
  <si>
    <t>NT-D1660Y</t>
  </si>
  <si>
    <t>FS C5100</t>
  </si>
  <si>
    <t>NT-FTK540K</t>
  </si>
  <si>
    <t>NT-FTK540C</t>
  </si>
  <si>
    <t>NT-FTK540M</t>
  </si>
  <si>
    <t>NT-FTK540Y</t>
  </si>
  <si>
    <t>TK580BK</t>
  </si>
  <si>
    <t>TK580C</t>
  </si>
  <si>
    <t>TK580M</t>
  </si>
  <si>
    <t>TK580Y</t>
  </si>
  <si>
    <t>FS C5150DN- Ecosys P6021</t>
  </si>
  <si>
    <t>NT-FTK580K</t>
  </si>
  <si>
    <t>NT-FTK580C</t>
  </si>
  <si>
    <t>NT-FTK580M</t>
  </si>
  <si>
    <t>NT-FTK580Y</t>
  </si>
  <si>
    <t>E220/E321/E323 IBM 1312 Dell P1500</t>
  </si>
  <si>
    <t>Color Laser Printer 2130-2135</t>
  </si>
  <si>
    <t>TN 1050</t>
  </si>
  <si>
    <t>HL 1110/1112  DCP 1510/1512  MFC1810</t>
  </si>
  <si>
    <t>DR 1050 (Tambour)</t>
  </si>
  <si>
    <t>Laser Jet Enterprise 700 M712/725</t>
  </si>
  <si>
    <t>CF214X</t>
  </si>
  <si>
    <t>M2400 MX20</t>
  </si>
  <si>
    <t>Work Force AL M200</t>
  </si>
  <si>
    <t>S050709</t>
  </si>
  <si>
    <t>NT-S50709F</t>
  </si>
  <si>
    <t>Work Force AL C500</t>
  </si>
  <si>
    <t>Aculaser C3900</t>
  </si>
  <si>
    <t>C734/736  X734/736/738</t>
  </si>
  <si>
    <t>NT-L734K</t>
  </si>
  <si>
    <t>NT-L734C</t>
  </si>
  <si>
    <t>NT-L734M</t>
  </si>
  <si>
    <t>NT-L734Y</t>
  </si>
  <si>
    <t>C610</t>
  </si>
  <si>
    <t>NT-O610K</t>
  </si>
  <si>
    <t>NT-O610C</t>
  </si>
  <si>
    <t>NT-O610M</t>
  </si>
  <si>
    <t>NT-O610Y</t>
  </si>
  <si>
    <t>Série 31/32/33/34</t>
  </si>
  <si>
    <t>V525/725</t>
  </si>
  <si>
    <t>ML 2150/2151/2152/2550/2551/2552</t>
  </si>
  <si>
    <t>ML2950/2955 SCX4705/4726/7/8/9</t>
  </si>
  <si>
    <t>2 T1631 + 1 T1632/3/4</t>
  </si>
  <si>
    <t>NE-T2620P</t>
  </si>
  <si>
    <t>NE-T1630P</t>
  </si>
  <si>
    <t>FRAMA (DOC'UP)</t>
  </si>
  <si>
    <t>Matrix F2</t>
  </si>
  <si>
    <t>Matrix F2 L</t>
  </si>
  <si>
    <t>Matrix F4/F6</t>
  </si>
  <si>
    <t>Matrix F4 L</t>
  </si>
  <si>
    <t>Mail Spirit</t>
  </si>
  <si>
    <t>Ecomail, Officemail, Accessmail</t>
  </si>
  <si>
    <t>Lot de 2 rubans</t>
  </si>
  <si>
    <t>F100, Sensonic, 2100, 2200</t>
  </si>
  <si>
    <t>AF-FRAF2</t>
  </si>
  <si>
    <t>AF-FRAF4</t>
  </si>
  <si>
    <t>AF-FRAF2L</t>
  </si>
  <si>
    <t>AF-FRAF4L</t>
  </si>
  <si>
    <t>AF-FRASPI</t>
  </si>
  <si>
    <t>AF-FRAECO</t>
  </si>
  <si>
    <t>AF-FRAF100</t>
  </si>
  <si>
    <t>PG540XL</t>
  </si>
  <si>
    <t>CL541XL</t>
  </si>
  <si>
    <t>CE314 (126A)</t>
  </si>
  <si>
    <t>Connect+ Haute capacité bleu</t>
  </si>
  <si>
    <t>789-BL</t>
  </si>
  <si>
    <t>140 ml</t>
  </si>
  <si>
    <t>Connect+ bleu</t>
  </si>
  <si>
    <t>788-BL</t>
  </si>
  <si>
    <t>78 ml</t>
  </si>
  <si>
    <t>Connect+ Haute capacité noir</t>
  </si>
  <si>
    <t>78P-K</t>
  </si>
  <si>
    <t>Connect+ noir</t>
  </si>
  <si>
    <t>787-3</t>
  </si>
  <si>
    <t>Connect+ cyan</t>
  </si>
  <si>
    <t>787-D</t>
  </si>
  <si>
    <t>Connect+ magenta</t>
  </si>
  <si>
    <t>787-E</t>
  </si>
  <si>
    <t>Connect+ yellow</t>
  </si>
  <si>
    <t>787-F</t>
  </si>
  <si>
    <t>AF-ConnectBL</t>
  </si>
  <si>
    <t>AF-ConnectBLL</t>
  </si>
  <si>
    <t>AF-ConnectBK</t>
  </si>
  <si>
    <t>AF-ConnectBKK</t>
  </si>
  <si>
    <t>2 LC123BK+ 1 LC123 C/M/Y</t>
  </si>
  <si>
    <t>NP-B-0LC123P</t>
  </si>
  <si>
    <t>C310/C330/331 C510/511/530/531 MC351/352/361/362/561/562</t>
  </si>
  <si>
    <t>NT-B710</t>
  </si>
  <si>
    <t>LaserJet Pro 400 MFP M476</t>
  </si>
  <si>
    <t>LaserJet Pro 300 Color M351A/M375nw et 400 color M451/M475</t>
  </si>
  <si>
    <t>CF381A (312A)</t>
  </si>
  <si>
    <t>CF382A (312A)</t>
  </si>
  <si>
    <t>CF383A (312A)</t>
  </si>
  <si>
    <t>NT-H0380BK</t>
  </si>
  <si>
    <t>NT-H0380C</t>
  </si>
  <si>
    <t>NT-H0380Y</t>
  </si>
  <si>
    <t>NT-H0380M</t>
  </si>
  <si>
    <t>593-11167</t>
  </si>
  <si>
    <t>B2360/3460/3465</t>
  </si>
  <si>
    <t>B5460dn/5465dnf</t>
  </si>
  <si>
    <t>NT-D5460</t>
  </si>
  <si>
    <t>593-11185</t>
  </si>
  <si>
    <t>50F2H00 #502H</t>
  </si>
  <si>
    <t>MS 310/410/510/610</t>
  </si>
  <si>
    <t>60F2H00 #602H</t>
  </si>
  <si>
    <t>MX 310/410/510/511/611</t>
  </si>
  <si>
    <t>NT-L502H</t>
  </si>
  <si>
    <t>NT-L602H</t>
  </si>
  <si>
    <t>HL 5340/5350</t>
  </si>
  <si>
    <t>TN326 BK</t>
  </si>
  <si>
    <t>HL L8250/8350 DCP L8400/8450 MFC L8650/8850</t>
  </si>
  <si>
    <t>NT-C0326KF</t>
  </si>
  <si>
    <t>NT-C0326CF</t>
  </si>
  <si>
    <t>NT-C0326MF</t>
  </si>
  <si>
    <t>NT-C0326YF</t>
  </si>
  <si>
    <t>593-BBBU</t>
  </si>
  <si>
    <t>593-BBBT</t>
  </si>
  <si>
    <t>593-BBBS</t>
  </si>
  <si>
    <t>593-BBBR</t>
  </si>
  <si>
    <t>Color Laser Printer C2660dn/C2665dnf</t>
  </si>
  <si>
    <t>1 T2431/2/3/4/5/6</t>
  </si>
  <si>
    <t>T7901 XL</t>
  </si>
  <si>
    <t>T7902 XL</t>
  </si>
  <si>
    <t>T7903 XL</t>
  </si>
  <si>
    <t>T7904 XL</t>
  </si>
  <si>
    <t>T1571</t>
  </si>
  <si>
    <t>T1572</t>
  </si>
  <si>
    <t>T1573</t>
  </si>
  <si>
    <t>T1574</t>
  </si>
  <si>
    <t>T1575</t>
  </si>
  <si>
    <t>T1576</t>
  </si>
  <si>
    <t>T1577</t>
  </si>
  <si>
    <t>T1578</t>
  </si>
  <si>
    <t>BKM</t>
  </si>
  <si>
    <t>T1579</t>
  </si>
  <si>
    <t>BKLL</t>
  </si>
  <si>
    <t>T1590</t>
  </si>
  <si>
    <t>T1591</t>
  </si>
  <si>
    <t>T1592</t>
  </si>
  <si>
    <t>T1593</t>
  </si>
  <si>
    <t>T1594</t>
  </si>
  <si>
    <t>T1597</t>
  </si>
  <si>
    <t>Red</t>
  </si>
  <si>
    <t>T1598</t>
  </si>
  <si>
    <t>T1599</t>
  </si>
  <si>
    <t>Orange</t>
  </si>
  <si>
    <t>TK590BK</t>
  </si>
  <si>
    <t>TK590C</t>
  </si>
  <si>
    <t>TK590M</t>
  </si>
  <si>
    <t>TK590Y</t>
  </si>
  <si>
    <t>FS C2026MFP / C5250 DN</t>
  </si>
  <si>
    <t>NT-FTK590K</t>
  </si>
  <si>
    <t>NT-FTK590C</t>
  </si>
  <si>
    <t>NT-FTK590M</t>
  </si>
  <si>
    <t>NT-FTK590Y</t>
  </si>
  <si>
    <t>NE-0T050</t>
  </si>
  <si>
    <t>NE-0T051</t>
  </si>
  <si>
    <t>NE-0T052</t>
  </si>
  <si>
    <t>WorkForce WF3620DWF/3640DTWF  WF7110/7610/7620DTWF</t>
  </si>
  <si>
    <t>WorkForce WF5620DWF/5690DWF/5110/5190/4630/4640DTWF</t>
  </si>
  <si>
    <t>Grey</t>
  </si>
  <si>
    <t>Stylus Photo R700</t>
  </si>
  <si>
    <t>Stylus photo R2000</t>
  </si>
  <si>
    <t>Stylus Photo R3000</t>
  </si>
  <si>
    <t>CN625AE # 970XL</t>
  </si>
  <si>
    <t>CN626AE # 971XL</t>
  </si>
  <si>
    <t>CN627AE # 971XL</t>
  </si>
  <si>
    <t>CN628AE # 971XL</t>
  </si>
  <si>
    <t>Office Jet Pro X451/X476/X551/X576</t>
  </si>
  <si>
    <t>SCX-5530FN  SCX-5330</t>
  </si>
  <si>
    <t>T7441</t>
  </si>
  <si>
    <t>WorkForce Pro WP-M4015/M4095/M4525/M4595</t>
  </si>
  <si>
    <t>Color Laser Printer C1760/1765w</t>
  </si>
  <si>
    <t>593-11140</t>
  </si>
  <si>
    <t>593-11141</t>
  </si>
  <si>
    <t>593-11142</t>
  </si>
  <si>
    <t>593-11143</t>
  </si>
  <si>
    <t>NT-D1760K</t>
  </si>
  <si>
    <t>NT-D1760C</t>
  </si>
  <si>
    <t>NT-D1760M</t>
  </si>
  <si>
    <t>NT-D1760Y</t>
  </si>
  <si>
    <t>593-10961</t>
  </si>
  <si>
    <t>1130-33-35</t>
  </si>
  <si>
    <t>CLI 36</t>
  </si>
  <si>
    <t>CE320A (128A)</t>
  </si>
  <si>
    <t>CE321A (128A)</t>
  </si>
  <si>
    <t>CE322A (128A)</t>
  </si>
  <si>
    <t>CE323A (128A)</t>
  </si>
  <si>
    <t>MX 710/711/810/811/812</t>
  </si>
  <si>
    <t>62D2H00 #622H</t>
  </si>
  <si>
    <t>SCX 4720D3/D5</t>
  </si>
  <si>
    <t>ML4510ND/4512ND/5010ND/5012/5015/5017</t>
  </si>
  <si>
    <t>NT-D307L</t>
  </si>
  <si>
    <t>AF-SM22</t>
  </si>
  <si>
    <t>EP724 (HP CE255A)</t>
  </si>
  <si>
    <t>1 T0481 + 1 T0482/3/4/5/6</t>
  </si>
  <si>
    <t>C3100/3200/5100/5150/5200/5300/5400</t>
  </si>
  <si>
    <t>LC129BK XL</t>
  </si>
  <si>
    <t>T2711</t>
  </si>
  <si>
    <t>T2712</t>
  </si>
  <si>
    <t>T2713</t>
  </si>
  <si>
    <t>T2714</t>
  </si>
  <si>
    <t>TN2320</t>
  </si>
  <si>
    <t>DR2300</t>
  </si>
  <si>
    <t>HL L2300  DCP L2500  MFC L2700</t>
  </si>
  <si>
    <t>NT-C0660</t>
  </si>
  <si>
    <t>NT-D0660</t>
  </si>
  <si>
    <t>NT-C650</t>
  </si>
  <si>
    <t>NT-C750XL</t>
  </si>
  <si>
    <t>TN3390</t>
  </si>
  <si>
    <t>NT-D0115BYF</t>
  </si>
  <si>
    <t>NT-D0230BKF</t>
  </si>
  <si>
    <t>NT-D0320</t>
  </si>
  <si>
    <t>N3000</t>
  </si>
  <si>
    <t>Work Force AL M400</t>
  </si>
  <si>
    <t>S050699</t>
  </si>
  <si>
    <t>LaserJet M5035/5025</t>
  </si>
  <si>
    <t>Q7570A</t>
  </si>
  <si>
    <t>NT-C7570C</t>
  </si>
  <si>
    <r>
      <t xml:space="preserve">CE400X (507X) </t>
    </r>
    <r>
      <rPr>
        <i/>
        <sz val="8"/>
        <color indexed="8"/>
        <rFont val="Arial"/>
        <family val="2"/>
      </rPr>
      <t>Reman</t>
    </r>
  </si>
  <si>
    <r>
      <t xml:space="preserve">CE401A (507A) </t>
    </r>
    <r>
      <rPr>
        <i/>
        <sz val="8"/>
        <color indexed="8"/>
        <rFont val="Arial"/>
        <family val="2"/>
      </rPr>
      <t>Reman</t>
    </r>
  </si>
  <si>
    <r>
      <t xml:space="preserve">CE402A (507A) </t>
    </r>
    <r>
      <rPr>
        <i/>
        <sz val="8"/>
        <color indexed="8"/>
        <rFont val="Arial"/>
        <family val="2"/>
      </rPr>
      <t>Reman</t>
    </r>
  </si>
  <si>
    <r>
      <t xml:space="preserve">CE403A (507A) </t>
    </r>
    <r>
      <rPr>
        <i/>
        <sz val="8"/>
        <color indexed="8"/>
        <rFont val="Arial"/>
        <family val="2"/>
      </rPr>
      <t>Reman</t>
    </r>
  </si>
  <si>
    <r>
      <t xml:space="preserve">12A7462/12A7362 </t>
    </r>
    <r>
      <rPr>
        <i/>
        <sz val="8"/>
        <color indexed="8"/>
        <rFont val="Arial"/>
        <family val="2"/>
      </rPr>
      <t>Reman</t>
    </r>
  </si>
  <si>
    <r>
      <t xml:space="preserve">T650H11E </t>
    </r>
    <r>
      <rPr>
        <i/>
        <sz val="8"/>
        <color indexed="8"/>
        <rFont val="Arial"/>
        <family val="2"/>
      </rPr>
      <t>Reman</t>
    </r>
  </si>
  <si>
    <r>
      <t xml:space="preserve">64035HA/64015HA </t>
    </r>
    <r>
      <rPr>
        <i/>
        <sz val="8"/>
        <color indexed="8"/>
        <rFont val="Arial"/>
        <family val="2"/>
      </rPr>
      <t>Reman</t>
    </r>
  </si>
  <si>
    <t xml:space="preserve">Q5949A </t>
  </si>
  <si>
    <t>Phaser 6180</t>
  </si>
  <si>
    <t>106R01630</t>
  </si>
  <si>
    <t>106R01627</t>
  </si>
  <si>
    <t>106R01628</t>
  </si>
  <si>
    <t>106R01629</t>
  </si>
  <si>
    <t>Phaser 6000/6010 WorkCentre 6015</t>
  </si>
  <si>
    <t>NT-C6000BK</t>
  </si>
  <si>
    <t>NT-C6000C</t>
  </si>
  <si>
    <t>NT-C6000M</t>
  </si>
  <si>
    <t>NT-C6000Y</t>
  </si>
  <si>
    <t>NT-C6180K</t>
  </si>
  <si>
    <t>NT-C6180C</t>
  </si>
  <si>
    <t>NT-C6180M</t>
  </si>
  <si>
    <t>NT-C6180Y</t>
  </si>
  <si>
    <r>
      <t xml:space="preserve">113R00726 </t>
    </r>
    <r>
      <rPr>
        <i/>
        <sz val="8"/>
        <rFont val="Arial"/>
        <family val="2"/>
      </rPr>
      <t>Reman</t>
    </r>
  </si>
  <si>
    <r>
      <t xml:space="preserve">113R00723 </t>
    </r>
    <r>
      <rPr>
        <i/>
        <sz val="8"/>
        <rFont val="Arial"/>
        <family val="2"/>
      </rPr>
      <t>Reman</t>
    </r>
  </si>
  <si>
    <r>
      <t xml:space="preserve">113R00724 </t>
    </r>
    <r>
      <rPr>
        <i/>
        <sz val="8"/>
        <rFont val="Arial"/>
        <family val="2"/>
      </rPr>
      <t>Reman</t>
    </r>
  </si>
  <si>
    <r>
      <t xml:space="preserve">113R00725 </t>
    </r>
    <r>
      <rPr>
        <i/>
        <sz val="8"/>
        <rFont val="Arial"/>
        <family val="2"/>
      </rPr>
      <t>Reman</t>
    </r>
  </si>
  <si>
    <r>
      <t xml:space="preserve">106R01455 </t>
    </r>
    <r>
      <rPr>
        <i/>
        <sz val="8"/>
        <rFont val="Arial"/>
        <family val="2"/>
      </rPr>
      <t>Reman</t>
    </r>
  </si>
  <si>
    <r>
      <t xml:space="preserve">106R01452 </t>
    </r>
    <r>
      <rPr>
        <i/>
        <sz val="8"/>
        <rFont val="Arial"/>
        <family val="2"/>
      </rPr>
      <t>Reman</t>
    </r>
  </si>
  <si>
    <r>
      <t xml:space="preserve">106R01453 </t>
    </r>
    <r>
      <rPr>
        <i/>
        <sz val="8"/>
        <rFont val="Arial"/>
        <family val="2"/>
      </rPr>
      <t>Reman</t>
    </r>
  </si>
  <si>
    <r>
      <t xml:space="preserve">106R01454 </t>
    </r>
    <r>
      <rPr>
        <i/>
        <sz val="8"/>
        <rFont val="Arial"/>
        <family val="2"/>
      </rPr>
      <t>Reman</t>
    </r>
  </si>
  <si>
    <r>
      <t xml:space="preserve">106R01334/106R01338 </t>
    </r>
    <r>
      <rPr>
        <i/>
        <sz val="8"/>
        <rFont val="Arial"/>
        <family val="2"/>
      </rPr>
      <t>Reman</t>
    </r>
  </si>
  <si>
    <r>
      <t xml:space="preserve">106R01331/106R01335 </t>
    </r>
    <r>
      <rPr>
        <i/>
        <sz val="8"/>
        <rFont val="Arial"/>
        <family val="2"/>
      </rPr>
      <t>Reman</t>
    </r>
  </si>
  <si>
    <r>
      <t xml:space="preserve">106R01332/106R01336 </t>
    </r>
    <r>
      <rPr>
        <i/>
        <sz val="8"/>
        <rFont val="Arial"/>
        <family val="2"/>
      </rPr>
      <t>Reman</t>
    </r>
  </si>
  <si>
    <r>
      <t xml:space="preserve">106R01333/106R01337 </t>
    </r>
    <r>
      <rPr>
        <i/>
        <sz val="8"/>
        <rFont val="Arial"/>
        <family val="2"/>
      </rPr>
      <t>Reman</t>
    </r>
  </si>
  <si>
    <r>
      <t xml:space="preserve">106R01480 </t>
    </r>
    <r>
      <rPr>
        <i/>
        <sz val="8"/>
        <rFont val="Arial"/>
        <family val="2"/>
      </rPr>
      <t>Reman</t>
    </r>
  </si>
  <si>
    <r>
      <t xml:space="preserve">106R01477 </t>
    </r>
    <r>
      <rPr>
        <i/>
        <sz val="8"/>
        <rFont val="Arial"/>
        <family val="2"/>
      </rPr>
      <t>Reman</t>
    </r>
  </si>
  <si>
    <r>
      <t xml:space="preserve">106R01478 </t>
    </r>
    <r>
      <rPr>
        <i/>
        <sz val="8"/>
        <rFont val="Arial"/>
        <family val="2"/>
      </rPr>
      <t>Reman</t>
    </r>
  </si>
  <si>
    <r>
      <t xml:space="preserve">106R01479 </t>
    </r>
    <r>
      <rPr>
        <i/>
        <sz val="8"/>
        <rFont val="Arial"/>
        <family val="2"/>
      </rPr>
      <t>Reman</t>
    </r>
  </si>
  <si>
    <t>WorkCentre 3210/3220</t>
  </si>
  <si>
    <t>106R01486</t>
  </si>
  <si>
    <t>4100</t>
  </si>
  <si>
    <t>Phaser 3600</t>
  </si>
  <si>
    <t>106R01371</t>
  </si>
  <si>
    <t>NT-C3600XC</t>
  </si>
  <si>
    <t xml:space="preserve">X203/204 </t>
  </si>
  <si>
    <t xml:space="preserve">X203A11G </t>
  </si>
  <si>
    <t>NT-X203XC</t>
  </si>
  <si>
    <t>C8600</t>
  </si>
  <si>
    <t>NT-O8600K</t>
  </si>
  <si>
    <t>NT-O8600C</t>
  </si>
  <si>
    <t>NT-O8600M</t>
  </si>
  <si>
    <t>NT-O8600Y</t>
  </si>
  <si>
    <t>15000</t>
  </si>
  <si>
    <r>
      <t xml:space="preserve">TN135 BK </t>
    </r>
    <r>
      <rPr>
        <i/>
        <sz val="8"/>
        <rFont val="Arial"/>
        <family val="2"/>
      </rPr>
      <t>Reman</t>
    </r>
  </si>
  <si>
    <r>
      <t xml:space="preserve">TN135 C </t>
    </r>
    <r>
      <rPr>
        <i/>
        <sz val="8"/>
        <rFont val="Arial"/>
        <family val="2"/>
      </rPr>
      <t>Reman</t>
    </r>
  </si>
  <si>
    <r>
      <t xml:space="preserve">TN135 M </t>
    </r>
    <r>
      <rPr>
        <i/>
        <sz val="8"/>
        <rFont val="Arial"/>
        <family val="2"/>
      </rPr>
      <t>Reman</t>
    </r>
  </si>
  <si>
    <r>
      <t xml:space="preserve">TN135 Y </t>
    </r>
    <r>
      <rPr>
        <i/>
        <sz val="8"/>
        <rFont val="Arial"/>
        <family val="2"/>
      </rPr>
      <t>Reman</t>
    </r>
  </si>
  <si>
    <r>
      <t xml:space="preserve">L50 / Cartouche M </t>
    </r>
    <r>
      <rPr>
        <i/>
        <sz val="8"/>
        <color indexed="8"/>
        <rFont val="Arial"/>
        <family val="2"/>
      </rPr>
      <t>Reman</t>
    </r>
  </si>
  <si>
    <r>
      <t xml:space="preserve">593-10335/4 </t>
    </r>
    <r>
      <rPr>
        <i/>
        <sz val="8"/>
        <rFont val="Arial"/>
        <family val="2"/>
      </rPr>
      <t>Reman</t>
    </r>
  </si>
  <si>
    <r>
      <t xml:space="preserve">310-8093 </t>
    </r>
    <r>
      <rPr>
        <i/>
        <sz val="8"/>
        <rFont val="Arial"/>
        <family val="2"/>
      </rPr>
      <t>Reman</t>
    </r>
  </si>
  <si>
    <r>
      <t xml:space="preserve">310-8095 </t>
    </r>
    <r>
      <rPr>
        <i/>
        <sz val="8"/>
        <rFont val="Arial"/>
        <family val="2"/>
      </rPr>
      <t>Reman</t>
    </r>
  </si>
  <si>
    <r>
      <t xml:space="preserve">310-8097 </t>
    </r>
    <r>
      <rPr>
        <i/>
        <sz val="8"/>
        <rFont val="Arial"/>
        <family val="2"/>
      </rPr>
      <t>Reman</t>
    </r>
  </si>
  <si>
    <r>
      <t xml:space="preserve">310-8099 </t>
    </r>
    <r>
      <rPr>
        <i/>
        <sz val="8"/>
        <rFont val="Arial"/>
        <family val="2"/>
      </rPr>
      <t>Reman</t>
    </r>
  </si>
  <si>
    <r>
      <t xml:space="preserve">S051127 </t>
    </r>
    <r>
      <rPr>
        <i/>
        <sz val="8"/>
        <rFont val="Arial"/>
        <family val="2"/>
      </rPr>
      <t>Reman</t>
    </r>
  </si>
  <si>
    <r>
      <t xml:space="preserve">S051126 </t>
    </r>
    <r>
      <rPr>
        <i/>
        <sz val="8"/>
        <rFont val="Arial"/>
        <family val="2"/>
      </rPr>
      <t>Reman</t>
    </r>
  </si>
  <si>
    <r>
      <t xml:space="preserve">S051125 </t>
    </r>
    <r>
      <rPr>
        <i/>
        <sz val="8"/>
        <rFont val="Arial"/>
        <family val="2"/>
      </rPr>
      <t>Reman</t>
    </r>
  </si>
  <si>
    <r>
      <t xml:space="preserve">S051124 </t>
    </r>
    <r>
      <rPr>
        <i/>
        <sz val="8"/>
        <rFont val="Arial"/>
        <family val="2"/>
      </rPr>
      <t>Reman</t>
    </r>
  </si>
  <si>
    <r>
      <t xml:space="preserve">S050593 </t>
    </r>
    <r>
      <rPr>
        <i/>
        <sz val="8"/>
        <rFont val="Arial"/>
        <family val="2"/>
      </rPr>
      <t>Reman</t>
    </r>
  </si>
  <si>
    <r>
      <t xml:space="preserve">S050592 </t>
    </r>
    <r>
      <rPr>
        <i/>
        <sz val="8"/>
        <rFont val="Arial"/>
        <family val="2"/>
      </rPr>
      <t>Reman</t>
    </r>
  </si>
  <si>
    <r>
      <t xml:space="preserve">S050591 </t>
    </r>
    <r>
      <rPr>
        <i/>
        <sz val="8"/>
        <rFont val="Arial"/>
        <family val="2"/>
      </rPr>
      <t>Reman</t>
    </r>
  </si>
  <si>
    <r>
      <t xml:space="preserve">S050590 </t>
    </r>
    <r>
      <rPr>
        <i/>
        <sz val="8"/>
        <rFont val="Arial"/>
        <family val="2"/>
      </rPr>
      <t>Reman</t>
    </r>
  </si>
  <si>
    <r>
      <t xml:space="preserve">S050187 </t>
    </r>
    <r>
      <rPr>
        <i/>
        <sz val="8"/>
        <rFont val="Arial"/>
        <family val="2"/>
      </rPr>
      <t>Reman</t>
    </r>
  </si>
  <si>
    <r>
      <t xml:space="preserve">S050188 </t>
    </r>
    <r>
      <rPr>
        <i/>
        <sz val="8"/>
        <rFont val="Arial"/>
        <family val="2"/>
      </rPr>
      <t>Reman</t>
    </r>
  </si>
  <si>
    <r>
      <t xml:space="preserve">S050189 </t>
    </r>
    <r>
      <rPr>
        <i/>
        <sz val="8"/>
        <rFont val="Arial"/>
        <family val="2"/>
      </rPr>
      <t>Reman</t>
    </r>
  </si>
  <si>
    <r>
      <t xml:space="preserve">S050190 </t>
    </r>
    <r>
      <rPr>
        <i/>
        <sz val="8"/>
        <rFont val="Arial"/>
        <family val="2"/>
      </rPr>
      <t>Reman</t>
    </r>
  </si>
  <si>
    <r>
      <t xml:space="preserve">S051161 </t>
    </r>
    <r>
      <rPr>
        <i/>
        <sz val="8"/>
        <rFont val="Arial"/>
        <family val="2"/>
      </rPr>
      <t>Reman</t>
    </r>
  </si>
  <si>
    <r>
      <t xml:space="preserve">S051160 </t>
    </r>
    <r>
      <rPr>
        <i/>
        <sz val="8"/>
        <rFont val="Arial"/>
        <family val="2"/>
      </rPr>
      <t>Reman</t>
    </r>
  </si>
  <si>
    <r>
      <t xml:space="preserve">S051159 </t>
    </r>
    <r>
      <rPr>
        <i/>
        <sz val="8"/>
        <rFont val="Arial"/>
        <family val="2"/>
      </rPr>
      <t>Reman</t>
    </r>
  </si>
  <si>
    <r>
      <t xml:space="preserve">S051158 </t>
    </r>
    <r>
      <rPr>
        <i/>
        <sz val="8"/>
        <rFont val="Arial"/>
        <family val="2"/>
      </rPr>
      <t>Reman</t>
    </r>
  </si>
  <si>
    <r>
      <t xml:space="preserve">S050557 </t>
    </r>
    <r>
      <rPr>
        <i/>
        <sz val="8"/>
        <rFont val="Arial"/>
        <family val="2"/>
      </rPr>
      <t>Reman</t>
    </r>
  </si>
  <si>
    <r>
      <t xml:space="preserve">S050614 </t>
    </r>
    <r>
      <rPr>
        <i/>
        <sz val="8"/>
        <rFont val="Arial"/>
        <family val="2"/>
      </rPr>
      <t>Reman</t>
    </r>
  </si>
  <si>
    <r>
      <t xml:space="preserve">S050613 </t>
    </r>
    <r>
      <rPr>
        <i/>
        <sz val="8"/>
        <rFont val="Arial"/>
        <family val="2"/>
      </rPr>
      <t>Reman</t>
    </r>
  </si>
  <si>
    <r>
      <t xml:space="preserve">S050612 </t>
    </r>
    <r>
      <rPr>
        <i/>
        <sz val="8"/>
        <rFont val="Arial"/>
        <family val="2"/>
      </rPr>
      <t>Reman</t>
    </r>
  </si>
  <si>
    <r>
      <t xml:space="preserve">S050611 </t>
    </r>
    <r>
      <rPr>
        <i/>
        <sz val="8"/>
        <rFont val="Arial"/>
        <family val="2"/>
      </rPr>
      <t>Reman</t>
    </r>
  </si>
  <si>
    <r>
      <t xml:space="preserve">S050630 </t>
    </r>
    <r>
      <rPr>
        <i/>
        <sz val="8"/>
        <rFont val="Arial"/>
        <family val="2"/>
      </rPr>
      <t>Reman</t>
    </r>
  </si>
  <si>
    <r>
      <t xml:space="preserve">S050629 </t>
    </r>
    <r>
      <rPr>
        <i/>
        <sz val="8"/>
        <rFont val="Arial"/>
        <family val="2"/>
      </rPr>
      <t>Reman</t>
    </r>
  </si>
  <si>
    <r>
      <t xml:space="preserve">S050628 </t>
    </r>
    <r>
      <rPr>
        <i/>
        <sz val="8"/>
        <rFont val="Arial"/>
        <family val="2"/>
      </rPr>
      <t>Reman</t>
    </r>
  </si>
  <si>
    <r>
      <t xml:space="preserve">S050627 </t>
    </r>
    <r>
      <rPr>
        <i/>
        <sz val="8"/>
        <rFont val="Arial"/>
        <family val="2"/>
      </rPr>
      <t>Reman</t>
    </r>
  </si>
  <si>
    <r>
      <t xml:space="preserve">S050663 </t>
    </r>
    <r>
      <rPr>
        <i/>
        <sz val="8"/>
        <rFont val="Arial"/>
        <family val="2"/>
      </rPr>
      <t>Reman</t>
    </r>
  </si>
  <si>
    <r>
      <t xml:space="preserve">S050662 </t>
    </r>
    <r>
      <rPr>
        <i/>
        <sz val="8"/>
        <rFont val="Arial"/>
        <family val="2"/>
      </rPr>
      <t>Reman</t>
    </r>
  </si>
  <si>
    <r>
      <t xml:space="preserve">S050661 </t>
    </r>
    <r>
      <rPr>
        <i/>
        <sz val="8"/>
        <rFont val="Arial"/>
        <family val="2"/>
      </rPr>
      <t>Reman</t>
    </r>
  </si>
  <si>
    <r>
      <t xml:space="preserve">S050660 </t>
    </r>
    <r>
      <rPr>
        <i/>
        <sz val="8"/>
        <rFont val="Arial"/>
        <family val="2"/>
      </rPr>
      <t>Reman</t>
    </r>
  </si>
  <si>
    <r>
      <t xml:space="preserve">310-5726 </t>
    </r>
    <r>
      <rPr>
        <i/>
        <sz val="8"/>
        <rFont val="Arial"/>
        <family val="2"/>
      </rPr>
      <t>Reman</t>
    </r>
  </si>
  <si>
    <r>
      <t xml:space="preserve">NT-C5726 </t>
    </r>
    <r>
      <rPr>
        <b/>
        <sz val="8"/>
        <rFont val="Arial"/>
        <family val="2"/>
      </rPr>
      <t>Universal</t>
    </r>
  </si>
  <si>
    <r>
      <t xml:space="preserve">NT-C5737 </t>
    </r>
    <r>
      <rPr>
        <b/>
        <sz val="8"/>
        <rFont val="Arial"/>
        <family val="2"/>
      </rPr>
      <t>Universal</t>
    </r>
  </si>
  <si>
    <r>
      <t xml:space="preserve">NT-C5738 </t>
    </r>
    <r>
      <rPr>
        <b/>
        <sz val="8"/>
        <rFont val="Arial"/>
        <family val="2"/>
      </rPr>
      <t>Universal</t>
    </r>
  </si>
  <si>
    <r>
      <t xml:space="preserve">NT-C5739 </t>
    </r>
    <r>
      <rPr>
        <b/>
        <sz val="8"/>
        <rFont val="Arial"/>
        <family val="2"/>
      </rPr>
      <t>Universal</t>
    </r>
  </si>
  <si>
    <r>
      <t xml:space="preserve">DR 130 (Tambour) </t>
    </r>
    <r>
      <rPr>
        <i/>
        <sz val="8"/>
        <rFont val="Arial"/>
        <family val="2"/>
      </rPr>
      <t>Reman</t>
    </r>
  </si>
  <si>
    <r>
      <t xml:space="preserve">DR320 (Tambour) </t>
    </r>
    <r>
      <rPr>
        <i/>
        <sz val="8"/>
        <rFont val="Arial"/>
        <family val="2"/>
      </rPr>
      <t>Reman</t>
    </r>
  </si>
  <si>
    <r>
      <t xml:space="preserve">TN04 BK </t>
    </r>
    <r>
      <rPr>
        <i/>
        <sz val="8"/>
        <rFont val="Arial"/>
        <family val="2"/>
      </rPr>
      <t>Reman</t>
    </r>
  </si>
  <si>
    <r>
      <t xml:space="preserve">TN04 C </t>
    </r>
    <r>
      <rPr>
        <i/>
        <sz val="8"/>
        <rFont val="Arial"/>
        <family val="2"/>
      </rPr>
      <t>Reman</t>
    </r>
  </si>
  <si>
    <r>
      <t xml:space="preserve">TN04 M </t>
    </r>
    <r>
      <rPr>
        <i/>
        <sz val="8"/>
        <rFont val="Arial"/>
        <family val="2"/>
      </rPr>
      <t>Reman</t>
    </r>
  </si>
  <si>
    <r>
      <t xml:space="preserve">TN04 Y </t>
    </r>
    <r>
      <rPr>
        <i/>
        <sz val="8"/>
        <rFont val="Arial"/>
        <family val="2"/>
      </rPr>
      <t>Reman</t>
    </r>
  </si>
  <si>
    <t>Color Laser Printer 5110cn</t>
  </si>
  <si>
    <t>NT-D5110K</t>
  </si>
  <si>
    <t>NT-D5110C</t>
  </si>
  <si>
    <t>NT-D5110M</t>
  </si>
  <si>
    <t>NT-D5110Y</t>
  </si>
  <si>
    <r>
      <t xml:space="preserve">593-10120 </t>
    </r>
    <r>
      <rPr>
        <i/>
        <sz val="8"/>
        <rFont val="Arial"/>
        <family val="2"/>
      </rPr>
      <t>Reman</t>
    </r>
  </si>
  <si>
    <r>
      <t xml:space="preserve">593-10118 </t>
    </r>
    <r>
      <rPr>
        <i/>
        <sz val="8"/>
        <rFont val="Arial"/>
        <family val="2"/>
      </rPr>
      <t>Reman</t>
    </r>
  </si>
  <si>
    <r>
      <t xml:space="preserve">593-10124 </t>
    </r>
    <r>
      <rPr>
        <i/>
        <sz val="8"/>
        <rFont val="Arial"/>
        <family val="2"/>
      </rPr>
      <t>Reman</t>
    </r>
  </si>
  <si>
    <r>
      <t xml:space="preserve">593-10122 </t>
    </r>
    <r>
      <rPr>
        <i/>
        <sz val="8"/>
        <rFont val="Arial"/>
        <family val="2"/>
      </rPr>
      <t>Reman</t>
    </r>
  </si>
  <si>
    <r>
      <t xml:space="preserve">C3903A </t>
    </r>
    <r>
      <rPr>
        <i/>
        <sz val="8"/>
        <color indexed="8"/>
        <rFont val="Arial"/>
        <family val="2"/>
      </rPr>
      <t>Reman</t>
    </r>
  </si>
  <si>
    <t>LaserJet 4/4+/4M/4M+/5/5M/5N CANON LBP 860/1260/8IV/8mark/EX/P270EP-E</t>
  </si>
  <si>
    <r>
      <t xml:space="preserve">C8543X </t>
    </r>
    <r>
      <rPr>
        <i/>
        <sz val="8"/>
        <rFont val="Arial"/>
        <family val="2"/>
      </rPr>
      <t>Remanufacturée</t>
    </r>
  </si>
  <si>
    <r>
      <t xml:space="preserve">C9720A </t>
    </r>
    <r>
      <rPr>
        <i/>
        <sz val="8"/>
        <rFont val="Arial"/>
        <family val="2"/>
      </rPr>
      <t>Remanufacturée</t>
    </r>
  </si>
  <si>
    <r>
      <t xml:space="preserve">C9721A </t>
    </r>
    <r>
      <rPr>
        <i/>
        <sz val="8"/>
        <rFont val="Arial"/>
        <family val="2"/>
      </rPr>
      <t>Remanufacturée</t>
    </r>
  </si>
  <si>
    <r>
      <t xml:space="preserve">C9722A </t>
    </r>
    <r>
      <rPr>
        <i/>
        <sz val="8"/>
        <rFont val="Arial"/>
        <family val="2"/>
      </rPr>
      <t>Remanufacturée</t>
    </r>
  </si>
  <si>
    <r>
      <t xml:space="preserve">C9723A </t>
    </r>
    <r>
      <rPr>
        <i/>
        <sz val="8"/>
        <rFont val="Arial"/>
        <family val="2"/>
      </rPr>
      <t>Remanufacturée</t>
    </r>
  </si>
  <si>
    <r>
      <t xml:space="preserve">C9730 </t>
    </r>
    <r>
      <rPr>
        <i/>
        <sz val="8"/>
        <rFont val="Arial"/>
        <family val="2"/>
      </rPr>
      <t>Remanufacturée</t>
    </r>
  </si>
  <si>
    <r>
      <t xml:space="preserve">C9731 </t>
    </r>
    <r>
      <rPr>
        <i/>
        <sz val="8"/>
        <rFont val="Arial"/>
        <family val="2"/>
      </rPr>
      <t>Remanufacturée</t>
    </r>
  </si>
  <si>
    <r>
      <t xml:space="preserve">C9732 </t>
    </r>
    <r>
      <rPr>
        <i/>
        <sz val="8"/>
        <rFont val="Arial"/>
        <family val="2"/>
      </rPr>
      <t>Remanufacturée</t>
    </r>
  </si>
  <si>
    <r>
      <t xml:space="preserve">C9733 </t>
    </r>
    <r>
      <rPr>
        <i/>
        <sz val="8"/>
        <rFont val="Arial"/>
        <family val="2"/>
      </rPr>
      <t>Remanufacturée</t>
    </r>
  </si>
  <si>
    <r>
      <t xml:space="preserve">Q2612A/ Canon 703 </t>
    </r>
    <r>
      <rPr>
        <i/>
        <sz val="8"/>
        <rFont val="Arial"/>
        <family val="2"/>
      </rPr>
      <t>Compatible</t>
    </r>
  </si>
  <si>
    <t>CD973 #920XLM</t>
  </si>
  <si>
    <t>CD974 #920XLY</t>
  </si>
  <si>
    <t>Office Jet 6000/6500/7000/7500</t>
  </si>
  <si>
    <t>CD975 #920XLBK</t>
  </si>
  <si>
    <t>CD972 #920XLC</t>
  </si>
  <si>
    <t>C8719 #363XL BK</t>
  </si>
  <si>
    <t>C8771 #363 C</t>
  </si>
  <si>
    <t>C8772 #363 M</t>
  </si>
  <si>
    <t>C8773 #363 Y</t>
  </si>
  <si>
    <t>C8774 #363 LC</t>
  </si>
  <si>
    <t>C8775 #363 LM</t>
  </si>
  <si>
    <t>H-363 XBK</t>
  </si>
  <si>
    <t>Photosmart 3110/3300/3210/3310/8200/8250</t>
  </si>
  <si>
    <r>
      <t xml:space="preserve">CE340 (651A) </t>
    </r>
    <r>
      <rPr>
        <i/>
        <sz val="8"/>
        <color indexed="8"/>
        <rFont val="Arial"/>
        <family val="2"/>
      </rPr>
      <t>Remanufacturée</t>
    </r>
  </si>
  <si>
    <r>
      <t xml:space="preserve">CE341 (651A) </t>
    </r>
    <r>
      <rPr>
        <i/>
        <sz val="8"/>
        <color indexed="8"/>
        <rFont val="Arial"/>
        <family val="2"/>
      </rPr>
      <t>Remanufacturée</t>
    </r>
  </si>
  <si>
    <r>
      <t xml:space="preserve">CE342 (651A) </t>
    </r>
    <r>
      <rPr>
        <i/>
        <sz val="8"/>
        <color indexed="8"/>
        <rFont val="Arial"/>
        <family val="2"/>
      </rPr>
      <t>Remanufacturée</t>
    </r>
  </si>
  <si>
    <r>
      <t xml:space="preserve">CE343 (651A) </t>
    </r>
    <r>
      <rPr>
        <i/>
        <sz val="8"/>
        <color indexed="8"/>
        <rFont val="Arial"/>
        <family val="2"/>
      </rPr>
      <t>Remanufacturée</t>
    </r>
  </si>
  <si>
    <r>
      <t xml:space="preserve">CE278A </t>
    </r>
    <r>
      <rPr>
        <i/>
        <sz val="8"/>
        <color indexed="8"/>
        <rFont val="Arial"/>
        <family val="2"/>
      </rPr>
      <t>Compatible</t>
    </r>
  </si>
  <si>
    <r>
      <t xml:space="preserve">CE285A </t>
    </r>
    <r>
      <rPr>
        <i/>
        <sz val="8"/>
        <color indexed="8"/>
        <rFont val="Arial"/>
        <family val="2"/>
      </rPr>
      <t>Compatible</t>
    </r>
  </si>
  <si>
    <r>
      <t xml:space="preserve">CE740A (307A) </t>
    </r>
    <r>
      <rPr>
        <i/>
        <sz val="8"/>
        <color indexed="8"/>
        <rFont val="Arial"/>
        <family val="2"/>
      </rPr>
      <t>Reman</t>
    </r>
  </si>
  <si>
    <r>
      <t xml:space="preserve">Q2670A (308A) </t>
    </r>
    <r>
      <rPr>
        <i/>
        <sz val="8"/>
        <rFont val="Arial"/>
        <family val="2"/>
      </rPr>
      <t>Reman</t>
    </r>
  </si>
  <si>
    <r>
      <t xml:space="preserve">Q2671A (308A) </t>
    </r>
    <r>
      <rPr>
        <i/>
        <sz val="8"/>
        <rFont val="Arial"/>
        <family val="2"/>
      </rPr>
      <t>Reman</t>
    </r>
  </si>
  <si>
    <r>
      <t xml:space="preserve">Q2673A (308A) </t>
    </r>
    <r>
      <rPr>
        <i/>
        <sz val="8"/>
        <rFont val="Arial"/>
        <family val="2"/>
      </rPr>
      <t>Reman</t>
    </r>
  </si>
  <si>
    <r>
      <t xml:space="preserve">Q2672A (308A) </t>
    </r>
    <r>
      <rPr>
        <i/>
        <sz val="8"/>
        <rFont val="Arial"/>
        <family val="2"/>
      </rPr>
      <t>Reman</t>
    </r>
  </si>
  <si>
    <r>
      <t xml:space="preserve">Q6000A (124A) </t>
    </r>
    <r>
      <rPr>
        <i/>
        <sz val="8"/>
        <rFont val="Arial"/>
        <family val="2"/>
      </rPr>
      <t>Reman</t>
    </r>
  </si>
  <si>
    <r>
      <t xml:space="preserve">Q6001A (124A) </t>
    </r>
    <r>
      <rPr>
        <i/>
        <sz val="8"/>
        <rFont val="Arial"/>
        <family val="2"/>
      </rPr>
      <t>Reman</t>
    </r>
  </si>
  <si>
    <r>
      <t xml:space="preserve">Q6002A (124A) </t>
    </r>
    <r>
      <rPr>
        <i/>
        <sz val="8"/>
        <rFont val="Arial"/>
        <family val="2"/>
      </rPr>
      <t>Reman</t>
    </r>
  </si>
  <si>
    <r>
      <t xml:space="preserve">Q6003A (124A) </t>
    </r>
    <r>
      <rPr>
        <i/>
        <sz val="8"/>
        <rFont val="Arial"/>
        <family val="2"/>
      </rPr>
      <t>Reman</t>
    </r>
  </si>
  <si>
    <r>
      <t xml:space="preserve">Q6470A (501A) </t>
    </r>
    <r>
      <rPr>
        <i/>
        <sz val="8"/>
        <rFont val="Arial"/>
        <family val="2"/>
      </rPr>
      <t>Reman</t>
    </r>
  </si>
  <si>
    <r>
      <t xml:space="preserve">Q6471A (501A) </t>
    </r>
    <r>
      <rPr>
        <i/>
        <sz val="8"/>
        <rFont val="Arial"/>
        <family val="2"/>
      </rPr>
      <t>Reman</t>
    </r>
  </si>
  <si>
    <r>
      <t xml:space="preserve">Q6472A (501A) </t>
    </r>
    <r>
      <rPr>
        <i/>
        <sz val="8"/>
        <rFont val="Arial"/>
        <family val="2"/>
      </rPr>
      <t>Reman</t>
    </r>
  </si>
  <si>
    <r>
      <t xml:space="preserve">Q6473A (501A) </t>
    </r>
    <r>
      <rPr>
        <i/>
        <sz val="8"/>
        <rFont val="Arial"/>
        <family val="2"/>
      </rPr>
      <t>Reman</t>
    </r>
  </si>
  <si>
    <r>
      <t xml:space="preserve">Q3960/C9700/EP87/701 </t>
    </r>
    <r>
      <rPr>
        <i/>
        <sz val="8"/>
        <rFont val="Arial"/>
        <family val="2"/>
      </rPr>
      <t>Reman</t>
    </r>
  </si>
  <si>
    <r>
      <t xml:space="preserve">Q3961/C9701/EP87/701 </t>
    </r>
    <r>
      <rPr>
        <i/>
        <sz val="8"/>
        <rFont val="Arial"/>
        <family val="2"/>
      </rPr>
      <t>Reman</t>
    </r>
  </si>
  <si>
    <r>
      <t xml:space="preserve">Q3962/C9702/EP87/701 </t>
    </r>
    <r>
      <rPr>
        <i/>
        <sz val="8"/>
        <rFont val="Arial"/>
        <family val="2"/>
      </rPr>
      <t>Reman</t>
    </r>
  </si>
  <si>
    <r>
      <t xml:space="preserve">Q3963/C9703/EP87/701 </t>
    </r>
    <r>
      <rPr>
        <i/>
        <sz val="8"/>
        <rFont val="Arial"/>
        <family val="2"/>
      </rPr>
      <t>Reman</t>
    </r>
  </si>
  <si>
    <r>
      <t xml:space="preserve">Q3964/C9704A/EP87 </t>
    </r>
    <r>
      <rPr>
        <i/>
        <sz val="8"/>
        <rFont val="Arial"/>
        <family val="2"/>
      </rPr>
      <t>Reman</t>
    </r>
  </si>
  <si>
    <r>
      <t xml:space="preserve">Q6511A </t>
    </r>
    <r>
      <rPr>
        <i/>
        <sz val="8"/>
        <rFont val="Arial"/>
        <family val="2"/>
      </rPr>
      <t>Compatible</t>
    </r>
  </si>
  <si>
    <t xml:space="preserve">Q5949X </t>
  </si>
  <si>
    <r>
      <t xml:space="preserve">Q6511X </t>
    </r>
    <r>
      <rPr>
        <i/>
        <sz val="8"/>
        <rFont val="Arial"/>
        <family val="2"/>
      </rPr>
      <t>Remanufacturée</t>
    </r>
  </si>
  <si>
    <t>NT-C6511XRO</t>
  </si>
  <si>
    <r>
      <t xml:space="preserve">Q7516A </t>
    </r>
    <r>
      <rPr>
        <i/>
        <sz val="8"/>
        <rFont val="Arial"/>
        <family val="2"/>
      </rPr>
      <t>Remanufacturée</t>
    </r>
  </si>
  <si>
    <r>
      <t xml:space="preserve">Q7560A (314A) </t>
    </r>
    <r>
      <rPr>
        <i/>
        <sz val="8"/>
        <rFont val="Arial"/>
        <family val="2"/>
      </rPr>
      <t>Reman</t>
    </r>
  </si>
  <si>
    <r>
      <t xml:space="preserve">Q7561A (314A) </t>
    </r>
    <r>
      <rPr>
        <i/>
        <sz val="8"/>
        <rFont val="Arial"/>
        <family val="2"/>
      </rPr>
      <t>Reman</t>
    </r>
  </si>
  <si>
    <r>
      <t xml:space="preserve">Q7562A (314A) </t>
    </r>
    <r>
      <rPr>
        <i/>
        <sz val="8"/>
        <rFont val="Arial"/>
        <family val="2"/>
      </rPr>
      <t>Reman</t>
    </r>
  </si>
  <si>
    <r>
      <t xml:space="preserve">Q7563A (314A) </t>
    </r>
    <r>
      <rPr>
        <i/>
        <sz val="8"/>
        <rFont val="Arial"/>
        <family val="2"/>
      </rPr>
      <t>Reman</t>
    </r>
  </si>
  <si>
    <r>
      <t xml:space="preserve">Q7581A (503A) </t>
    </r>
    <r>
      <rPr>
        <i/>
        <sz val="8"/>
        <rFont val="Arial"/>
        <family val="2"/>
      </rPr>
      <t>Reman</t>
    </r>
  </si>
  <si>
    <r>
      <t xml:space="preserve">Q7582A (503A) </t>
    </r>
    <r>
      <rPr>
        <i/>
        <sz val="8"/>
        <rFont val="Arial"/>
        <family val="2"/>
      </rPr>
      <t>Reman</t>
    </r>
  </si>
  <si>
    <r>
      <t xml:space="preserve">Q7583A (503A) </t>
    </r>
    <r>
      <rPr>
        <i/>
        <sz val="8"/>
        <rFont val="Arial"/>
        <family val="2"/>
      </rPr>
      <t>Reman</t>
    </r>
  </si>
  <si>
    <t>Q2681A (311A)</t>
  </si>
  <si>
    <t>Q2682A (311A)</t>
  </si>
  <si>
    <t>Q2683A (311A)</t>
  </si>
  <si>
    <r>
      <t xml:space="preserve">TK540BK </t>
    </r>
    <r>
      <rPr>
        <i/>
        <sz val="8"/>
        <rFont val="Arial"/>
        <family val="2"/>
      </rPr>
      <t>Reman</t>
    </r>
  </si>
  <si>
    <r>
      <t xml:space="preserve">TK540C </t>
    </r>
    <r>
      <rPr>
        <i/>
        <sz val="8"/>
        <rFont val="Arial"/>
        <family val="2"/>
      </rPr>
      <t>Reman</t>
    </r>
  </si>
  <si>
    <r>
      <t xml:space="preserve">TK540M </t>
    </r>
    <r>
      <rPr>
        <i/>
        <sz val="8"/>
        <rFont val="Arial"/>
        <family val="2"/>
      </rPr>
      <t>Reman</t>
    </r>
  </si>
  <si>
    <r>
      <t xml:space="preserve">TK540Y </t>
    </r>
    <r>
      <rPr>
        <i/>
        <sz val="8"/>
        <rFont val="Arial"/>
        <family val="2"/>
      </rPr>
      <t>Reman</t>
    </r>
  </si>
  <si>
    <r>
      <t xml:space="preserve">C540H1KG </t>
    </r>
    <r>
      <rPr>
        <i/>
        <sz val="8"/>
        <rFont val="Arial"/>
        <family val="2"/>
      </rPr>
      <t>Remanufacturée</t>
    </r>
  </si>
  <si>
    <r>
      <t xml:space="preserve">C540H1CG </t>
    </r>
    <r>
      <rPr>
        <i/>
        <sz val="8"/>
        <rFont val="Arial"/>
        <family val="2"/>
      </rPr>
      <t>Remanufacturée</t>
    </r>
  </si>
  <si>
    <r>
      <t xml:space="preserve">C540H1MG </t>
    </r>
    <r>
      <rPr>
        <i/>
        <sz val="8"/>
        <rFont val="Arial"/>
        <family val="2"/>
      </rPr>
      <t>Remanufacturée</t>
    </r>
  </si>
  <si>
    <r>
      <t xml:space="preserve">C540H1YG </t>
    </r>
    <r>
      <rPr>
        <i/>
        <sz val="8"/>
        <rFont val="Arial"/>
        <family val="2"/>
      </rPr>
      <t>Remanufacturée</t>
    </r>
  </si>
  <si>
    <r>
      <t xml:space="preserve">C734A1KG </t>
    </r>
    <r>
      <rPr>
        <i/>
        <sz val="8"/>
        <rFont val="Arial"/>
        <family val="2"/>
      </rPr>
      <t>Reman</t>
    </r>
  </si>
  <si>
    <r>
      <t xml:space="preserve">C734A1CG </t>
    </r>
    <r>
      <rPr>
        <i/>
        <sz val="8"/>
        <rFont val="Arial"/>
        <family val="2"/>
      </rPr>
      <t>Reman</t>
    </r>
  </si>
  <si>
    <r>
      <t xml:space="preserve">C734A1MG </t>
    </r>
    <r>
      <rPr>
        <i/>
        <sz val="8"/>
        <rFont val="Arial"/>
        <family val="2"/>
      </rPr>
      <t>Reman</t>
    </r>
  </si>
  <si>
    <r>
      <t xml:space="preserve">C734A1YG </t>
    </r>
    <r>
      <rPr>
        <i/>
        <sz val="8"/>
        <rFont val="Arial"/>
        <family val="2"/>
      </rPr>
      <t>Reman</t>
    </r>
  </si>
  <si>
    <r>
      <t xml:space="preserve">E260A11E </t>
    </r>
    <r>
      <rPr>
        <i/>
        <sz val="8"/>
        <rFont val="Arial"/>
        <family val="2"/>
      </rPr>
      <t>Remanufacturée</t>
    </r>
  </si>
  <si>
    <r>
      <t xml:space="preserve">E360H11E </t>
    </r>
    <r>
      <rPr>
        <i/>
        <sz val="8"/>
        <rFont val="Arial"/>
        <family val="2"/>
      </rPr>
      <t>Remanufacturée</t>
    </r>
  </si>
  <si>
    <r>
      <t xml:space="preserve">12A7300/12A7305 </t>
    </r>
    <r>
      <rPr>
        <i/>
        <sz val="8"/>
        <rFont val="Arial"/>
        <family val="2"/>
      </rPr>
      <t>Reman</t>
    </r>
  </si>
  <si>
    <r>
      <t xml:space="preserve">44469803 </t>
    </r>
    <r>
      <rPr>
        <i/>
        <sz val="8"/>
        <rFont val="Arial"/>
        <family val="2"/>
      </rPr>
      <t>Reman</t>
    </r>
  </si>
  <si>
    <r>
      <t xml:space="preserve">44469706 </t>
    </r>
    <r>
      <rPr>
        <i/>
        <sz val="8"/>
        <rFont val="Arial"/>
        <family val="2"/>
      </rPr>
      <t>Reman</t>
    </r>
  </si>
  <si>
    <r>
      <t xml:space="preserve">44469705 </t>
    </r>
    <r>
      <rPr>
        <i/>
        <sz val="8"/>
        <rFont val="Arial"/>
        <family val="2"/>
      </rPr>
      <t>Reman</t>
    </r>
  </si>
  <si>
    <r>
      <t xml:space="preserve">44469704 </t>
    </r>
    <r>
      <rPr>
        <i/>
        <sz val="8"/>
        <rFont val="Arial"/>
        <family val="2"/>
      </rPr>
      <t>Reman</t>
    </r>
  </si>
  <si>
    <r>
      <t xml:space="preserve">44469804 </t>
    </r>
    <r>
      <rPr>
        <i/>
        <sz val="8"/>
        <rFont val="Arial"/>
        <family val="2"/>
      </rPr>
      <t>Reman</t>
    </r>
  </si>
  <si>
    <r>
      <t xml:space="preserve">44469724 </t>
    </r>
    <r>
      <rPr>
        <i/>
        <sz val="8"/>
        <rFont val="Arial"/>
        <family val="2"/>
      </rPr>
      <t>Reman</t>
    </r>
  </si>
  <si>
    <r>
      <t xml:space="preserve">44469723 </t>
    </r>
    <r>
      <rPr>
        <i/>
        <sz val="8"/>
        <rFont val="Arial"/>
        <family val="2"/>
      </rPr>
      <t>Reman</t>
    </r>
  </si>
  <si>
    <r>
      <t xml:space="preserve">44469722 </t>
    </r>
    <r>
      <rPr>
        <i/>
        <sz val="8"/>
        <rFont val="Arial"/>
        <family val="2"/>
      </rPr>
      <t>Reman</t>
    </r>
  </si>
  <si>
    <r>
      <t xml:space="preserve">43865708 </t>
    </r>
    <r>
      <rPr>
        <i/>
        <sz val="8"/>
        <rFont val="Arial"/>
        <family val="2"/>
      </rPr>
      <t>Reman</t>
    </r>
  </si>
  <si>
    <r>
      <t xml:space="preserve">43872307 </t>
    </r>
    <r>
      <rPr>
        <i/>
        <sz val="8"/>
        <rFont val="Arial"/>
        <family val="2"/>
      </rPr>
      <t>Reman</t>
    </r>
  </si>
  <si>
    <r>
      <t xml:space="preserve">43872306 </t>
    </r>
    <r>
      <rPr>
        <i/>
        <sz val="8"/>
        <rFont val="Arial"/>
        <family val="2"/>
      </rPr>
      <t>Reman</t>
    </r>
  </si>
  <si>
    <r>
      <t xml:space="preserve">43872305 </t>
    </r>
    <r>
      <rPr>
        <i/>
        <sz val="8"/>
        <rFont val="Arial"/>
        <family val="2"/>
      </rPr>
      <t>Reman</t>
    </r>
  </si>
  <si>
    <r>
      <t xml:space="preserve">44973536 </t>
    </r>
    <r>
      <rPr>
        <i/>
        <sz val="8"/>
        <rFont val="Arial"/>
        <family val="2"/>
      </rPr>
      <t>Reman</t>
    </r>
  </si>
  <si>
    <r>
      <t xml:space="preserve">44973535 </t>
    </r>
    <r>
      <rPr>
        <i/>
        <sz val="8"/>
        <rFont val="Arial"/>
        <family val="2"/>
      </rPr>
      <t>Reman</t>
    </r>
  </si>
  <si>
    <r>
      <t xml:space="preserve">44973534 </t>
    </r>
    <r>
      <rPr>
        <i/>
        <sz val="8"/>
        <rFont val="Arial"/>
        <family val="2"/>
      </rPr>
      <t>Reman</t>
    </r>
  </si>
  <si>
    <r>
      <t xml:space="preserve">44973533 </t>
    </r>
    <r>
      <rPr>
        <i/>
        <sz val="8"/>
        <rFont val="Arial"/>
        <family val="2"/>
      </rPr>
      <t>Reman</t>
    </r>
  </si>
  <si>
    <r>
      <t xml:space="preserve">44574702 </t>
    </r>
    <r>
      <rPr>
        <i/>
        <sz val="8"/>
        <rFont val="Arial"/>
        <family val="2"/>
      </rPr>
      <t>Reman</t>
    </r>
  </si>
  <si>
    <r>
      <t xml:space="preserve">43865724 </t>
    </r>
    <r>
      <rPr>
        <i/>
        <sz val="8"/>
        <rFont val="Arial"/>
        <family val="2"/>
      </rPr>
      <t>Reman</t>
    </r>
  </si>
  <si>
    <r>
      <t xml:space="preserve">43865723 </t>
    </r>
    <r>
      <rPr>
        <i/>
        <sz val="8"/>
        <rFont val="Arial"/>
        <family val="2"/>
      </rPr>
      <t>Reman</t>
    </r>
  </si>
  <si>
    <r>
      <t xml:space="preserve">43865722 </t>
    </r>
    <r>
      <rPr>
        <i/>
        <sz val="8"/>
        <rFont val="Arial"/>
        <family val="2"/>
      </rPr>
      <t>Reman</t>
    </r>
  </si>
  <si>
    <r>
      <t xml:space="preserve">43865721 </t>
    </r>
    <r>
      <rPr>
        <i/>
        <sz val="8"/>
        <rFont val="Arial"/>
        <family val="2"/>
      </rPr>
      <t>Reman</t>
    </r>
  </si>
  <si>
    <r>
      <t xml:space="preserve">44315308 </t>
    </r>
    <r>
      <rPr>
        <i/>
        <sz val="8"/>
        <rFont val="Arial"/>
        <family val="2"/>
      </rPr>
      <t>Reman</t>
    </r>
  </si>
  <si>
    <r>
      <t xml:space="preserve">44315307 </t>
    </r>
    <r>
      <rPr>
        <i/>
        <sz val="8"/>
        <rFont val="Arial"/>
        <family val="2"/>
      </rPr>
      <t>Reman</t>
    </r>
  </si>
  <si>
    <r>
      <t xml:space="preserve">44315306 </t>
    </r>
    <r>
      <rPr>
        <i/>
        <sz val="8"/>
        <rFont val="Arial"/>
        <family val="2"/>
      </rPr>
      <t>Reman</t>
    </r>
  </si>
  <si>
    <r>
      <t xml:space="preserve">44315305 </t>
    </r>
    <r>
      <rPr>
        <i/>
        <sz val="8"/>
        <rFont val="Arial"/>
        <family val="2"/>
      </rPr>
      <t>Reman</t>
    </r>
  </si>
  <si>
    <r>
      <t xml:space="preserve">43324408 </t>
    </r>
    <r>
      <rPr>
        <i/>
        <sz val="8"/>
        <rFont val="Arial"/>
        <family val="2"/>
      </rPr>
      <t>Reman</t>
    </r>
  </si>
  <si>
    <r>
      <t xml:space="preserve">43381907 </t>
    </r>
    <r>
      <rPr>
        <i/>
        <sz val="8"/>
        <rFont val="Arial"/>
        <family val="2"/>
      </rPr>
      <t>Reman</t>
    </r>
  </si>
  <si>
    <r>
      <t xml:space="preserve">43381906 </t>
    </r>
    <r>
      <rPr>
        <i/>
        <sz val="8"/>
        <rFont val="Arial"/>
        <family val="2"/>
      </rPr>
      <t>Reman</t>
    </r>
  </si>
  <si>
    <r>
      <t xml:space="preserve">43381905 </t>
    </r>
    <r>
      <rPr>
        <i/>
        <sz val="8"/>
        <rFont val="Arial"/>
        <family val="2"/>
      </rPr>
      <t>Reman</t>
    </r>
  </si>
  <si>
    <r>
      <t xml:space="preserve">MLT D307L </t>
    </r>
    <r>
      <rPr>
        <i/>
        <sz val="8"/>
        <rFont val="Arial"/>
        <family val="2"/>
      </rPr>
      <t>Remanufacturée</t>
    </r>
  </si>
  <si>
    <r>
      <t xml:space="preserve">CLT K5082 </t>
    </r>
    <r>
      <rPr>
        <i/>
        <sz val="8"/>
        <rFont val="Arial"/>
        <family val="2"/>
      </rPr>
      <t>Reman</t>
    </r>
  </si>
  <si>
    <r>
      <t xml:space="preserve">CLT C5082 </t>
    </r>
    <r>
      <rPr>
        <i/>
        <sz val="8"/>
        <rFont val="Arial"/>
        <family val="2"/>
      </rPr>
      <t>Reman</t>
    </r>
  </si>
  <si>
    <r>
      <t xml:space="preserve">CLT M5082 </t>
    </r>
    <r>
      <rPr>
        <i/>
        <sz val="8"/>
        <rFont val="Arial"/>
        <family val="2"/>
      </rPr>
      <t>Reman</t>
    </r>
  </si>
  <si>
    <r>
      <t xml:space="preserve">CLT Y5082 </t>
    </r>
    <r>
      <rPr>
        <i/>
        <sz val="8"/>
        <rFont val="Arial"/>
        <family val="2"/>
      </rPr>
      <t>Reman</t>
    </r>
  </si>
  <si>
    <r>
      <t xml:space="preserve">CLP-K660 </t>
    </r>
    <r>
      <rPr>
        <i/>
        <sz val="8"/>
        <rFont val="Arial"/>
        <family val="2"/>
      </rPr>
      <t>Remanufacturée</t>
    </r>
  </si>
  <si>
    <r>
      <t xml:space="preserve">106R01280 </t>
    </r>
    <r>
      <rPr>
        <i/>
        <sz val="8"/>
        <color indexed="8"/>
        <rFont val="Arial"/>
        <family val="2"/>
      </rPr>
      <t>Reman</t>
    </r>
  </si>
  <si>
    <r>
      <t xml:space="preserve">CLT C506L </t>
    </r>
    <r>
      <rPr>
        <i/>
        <sz val="8"/>
        <rFont val="Arial"/>
        <family val="2"/>
      </rPr>
      <t>Reman</t>
    </r>
  </si>
  <si>
    <r>
      <t xml:space="preserve">CLT M506L </t>
    </r>
    <r>
      <rPr>
        <i/>
        <sz val="8"/>
        <rFont val="Arial"/>
        <family val="2"/>
      </rPr>
      <t>Reman</t>
    </r>
  </si>
  <si>
    <r>
      <t xml:space="preserve">CLT Y506L </t>
    </r>
    <r>
      <rPr>
        <i/>
        <sz val="8"/>
        <rFont val="Arial"/>
        <family val="2"/>
      </rPr>
      <t>Reman</t>
    </r>
  </si>
  <si>
    <r>
      <t xml:space="preserve">CC531 C (304A) </t>
    </r>
    <r>
      <rPr>
        <i/>
        <sz val="8"/>
        <color indexed="8"/>
        <rFont val="Arial"/>
        <family val="2"/>
      </rPr>
      <t>Reman</t>
    </r>
  </si>
  <si>
    <r>
      <t xml:space="preserve">CC532 Y (304A) </t>
    </r>
    <r>
      <rPr>
        <i/>
        <sz val="8"/>
        <color indexed="8"/>
        <rFont val="Arial"/>
        <family val="2"/>
      </rPr>
      <t>Reman</t>
    </r>
  </si>
  <si>
    <r>
      <t xml:space="preserve">CC533 M (304A) </t>
    </r>
    <r>
      <rPr>
        <i/>
        <sz val="8"/>
        <color indexed="8"/>
        <rFont val="Arial"/>
        <family val="2"/>
      </rPr>
      <t>Reman</t>
    </r>
  </si>
  <si>
    <r>
      <t xml:space="preserve">CB540 (125A) </t>
    </r>
    <r>
      <rPr>
        <i/>
        <sz val="8"/>
        <color indexed="8"/>
        <rFont val="Arial"/>
        <family val="2"/>
      </rPr>
      <t>Reman</t>
    </r>
  </si>
  <si>
    <r>
      <t xml:space="preserve">CB541 (125A) </t>
    </r>
    <r>
      <rPr>
        <i/>
        <sz val="8"/>
        <color indexed="8"/>
        <rFont val="Arial"/>
        <family val="2"/>
      </rPr>
      <t>Reman</t>
    </r>
  </si>
  <si>
    <r>
      <t xml:space="preserve">CB542 (125A) </t>
    </r>
    <r>
      <rPr>
        <i/>
        <sz val="8"/>
        <color indexed="8"/>
        <rFont val="Arial"/>
        <family val="2"/>
      </rPr>
      <t>Reman</t>
    </r>
  </si>
  <si>
    <r>
      <t xml:space="preserve">CB543 (125A) </t>
    </r>
    <r>
      <rPr>
        <i/>
        <sz val="8"/>
        <color indexed="8"/>
        <rFont val="Arial"/>
        <family val="2"/>
      </rPr>
      <t>Reman</t>
    </r>
  </si>
  <si>
    <t>DCP8020/8025 HL1650/1670/1850/1870/5030/5040/5050/5070 MFC 8420</t>
  </si>
  <si>
    <r>
      <t xml:space="preserve">NT-F0250 </t>
    </r>
    <r>
      <rPr>
        <b/>
        <sz val="8"/>
        <rFont val="Arial"/>
        <family val="2"/>
      </rPr>
      <t>Universal</t>
    </r>
  </si>
  <si>
    <t>S050605</t>
  </si>
  <si>
    <t>S050604</t>
  </si>
  <si>
    <t>S050603</t>
  </si>
  <si>
    <t>S050602</t>
  </si>
  <si>
    <t>Aculaser C9300</t>
  </si>
  <si>
    <t>NT-C0605</t>
  </si>
  <si>
    <t>NT-C0604</t>
  </si>
  <si>
    <t>NT-C0603</t>
  </si>
  <si>
    <t>NT-C0602</t>
  </si>
  <si>
    <t>TK3100</t>
  </si>
  <si>
    <t>FS 2100</t>
  </si>
  <si>
    <t>NT-FTK3100</t>
  </si>
  <si>
    <r>
      <t>NT-C1710U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Universal</t>
    </r>
  </si>
  <si>
    <r>
      <t xml:space="preserve">NT-C1210U </t>
    </r>
    <r>
      <rPr>
        <b/>
        <sz val="8"/>
        <rFont val="Arial"/>
        <family val="2"/>
      </rPr>
      <t>Universal</t>
    </r>
  </si>
  <si>
    <r>
      <t xml:space="preserve">NT-C1610X </t>
    </r>
    <r>
      <rPr>
        <b/>
        <sz val="8"/>
        <rFont val="Arial"/>
        <family val="2"/>
      </rPr>
      <t>Universal</t>
    </r>
  </si>
  <si>
    <r>
      <t xml:space="preserve">CLT K4072 </t>
    </r>
    <r>
      <rPr>
        <i/>
        <sz val="8"/>
        <rFont val="Arial"/>
        <family val="2"/>
      </rPr>
      <t>Compatible</t>
    </r>
  </si>
  <si>
    <r>
      <t xml:space="preserve">CLT C4072 </t>
    </r>
    <r>
      <rPr>
        <i/>
        <sz val="8"/>
        <rFont val="Arial"/>
        <family val="2"/>
      </rPr>
      <t>Compatible</t>
    </r>
  </si>
  <si>
    <r>
      <t xml:space="preserve">CLT M4072 </t>
    </r>
    <r>
      <rPr>
        <i/>
        <sz val="8"/>
        <rFont val="Arial"/>
        <family val="2"/>
      </rPr>
      <t>Compatible</t>
    </r>
  </si>
  <si>
    <r>
      <t xml:space="preserve">CLT Y4072 </t>
    </r>
    <r>
      <rPr>
        <i/>
        <sz val="8"/>
        <rFont val="Arial"/>
        <family val="2"/>
      </rPr>
      <t>Compatible</t>
    </r>
  </si>
  <si>
    <t>PG545XL</t>
  </si>
  <si>
    <t>CL546XL</t>
  </si>
  <si>
    <t>C-545</t>
  </si>
  <si>
    <t>C-546</t>
  </si>
  <si>
    <t>CF380X (312X)</t>
  </si>
  <si>
    <t>Phaser 6280</t>
  </si>
  <si>
    <r>
      <t xml:space="preserve">106R01395 </t>
    </r>
    <r>
      <rPr>
        <i/>
        <sz val="8"/>
        <rFont val="Arial"/>
        <family val="2"/>
      </rPr>
      <t>Reman</t>
    </r>
  </si>
  <si>
    <r>
      <t xml:space="preserve">106R01392 </t>
    </r>
    <r>
      <rPr>
        <i/>
        <sz val="8"/>
        <rFont val="Arial"/>
        <family val="2"/>
      </rPr>
      <t>Reman</t>
    </r>
  </si>
  <si>
    <r>
      <t xml:space="preserve">106R01393 </t>
    </r>
    <r>
      <rPr>
        <i/>
        <sz val="8"/>
        <rFont val="Arial"/>
        <family val="2"/>
      </rPr>
      <t>Reman</t>
    </r>
  </si>
  <si>
    <r>
      <t xml:space="preserve">106R01394 </t>
    </r>
    <r>
      <rPr>
        <i/>
        <sz val="8"/>
        <rFont val="Arial"/>
        <family val="2"/>
      </rPr>
      <t>Reman</t>
    </r>
  </si>
  <si>
    <t>Maxify MB 2050/2350</t>
  </si>
  <si>
    <t>PGI 1500XL BK</t>
  </si>
  <si>
    <t>PGI 1500XL C</t>
  </si>
  <si>
    <t>PGI 1500XL M</t>
  </si>
  <si>
    <t>PGI 1500XL Y</t>
  </si>
  <si>
    <t>Color Laser Printer 5130cn</t>
  </si>
  <si>
    <r>
      <t xml:space="preserve">593-10925 </t>
    </r>
    <r>
      <rPr>
        <i/>
        <sz val="8"/>
        <rFont val="Arial"/>
        <family val="2"/>
      </rPr>
      <t>Reman</t>
    </r>
  </si>
  <si>
    <r>
      <t xml:space="preserve">593-10922 </t>
    </r>
    <r>
      <rPr>
        <i/>
        <sz val="8"/>
        <rFont val="Arial"/>
        <family val="2"/>
      </rPr>
      <t>Reman</t>
    </r>
  </si>
  <si>
    <r>
      <t xml:space="preserve">593-10923 </t>
    </r>
    <r>
      <rPr>
        <i/>
        <sz val="8"/>
        <rFont val="Arial"/>
        <family val="2"/>
      </rPr>
      <t>Reman</t>
    </r>
  </si>
  <si>
    <r>
      <t xml:space="preserve">593-10924 </t>
    </r>
    <r>
      <rPr>
        <i/>
        <sz val="8"/>
        <rFont val="Arial"/>
        <family val="2"/>
      </rPr>
      <t>Reman</t>
    </r>
  </si>
  <si>
    <t>Color LaserJet CP6015 / CM6030/CM6040</t>
  </si>
  <si>
    <t>NT-C0384K</t>
  </si>
  <si>
    <t>NT-C0385C</t>
  </si>
  <si>
    <t>NT-C0387M</t>
  </si>
  <si>
    <t>NT-C0386Y</t>
  </si>
  <si>
    <r>
      <t xml:space="preserve">CB384A (824A) </t>
    </r>
    <r>
      <rPr>
        <i/>
        <sz val="8"/>
        <color indexed="8"/>
        <rFont val="Arial"/>
        <family val="2"/>
      </rPr>
      <t>Remanufacturée</t>
    </r>
  </si>
  <si>
    <r>
      <t xml:space="preserve">CB385A (824A) </t>
    </r>
    <r>
      <rPr>
        <i/>
        <sz val="8"/>
        <color indexed="8"/>
        <rFont val="Arial"/>
        <family val="2"/>
      </rPr>
      <t>Remanufacturée</t>
    </r>
  </si>
  <si>
    <r>
      <t xml:space="preserve">CB386A (824A) </t>
    </r>
    <r>
      <rPr>
        <i/>
        <sz val="8"/>
        <color indexed="8"/>
        <rFont val="Arial"/>
        <family val="2"/>
      </rPr>
      <t>Remanufacturée</t>
    </r>
  </si>
  <si>
    <r>
      <t xml:space="preserve">CB387A (824A) </t>
    </r>
    <r>
      <rPr>
        <i/>
        <sz val="8"/>
        <color indexed="8"/>
        <rFont val="Arial"/>
        <family val="2"/>
      </rPr>
      <t>Remanufacturée</t>
    </r>
  </si>
  <si>
    <r>
      <t xml:space="preserve">CB380A (823A) </t>
    </r>
    <r>
      <rPr>
        <i/>
        <sz val="8"/>
        <color indexed="8"/>
        <rFont val="Arial"/>
        <family val="2"/>
      </rPr>
      <t>Remanufacturée</t>
    </r>
  </si>
  <si>
    <r>
      <t xml:space="preserve">CB381A (824A) </t>
    </r>
    <r>
      <rPr>
        <i/>
        <sz val="8"/>
        <color indexed="8"/>
        <rFont val="Arial"/>
        <family val="2"/>
      </rPr>
      <t>Remanufacturée</t>
    </r>
  </si>
  <si>
    <r>
      <t xml:space="preserve">CB382A (824A) </t>
    </r>
    <r>
      <rPr>
        <i/>
        <sz val="8"/>
        <color indexed="8"/>
        <rFont val="Arial"/>
        <family val="2"/>
      </rPr>
      <t>Remanufacturée</t>
    </r>
  </si>
  <si>
    <r>
      <t xml:space="preserve">CB383A (824A) </t>
    </r>
    <r>
      <rPr>
        <i/>
        <sz val="8"/>
        <color indexed="8"/>
        <rFont val="Arial"/>
        <family val="2"/>
      </rPr>
      <t>Remanufacturée</t>
    </r>
  </si>
  <si>
    <t>NT-C3330</t>
  </si>
  <si>
    <r>
      <t xml:space="preserve">593-10839 </t>
    </r>
    <r>
      <rPr>
        <i/>
        <sz val="8"/>
        <rFont val="Arial"/>
        <family val="2"/>
      </rPr>
      <t>Reman</t>
    </r>
  </si>
  <si>
    <t>Color Laser Printer C3760n/dn/C3765dnf</t>
  </si>
  <si>
    <t>593-11119</t>
  </si>
  <si>
    <t>593-11122</t>
  </si>
  <si>
    <t>593-11121</t>
  </si>
  <si>
    <t>593-11120</t>
  </si>
  <si>
    <t>Matière</t>
  </si>
  <si>
    <t>Bobine (kg)</t>
  </si>
  <si>
    <t>Résistance</t>
  </si>
  <si>
    <t>Densité</t>
  </si>
  <si>
    <t>PLA</t>
  </si>
  <si>
    <t>1,75 mm</t>
  </si>
  <si>
    <t>50°</t>
  </si>
  <si>
    <t>160-175</t>
  </si>
  <si>
    <t>190-220</t>
  </si>
  <si>
    <t>1 kg</t>
  </si>
  <si>
    <t>5Kj/m²</t>
  </si>
  <si>
    <t>1,25g/cm3</t>
  </si>
  <si>
    <t>FFF</t>
  </si>
  <si>
    <t>Blanc</t>
  </si>
  <si>
    <t>Naturel</t>
  </si>
  <si>
    <t>Bleu</t>
  </si>
  <si>
    <t>Rouge</t>
  </si>
  <si>
    <t>Jaune</t>
  </si>
  <si>
    <t>Vert</t>
  </si>
  <si>
    <t>Or</t>
  </si>
  <si>
    <t>Argent</t>
  </si>
  <si>
    <t>Rose</t>
  </si>
  <si>
    <t>Violet</t>
  </si>
  <si>
    <t>3 mm</t>
  </si>
  <si>
    <t>PLA Lumineux</t>
  </si>
  <si>
    <t>Bleu Phosphorescent</t>
  </si>
  <si>
    <t>Vert Phosphorescent</t>
  </si>
  <si>
    <t>ABS</t>
  </si>
  <si>
    <t>85°</t>
  </si>
  <si>
    <t>200-220</t>
  </si>
  <si>
    <t>220-260</t>
  </si>
  <si>
    <t>16Kj/m²</t>
  </si>
  <si>
    <t>1,01g/cm3</t>
  </si>
  <si>
    <t>220-261</t>
  </si>
  <si>
    <t>HIPS</t>
  </si>
  <si>
    <t xml:space="preserve">Noir </t>
  </si>
  <si>
    <t>Résis chaleur forte</t>
  </si>
  <si>
    <t>Résist chocs forte</t>
  </si>
  <si>
    <t>Rigidité forte</t>
  </si>
  <si>
    <t>FFF/FDM</t>
  </si>
  <si>
    <t>Nylon</t>
  </si>
  <si>
    <t>Nature</t>
  </si>
  <si>
    <t>230-260</t>
  </si>
  <si>
    <t>1,57J/cm</t>
  </si>
  <si>
    <t>66 Mpa</t>
  </si>
  <si>
    <t>PVA (soluble)</t>
  </si>
  <si>
    <t>190-200</t>
  </si>
  <si>
    <t>70 (35/0,5kg)</t>
  </si>
  <si>
    <t>Conducteur</t>
  </si>
  <si>
    <t>129 Ohm/cm</t>
  </si>
  <si>
    <t>80 (40/0,5kg)</t>
  </si>
  <si>
    <t>Diamètre</t>
  </si>
  <si>
    <t>Temp impression</t>
  </si>
  <si>
    <t>Temp fonte</t>
  </si>
  <si>
    <t>Temp ramol.</t>
  </si>
  <si>
    <t>Tarif (HT)</t>
  </si>
  <si>
    <t>Techno. imprimante</t>
  </si>
  <si>
    <t>0,5 kg</t>
  </si>
  <si>
    <t>Flexible</t>
  </si>
  <si>
    <t>PETG</t>
  </si>
  <si>
    <t>Bois</t>
  </si>
  <si>
    <t>Bronze</t>
  </si>
  <si>
    <t>Nettoyant</t>
  </si>
  <si>
    <t>nous consulter</t>
  </si>
  <si>
    <t>Autre coloris</t>
  </si>
  <si>
    <t>Gris</t>
  </si>
  <si>
    <t>Vert forêt</t>
  </si>
  <si>
    <t>Vert Pomme</t>
  </si>
  <si>
    <t>Turquoise</t>
  </si>
  <si>
    <t>Vert Phospho</t>
  </si>
  <si>
    <t>Marron</t>
  </si>
  <si>
    <t>Transparent</t>
  </si>
  <si>
    <t>Jaune Fluo</t>
  </si>
  <si>
    <t>Bleu Phospho</t>
  </si>
  <si>
    <t>Marron clair</t>
  </si>
  <si>
    <t>Peau</t>
  </si>
  <si>
    <t>1,75/3 mm</t>
  </si>
  <si>
    <t>Bleu, Magenta…</t>
  </si>
  <si>
    <t>Bronze métallique</t>
  </si>
  <si>
    <t>0,1 kg</t>
  </si>
  <si>
    <t>2 kg</t>
  </si>
  <si>
    <t>BitsfromBytes</t>
  </si>
  <si>
    <t>Builder</t>
  </si>
  <si>
    <t>Felix printer</t>
  </si>
  <si>
    <t>iRapid</t>
  </si>
  <si>
    <t>Lulzbot</t>
  </si>
  <si>
    <t>Pirate3D</t>
  </si>
  <si>
    <t>Solidoodle</t>
  </si>
  <si>
    <t>Sumpod</t>
  </si>
  <si>
    <t>Ultimaker</t>
  </si>
  <si>
    <t>UP!</t>
  </si>
  <si>
    <t>BQ Witbox</t>
  </si>
  <si>
    <t>Flashforge Dreamer</t>
  </si>
  <si>
    <t>Foldarap</t>
  </si>
  <si>
    <t>FreeSculpt</t>
  </si>
  <si>
    <t>LeapFrog XL</t>
  </si>
  <si>
    <t>Makerbot Replicator 2</t>
  </si>
  <si>
    <t>mbot3D GRID II</t>
  </si>
  <si>
    <t>Mendel90</t>
  </si>
  <si>
    <t>Printrbot Simple</t>
  </si>
  <si>
    <t>Prusa i3</t>
  </si>
  <si>
    <t>Prusa Mendel</t>
  </si>
  <si>
    <t>RepRapPro Ormerod</t>
  </si>
  <si>
    <t>RepRapPro Tricolor</t>
  </si>
  <si>
    <t>Rostock V2</t>
  </si>
  <si>
    <t xml:space="preserve">Imprimante Compatible </t>
  </si>
  <si>
    <r>
      <t xml:space="preserve">106R01597 </t>
    </r>
    <r>
      <rPr>
        <i/>
        <sz val="8"/>
        <rFont val="Arial"/>
        <family val="2"/>
      </rPr>
      <t>Reman</t>
    </r>
  </si>
  <si>
    <t>NT-C6500K</t>
  </si>
  <si>
    <t>NT-C6500C</t>
  </si>
  <si>
    <t>NT-C6500M</t>
  </si>
  <si>
    <t>NT-C6500Y</t>
  </si>
  <si>
    <r>
      <t xml:space="preserve">106R01594 </t>
    </r>
    <r>
      <rPr>
        <i/>
        <sz val="8"/>
        <rFont val="Arial"/>
        <family val="2"/>
      </rPr>
      <t>Reman</t>
    </r>
  </si>
  <si>
    <r>
      <t xml:space="preserve">106R01595 </t>
    </r>
    <r>
      <rPr>
        <i/>
        <sz val="8"/>
        <rFont val="Arial"/>
        <family val="2"/>
      </rPr>
      <t>Reman</t>
    </r>
  </si>
  <si>
    <t>Phaser 6500 Work Centre 6505</t>
  </si>
  <si>
    <t>CF281X</t>
  </si>
  <si>
    <t>NT-C0281X</t>
  </si>
  <si>
    <t>TN326 C</t>
  </si>
  <si>
    <t>TN326 M</t>
  </si>
  <si>
    <t>TN326 Y</t>
  </si>
  <si>
    <r>
      <t xml:space="preserve">E460X11E </t>
    </r>
    <r>
      <rPr>
        <i/>
        <sz val="8"/>
        <rFont val="Arial"/>
        <family val="2"/>
      </rPr>
      <t>Remanufacturée</t>
    </r>
  </si>
  <si>
    <t>EP711 Y (HP Q6472)</t>
  </si>
  <si>
    <t>EP711 M (HP Q6473)</t>
  </si>
  <si>
    <r>
      <t xml:space="preserve">Color LaserJet CP6015 / CM6030/CM6040 </t>
    </r>
    <r>
      <rPr>
        <b/>
        <u/>
        <sz val="8"/>
        <rFont val="Arial"/>
        <family val="2"/>
      </rPr>
      <t>DRUMS</t>
    </r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</si>
  <si>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DLQ 3000</t>
    </r>
  </si>
  <si>
    <t>MFC J4420/4620/4625/5320/5620/5625/5720 DCP J4120</t>
  </si>
  <si>
    <t>LC229 BK XL</t>
  </si>
  <si>
    <t>LC227 BK XL</t>
  </si>
  <si>
    <t>LC225 C XL</t>
  </si>
  <si>
    <t>LC225 M XL</t>
  </si>
  <si>
    <t>LC225 Y XL</t>
  </si>
  <si>
    <t>MFC J4420/4620/4625  DCP J4120</t>
  </si>
  <si>
    <t>MFC J5320/5620/5625/5720</t>
  </si>
  <si>
    <t>MFC J6520/6720/6920DW</t>
  </si>
  <si>
    <t>Maxify iB 4060 MB 5060/5360</t>
  </si>
  <si>
    <t>PGI 2500XL BK</t>
  </si>
  <si>
    <t>PGI 2500XL C</t>
  </si>
  <si>
    <t>PGI 2500XL M</t>
  </si>
  <si>
    <t>PGI 2500XL Y</t>
  </si>
  <si>
    <t>Pixma Pro 100/S</t>
  </si>
  <si>
    <t>CLI 42 BK</t>
  </si>
  <si>
    <t>CLI 42 C</t>
  </si>
  <si>
    <t>CLI 42 M</t>
  </si>
  <si>
    <t>CLI 42 Y</t>
  </si>
  <si>
    <t>CLI 42 PC</t>
  </si>
  <si>
    <t>CLI 42 PM</t>
  </si>
  <si>
    <t>CLI 42 Gris</t>
  </si>
  <si>
    <t>CLI 42 LightGris</t>
  </si>
  <si>
    <t>Pixma Pro 1</t>
  </si>
  <si>
    <t>PGI 29 MBK</t>
  </si>
  <si>
    <t>PGI 29 PBK</t>
  </si>
  <si>
    <t>PGI 29 C</t>
  </si>
  <si>
    <t>PGI 29 M</t>
  </si>
  <si>
    <t>PGI 29 Y</t>
  </si>
  <si>
    <t>PGI 29 PC</t>
  </si>
  <si>
    <t>PGI 29 PM</t>
  </si>
  <si>
    <t>PGI 29 Gris</t>
  </si>
  <si>
    <t>PGI 29 Light Gris</t>
  </si>
  <si>
    <t>PGI 29 Deep Gris</t>
  </si>
  <si>
    <t>PGI 29 Red</t>
  </si>
  <si>
    <t>PGI 29 CO</t>
  </si>
  <si>
    <t>Pixma Pro 10/S</t>
  </si>
  <si>
    <t>PGI 72 MBK</t>
  </si>
  <si>
    <t>PGI 72 PBK</t>
  </si>
  <si>
    <t>PGI 72 C</t>
  </si>
  <si>
    <t>PGI 72 M</t>
  </si>
  <si>
    <t>PGI 72 Y</t>
  </si>
  <si>
    <t>PGI 72 PC</t>
  </si>
  <si>
    <t>PGI 72 PM</t>
  </si>
  <si>
    <t>PGI 72 Gris</t>
  </si>
  <si>
    <t>PGI 72 Red</t>
  </si>
  <si>
    <t>PGI 72 CO</t>
  </si>
  <si>
    <t>Work Force 100W</t>
  </si>
  <si>
    <t>T266</t>
  </si>
  <si>
    <t>T267</t>
  </si>
  <si>
    <t>T2791 XXL</t>
  </si>
  <si>
    <t>NE-T2705</t>
  </si>
  <si>
    <t xml:space="preserve">2 CN684+1 CB323/4/5 </t>
  </si>
  <si>
    <t>Office Jet Pro 6230/6830 eAIO</t>
  </si>
  <si>
    <t>Office Jet Enterprise Color X555/X585</t>
  </si>
  <si>
    <t>GX2500/3000/3050/5050/7000</t>
  </si>
  <si>
    <t>405532 #GC21K</t>
  </si>
  <si>
    <t>405688 #GC31K</t>
  </si>
  <si>
    <t>600 pages</t>
  </si>
  <si>
    <t>NR-21K</t>
  </si>
  <si>
    <t>405533 #GC21C</t>
  </si>
  <si>
    <t>405534 #GC21M</t>
  </si>
  <si>
    <t>405535 #GC21Y</t>
  </si>
  <si>
    <t>NR-21C</t>
  </si>
  <si>
    <t>NR-21M</t>
  </si>
  <si>
    <t>NR-21Y</t>
  </si>
  <si>
    <t>GX e2600/3000/3300/3350</t>
  </si>
  <si>
    <t>405689 #GC31C</t>
  </si>
  <si>
    <t>405690 #GC31M</t>
  </si>
  <si>
    <t>405691 #GC31Y</t>
  </si>
  <si>
    <t>NR-31K</t>
  </si>
  <si>
    <t>NR-31C</t>
  </si>
  <si>
    <t>NR-31M</t>
  </si>
  <si>
    <t>NR-31Y</t>
  </si>
  <si>
    <t>NR-41K</t>
  </si>
  <si>
    <t>SG 2110/3100/3110/7100</t>
  </si>
  <si>
    <t>NR-41C</t>
  </si>
  <si>
    <t>NR-41M</t>
  </si>
  <si>
    <t>NR-41Y</t>
  </si>
  <si>
    <t>D8J10A #980</t>
  </si>
  <si>
    <t>D8J07A #980</t>
  </si>
  <si>
    <t>D8J08A #980</t>
  </si>
  <si>
    <t>D8J09A #980</t>
  </si>
  <si>
    <t>C2P23AE # 934XL</t>
  </si>
  <si>
    <t>C2P24AE # 935XL</t>
  </si>
  <si>
    <t>C2P25AE # 935XL</t>
  </si>
  <si>
    <t>C2P26AE # 935XL</t>
  </si>
  <si>
    <t>HL3140/50/70/42/52/72 DCP 9020/22 MFC 9140/42/9330/32/9340/42</t>
  </si>
  <si>
    <t>NT-C0241/42KF</t>
  </si>
  <si>
    <t>NT-C0245/46CF</t>
  </si>
  <si>
    <t>NT-C0245/46MF</t>
  </si>
  <si>
    <t>NT-C0245/46YF</t>
  </si>
  <si>
    <t>EP706/714</t>
  </si>
  <si>
    <t>NT-C0706/714</t>
  </si>
  <si>
    <t>Laser Jet Pro M125/127 M201/MFP M225</t>
  </si>
  <si>
    <t>MF 212/216/217/226/229</t>
  </si>
  <si>
    <t>EP737 (HP CF283X)</t>
  </si>
  <si>
    <t>Color Laser Printer 7130cdn</t>
  </si>
  <si>
    <t>NT-D7130K</t>
  </si>
  <si>
    <t>NT-D7130C</t>
  </si>
  <si>
    <t>NT-D7130M</t>
  </si>
  <si>
    <t>NT-D7130Y</t>
  </si>
  <si>
    <t>M7000</t>
  </si>
  <si>
    <t>Work Force AL M300</t>
  </si>
  <si>
    <t>S050689</t>
  </si>
  <si>
    <t>NT-S50689F</t>
  </si>
  <si>
    <r>
      <t xml:space="preserve">S051221 </t>
    </r>
    <r>
      <rPr>
        <i/>
        <sz val="8"/>
        <rFont val="Arial"/>
        <family val="2"/>
      </rPr>
      <t>Reman</t>
    </r>
  </si>
  <si>
    <r>
      <t xml:space="preserve">593-10875 </t>
    </r>
    <r>
      <rPr>
        <i/>
        <sz val="8"/>
        <rFont val="Arial"/>
        <family val="2"/>
      </rPr>
      <t>Reman</t>
    </r>
  </si>
  <si>
    <r>
      <t xml:space="preserve">593-10878 </t>
    </r>
    <r>
      <rPr>
        <i/>
        <sz val="8"/>
        <rFont val="Arial"/>
        <family val="2"/>
      </rPr>
      <t>Reman</t>
    </r>
  </si>
  <si>
    <r>
      <t xml:space="preserve">593-10876 </t>
    </r>
    <r>
      <rPr>
        <i/>
        <sz val="8"/>
        <rFont val="Arial"/>
        <family val="2"/>
      </rPr>
      <t>Reman</t>
    </r>
  </si>
  <si>
    <r>
      <t xml:space="preserve">593-10873 </t>
    </r>
    <r>
      <rPr>
        <i/>
        <sz val="8"/>
        <rFont val="Arial"/>
        <family val="2"/>
      </rPr>
      <t>Reman</t>
    </r>
  </si>
  <si>
    <r>
      <t xml:space="preserve">CC530 BK (304A) </t>
    </r>
    <r>
      <rPr>
        <i/>
        <sz val="8"/>
        <color indexed="8"/>
        <rFont val="Arial"/>
        <family val="2"/>
      </rPr>
      <t>Reman</t>
    </r>
  </si>
  <si>
    <t>C544/546 X544/546</t>
  </si>
  <si>
    <r>
      <t xml:space="preserve">C544X1KG </t>
    </r>
    <r>
      <rPr>
        <i/>
        <sz val="8"/>
        <rFont val="Arial"/>
        <family val="2"/>
      </rPr>
      <t>Remanufacturée</t>
    </r>
  </si>
  <si>
    <r>
      <t xml:space="preserve">C544X1CG </t>
    </r>
    <r>
      <rPr>
        <i/>
        <sz val="8"/>
        <rFont val="Arial"/>
        <family val="2"/>
      </rPr>
      <t>Remanufacturée</t>
    </r>
  </si>
  <si>
    <r>
      <t xml:space="preserve">C544X1MG </t>
    </r>
    <r>
      <rPr>
        <i/>
        <sz val="8"/>
        <rFont val="Arial"/>
        <family val="2"/>
      </rPr>
      <t>Remanufacturée</t>
    </r>
  </si>
  <si>
    <r>
      <t xml:space="preserve">C544X1YG </t>
    </r>
    <r>
      <rPr>
        <i/>
        <sz val="8"/>
        <rFont val="Arial"/>
        <family val="2"/>
      </rPr>
      <t>Remanufacturée</t>
    </r>
  </si>
  <si>
    <t>NT-L544K</t>
  </si>
  <si>
    <t>NT-L544C</t>
  </si>
  <si>
    <t>NT-L544M</t>
  </si>
  <si>
    <t>NT-L544Y</t>
  </si>
  <si>
    <t>X264</t>
  </si>
  <si>
    <t>X264H11G</t>
  </si>
  <si>
    <t xml:space="preserve">CS310/410/510 </t>
  </si>
  <si>
    <t xml:space="preserve">CX410/510 </t>
  </si>
  <si>
    <t>70C2HK0 #702HK</t>
  </si>
  <si>
    <t>70C2HC0 #702HC</t>
  </si>
  <si>
    <t>70C2HM0 #702HM</t>
  </si>
  <si>
    <t>70C2HY0 #702HY</t>
  </si>
  <si>
    <t>80C2HK0 #802HK</t>
  </si>
  <si>
    <t>80C2HC0 #802HC</t>
  </si>
  <si>
    <t>80C2HM0 #802HM</t>
  </si>
  <si>
    <t>80C2HY0 #802HY</t>
  </si>
  <si>
    <t>NT-L702HK</t>
  </si>
  <si>
    <t>NT-L702HC</t>
  </si>
  <si>
    <t>NT-L702HM</t>
  </si>
  <si>
    <t>NT-L702HY</t>
  </si>
  <si>
    <t>NT-L802HK</t>
  </si>
  <si>
    <t>NT-L802HC</t>
  </si>
  <si>
    <t>NT-L802HM</t>
  </si>
  <si>
    <t>NT-L802HY</t>
  </si>
  <si>
    <t>QMS Magicolor 3730</t>
  </si>
  <si>
    <t>QMS Magicolor 4650/4690/4695</t>
  </si>
  <si>
    <t>QMS Magicolor 5550/5570/5650/5670</t>
  </si>
  <si>
    <r>
      <t xml:space="preserve">A0WG02H </t>
    </r>
    <r>
      <rPr>
        <i/>
        <sz val="8"/>
        <rFont val="Arial"/>
        <family val="2"/>
      </rPr>
      <t>Reman</t>
    </r>
  </si>
  <si>
    <r>
      <t xml:space="preserve">A0WG0JH </t>
    </r>
    <r>
      <rPr>
        <i/>
        <sz val="8"/>
        <rFont val="Arial"/>
        <family val="2"/>
      </rPr>
      <t>Reman</t>
    </r>
  </si>
  <si>
    <r>
      <t xml:space="preserve">A0WG0DH </t>
    </r>
    <r>
      <rPr>
        <i/>
        <sz val="8"/>
        <rFont val="Arial"/>
        <family val="2"/>
      </rPr>
      <t>Reman</t>
    </r>
  </si>
  <si>
    <r>
      <t xml:space="preserve">A0WG07H </t>
    </r>
    <r>
      <rPr>
        <i/>
        <sz val="8"/>
        <rFont val="Arial"/>
        <family val="2"/>
      </rPr>
      <t>Reman</t>
    </r>
  </si>
  <si>
    <r>
      <t xml:space="preserve">A0DK152 </t>
    </r>
    <r>
      <rPr>
        <i/>
        <sz val="8"/>
        <rFont val="Arial"/>
        <family val="2"/>
      </rPr>
      <t>Reman</t>
    </r>
  </si>
  <si>
    <r>
      <t xml:space="preserve">A0DK452 </t>
    </r>
    <r>
      <rPr>
        <i/>
        <sz val="8"/>
        <rFont val="Arial"/>
        <family val="2"/>
      </rPr>
      <t>Reman</t>
    </r>
  </si>
  <si>
    <r>
      <t xml:space="preserve">A0DK352 </t>
    </r>
    <r>
      <rPr>
        <i/>
        <sz val="8"/>
        <rFont val="Arial"/>
        <family val="2"/>
      </rPr>
      <t>Reman</t>
    </r>
  </si>
  <si>
    <r>
      <t xml:space="preserve">A0DK252 </t>
    </r>
    <r>
      <rPr>
        <i/>
        <sz val="8"/>
        <rFont val="Arial"/>
        <family val="2"/>
      </rPr>
      <t>Reman</t>
    </r>
  </si>
  <si>
    <r>
      <t xml:space="preserve">A06V153 </t>
    </r>
    <r>
      <rPr>
        <i/>
        <sz val="8"/>
        <rFont val="Arial"/>
        <family val="2"/>
      </rPr>
      <t>Reman</t>
    </r>
  </si>
  <si>
    <r>
      <t xml:space="preserve">A06V453 </t>
    </r>
    <r>
      <rPr>
        <i/>
        <sz val="8"/>
        <rFont val="Arial"/>
        <family val="2"/>
      </rPr>
      <t>Reman</t>
    </r>
  </si>
  <si>
    <r>
      <t xml:space="preserve">A06V353 </t>
    </r>
    <r>
      <rPr>
        <i/>
        <sz val="8"/>
        <rFont val="Arial"/>
        <family val="2"/>
      </rPr>
      <t>Reman</t>
    </r>
  </si>
  <si>
    <r>
      <t xml:space="preserve">A06V253 </t>
    </r>
    <r>
      <rPr>
        <i/>
        <sz val="8"/>
        <rFont val="Arial"/>
        <family val="2"/>
      </rPr>
      <t>Reman</t>
    </r>
  </si>
  <si>
    <t>NT-CV3730K</t>
  </si>
  <si>
    <t>NT-CV3730C</t>
  </si>
  <si>
    <t>NT-CV3730M</t>
  </si>
  <si>
    <t>NT-CV3730Y</t>
  </si>
  <si>
    <t>NT-CV5550K</t>
  </si>
  <si>
    <t>NT-CV5550C</t>
  </si>
  <si>
    <t>NT-CV5550M</t>
  </si>
  <si>
    <t>NT-CV5550Y</t>
  </si>
  <si>
    <t>C710/711</t>
  </si>
  <si>
    <t>C801/821</t>
  </si>
  <si>
    <t>C810/830 (8000 pages)</t>
  </si>
  <si>
    <r>
      <t xml:space="preserve">44318608 </t>
    </r>
    <r>
      <rPr>
        <i/>
        <sz val="8"/>
        <rFont val="Arial"/>
        <family val="2"/>
      </rPr>
      <t>Reman</t>
    </r>
  </si>
  <si>
    <r>
      <t xml:space="preserve">44318607 </t>
    </r>
    <r>
      <rPr>
        <i/>
        <sz val="8"/>
        <rFont val="Arial"/>
        <family val="2"/>
      </rPr>
      <t>Reman</t>
    </r>
  </si>
  <si>
    <r>
      <t xml:space="preserve">44318606 </t>
    </r>
    <r>
      <rPr>
        <i/>
        <sz val="8"/>
        <rFont val="Arial"/>
        <family val="2"/>
      </rPr>
      <t>Reman</t>
    </r>
  </si>
  <si>
    <r>
      <t xml:space="preserve">44318605 </t>
    </r>
    <r>
      <rPr>
        <i/>
        <sz val="8"/>
        <rFont val="Arial"/>
        <family val="2"/>
      </rPr>
      <t>Reman</t>
    </r>
  </si>
  <si>
    <r>
      <t xml:space="preserve">44643004 </t>
    </r>
    <r>
      <rPr>
        <i/>
        <sz val="8"/>
        <rFont val="Arial"/>
        <family val="2"/>
      </rPr>
      <t>Reman</t>
    </r>
  </si>
  <si>
    <r>
      <t xml:space="preserve">44643003 </t>
    </r>
    <r>
      <rPr>
        <i/>
        <sz val="8"/>
        <rFont val="Arial"/>
        <family val="2"/>
      </rPr>
      <t>Reman</t>
    </r>
  </si>
  <si>
    <r>
      <t xml:space="preserve">44643002 </t>
    </r>
    <r>
      <rPr>
        <i/>
        <sz val="8"/>
        <rFont val="Arial"/>
        <family val="2"/>
      </rPr>
      <t>Reman</t>
    </r>
  </si>
  <si>
    <r>
      <t xml:space="preserve">44643001 </t>
    </r>
    <r>
      <rPr>
        <i/>
        <sz val="8"/>
        <rFont val="Arial"/>
        <family val="2"/>
      </rPr>
      <t>Reman</t>
    </r>
  </si>
  <si>
    <r>
      <t xml:space="preserve">44059108 </t>
    </r>
    <r>
      <rPr>
        <i/>
        <sz val="8"/>
        <rFont val="Arial"/>
        <family val="2"/>
      </rPr>
      <t>Reman</t>
    </r>
  </si>
  <si>
    <r>
      <t xml:space="preserve">44059107 </t>
    </r>
    <r>
      <rPr>
        <i/>
        <sz val="8"/>
        <rFont val="Arial"/>
        <family val="2"/>
      </rPr>
      <t>Reman</t>
    </r>
  </si>
  <si>
    <r>
      <t xml:space="preserve">44059106 </t>
    </r>
    <r>
      <rPr>
        <i/>
        <sz val="8"/>
        <rFont val="Arial"/>
        <family val="2"/>
      </rPr>
      <t>Reman</t>
    </r>
  </si>
  <si>
    <r>
      <t xml:space="preserve">44059105 </t>
    </r>
    <r>
      <rPr>
        <i/>
        <sz val="8"/>
        <rFont val="Arial"/>
        <family val="2"/>
      </rPr>
      <t>Reman</t>
    </r>
  </si>
  <si>
    <t>NT-O710K</t>
  </si>
  <si>
    <t>NT-O710C</t>
  </si>
  <si>
    <t>NT-O710M</t>
  </si>
  <si>
    <t>NT-O710Y</t>
  </si>
  <si>
    <t>NT-O801K</t>
  </si>
  <si>
    <t>NT-O801C</t>
  </si>
  <si>
    <t>NT-O801M</t>
  </si>
  <si>
    <t>NT-O801Y</t>
  </si>
  <si>
    <t>NT-O810K</t>
  </si>
  <si>
    <t>NT-O810C</t>
  </si>
  <si>
    <t>NT-O810M</t>
  </si>
  <si>
    <t>NT-O810Y</t>
  </si>
  <si>
    <r>
      <t xml:space="preserve">CLT R406 (Tambour) </t>
    </r>
    <r>
      <rPr>
        <i/>
        <sz val="8"/>
        <rFont val="Arial"/>
        <family val="2"/>
      </rPr>
      <t>Reman</t>
    </r>
  </si>
  <si>
    <r>
      <t xml:space="preserve">006R01395 </t>
    </r>
    <r>
      <rPr>
        <i/>
        <sz val="8"/>
        <rFont val="Arial"/>
        <family val="2"/>
      </rPr>
      <t>Reman</t>
    </r>
  </si>
  <si>
    <r>
      <t xml:space="preserve">006R01398 </t>
    </r>
    <r>
      <rPr>
        <i/>
        <sz val="8"/>
        <rFont val="Arial"/>
        <family val="2"/>
      </rPr>
      <t>Reman</t>
    </r>
  </si>
  <si>
    <r>
      <t xml:space="preserve">006R01397 </t>
    </r>
    <r>
      <rPr>
        <i/>
        <sz val="8"/>
        <rFont val="Arial"/>
        <family val="2"/>
      </rPr>
      <t>Reman</t>
    </r>
  </si>
  <si>
    <r>
      <t xml:space="preserve">006R01396 </t>
    </r>
    <r>
      <rPr>
        <i/>
        <sz val="8"/>
        <rFont val="Arial"/>
        <family val="2"/>
      </rPr>
      <t>Reman</t>
    </r>
  </si>
  <si>
    <t>Phaser 3320</t>
  </si>
  <si>
    <t>Work Centre 7425/7435/7428</t>
  </si>
  <si>
    <t>NT-C7425K</t>
  </si>
  <si>
    <t>NT-C7425C</t>
  </si>
  <si>
    <t>NT-C7425M</t>
  </si>
  <si>
    <t>NT-C7425Y</t>
  </si>
  <si>
    <t>106R02307</t>
  </si>
  <si>
    <t>11000</t>
  </si>
  <si>
    <t>NT-C3320XC</t>
  </si>
  <si>
    <r>
      <t xml:space="preserve">CF330X (654X) </t>
    </r>
    <r>
      <rPr>
        <i/>
        <sz val="8"/>
        <color indexed="8"/>
        <rFont val="Arial"/>
        <family val="2"/>
      </rPr>
      <t>Remanufacturée</t>
    </r>
  </si>
  <si>
    <r>
      <t xml:space="preserve">CF331A (654A) </t>
    </r>
    <r>
      <rPr>
        <i/>
        <sz val="8"/>
        <color indexed="8"/>
        <rFont val="Arial"/>
        <family val="2"/>
      </rPr>
      <t>Remanufacturée</t>
    </r>
  </si>
  <si>
    <r>
      <t xml:space="preserve">CF332A (654A) </t>
    </r>
    <r>
      <rPr>
        <i/>
        <sz val="8"/>
        <color indexed="8"/>
        <rFont val="Arial"/>
        <family val="2"/>
      </rPr>
      <t>Remanufacturée</t>
    </r>
  </si>
  <si>
    <r>
      <t xml:space="preserve">CF333A (654A) </t>
    </r>
    <r>
      <rPr>
        <i/>
        <sz val="8"/>
        <color indexed="8"/>
        <rFont val="Arial"/>
        <family val="2"/>
      </rPr>
      <t>Remanufacturée</t>
    </r>
  </si>
  <si>
    <t>NT-H0330K</t>
  </si>
  <si>
    <t>NT-H0331C</t>
  </si>
  <si>
    <t>NT-H0332Y</t>
  </si>
  <si>
    <t>NT-H0333M</t>
  </si>
  <si>
    <t xml:space="preserve">WorkForce Pro 8010/8510/8090/8590 </t>
  </si>
  <si>
    <t>T7551</t>
  </si>
  <si>
    <t>T7552</t>
  </si>
  <si>
    <t>T7553</t>
  </si>
  <si>
    <t>T7554</t>
  </si>
  <si>
    <t>NE-T7551</t>
  </si>
  <si>
    <t>NE-T7552</t>
  </si>
  <si>
    <t>NE-T7553</t>
  </si>
  <si>
    <t>NE-T7554</t>
  </si>
  <si>
    <r>
      <t xml:space="preserve">CLP-M660 </t>
    </r>
    <r>
      <rPr>
        <i/>
        <sz val="8"/>
        <rFont val="Arial"/>
        <family val="2"/>
      </rPr>
      <t>Remanufacturée</t>
    </r>
  </si>
  <si>
    <r>
      <t xml:space="preserve">CLP-C660 </t>
    </r>
    <r>
      <rPr>
        <i/>
        <sz val="8"/>
        <rFont val="Arial"/>
        <family val="2"/>
      </rPr>
      <t>Remanufacturée</t>
    </r>
  </si>
  <si>
    <r>
      <t xml:space="preserve">CLP-Y660 </t>
    </r>
    <r>
      <rPr>
        <i/>
        <sz val="8"/>
        <rFont val="Arial"/>
        <family val="2"/>
      </rPr>
      <t>Remanufacturée</t>
    </r>
  </si>
  <si>
    <t>CANON (Pigment)</t>
  </si>
  <si>
    <t>iPF 5000/5100/6000/6100/6200</t>
  </si>
  <si>
    <t>PFI 101</t>
  </si>
  <si>
    <t>iPF 500/600/650/655/700/710/720/750/ 755/760/765</t>
  </si>
  <si>
    <t>PFI 102</t>
  </si>
  <si>
    <t>iPF 5100/6100/6200</t>
  </si>
  <si>
    <t>PFI 103</t>
  </si>
  <si>
    <t>iPF 650/655/750/755/760/765</t>
  </si>
  <si>
    <t>PFI 104</t>
  </si>
  <si>
    <t>iPF 6300/S/6350/6450</t>
  </si>
  <si>
    <t>PFI 105/106</t>
  </si>
  <si>
    <t>iPF 6450</t>
  </si>
  <si>
    <t>PFI 206</t>
  </si>
  <si>
    <t>iPF 8000/S/8100/9000/S/9100</t>
  </si>
  <si>
    <t>PFI 301</t>
  </si>
  <si>
    <t>PFI 701</t>
  </si>
  <si>
    <t>iPF 8100/9100</t>
  </si>
  <si>
    <t>PFI 302</t>
  </si>
  <si>
    <t>PFI 702</t>
  </si>
  <si>
    <t>iPF 810/815/820/825</t>
  </si>
  <si>
    <t>PFI 303</t>
  </si>
  <si>
    <t>PFI 703</t>
  </si>
  <si>
    <t>iPF 8300/S/8400/S/9400/S</t>
  </si>
  <si>
    <t>PFI 304/306</t>
  </si>
  <si>
    <t>PFI 704/706</t>
  </si>
  <si>
    <t>EPSON (Pigment)</t>
  </si>
  <si>
    <t>Sure Color SC-T3000/5000/7000+T3200/5200/7200</t>
  </si>
  <si>
    <t>T6931 à 5</t>
  </si>
  <si>
    <t>T6941 à 5</t>
  </si>
  <si>
    <t>T6871 à 74</t>
  </si>
  <si>
    <t>T6871 à 75+T713A</t>
  </si>
  <si>
    <t>700 (600 White)</t>
  </si>
  <si>
    <t>T7131 à 38 + T713A/B</t>
  </si>
  <si>
    <t>T7411 à 14</t>
  </si>
  <si>
    <t>T5961 à 9 + T596A/B</t>
  </si>
  <si>
    <t>T6361 à 9 + T636A/B</t>
  </si>
  <si>
    <t>T5961 à 9</t>
  </si>
  <si>
    <t>T6361 à 9</t>
  </si>
  <si>
    <t>T6128+T6031 à 7+9</t>
  </si>
  <si>
    <t>T5961 à 4 + T5968</t>
  </si>
  <si>
    <t>T6361 à 4 + T6368</t>
  </si>
  <si>
    <t>Stylus Pro 7600/9600/4000</t>
  </si>
  <si>
    <t>T5441 à 8</t>
  </si>
  <si>
    <t>Stylus Pro 9500</t>
  </si>
  <si>
    <t>T474 à T479</t>
  </si>
  <si>
    <t>Stylus Pro 7450/9450</t>
  </si>
  <si>
    <t>T6128 + T6122 à 24</t>
  </si>
  <si>
    <t>Stylus Pro 7400/9400</t>
  </si>
  <si>
    <t>T5678 + T5672 à 4</t>
  </si>
  <si>
    <t>Stylus Pro 9000</t>
  </si>
  <si>
    <t>T407 à 12</t>
  </si>
  <si>
    <t>Stylus Pro 7500</t>
  </si>
  <si>
    <t>T480 à 5</t>
  </si>
  <si>
    <t>Stylus Pro 7000</t>
  </si>
  <si>
    <t>T460 à 5</t>
  </si>
  <si>
    <t>T6531 à 9 +T653A+B</t>
  </si>
  <si>
    <t>T6061 à 7 +T6148+T6069</t>
  </si>
  <si>
    <t>T6148+T6142 à 4</t>
  </si>
  <si>
    <t>T5448+T5442 à 4</t>
  </si>
  <si>
    <t>T5801/2/A/4/5/B/7/8/9</t>
  </si>
  <si>
    <t>T5801 à 9</t>
  </si>
  <si>
    <t>T5491 à 6 + T5498</t>
  </si>
  <si>
    <t>T5911 à 19</t>
  </si>
  <si>
    <t>T6241 à 8 (with original chip)</t>
  </si>
  <si>
    <t>DesignJet 500/510/800</t>
  </si>
  <si>
    <t>C4844 #10 reman</t>
  </si>
  <si>
    <t>C4911 #82 comp</t>
  </si>
  <si>
    <t>C4912 #82 comp</t>
  </si>
  <si>
    <t>C4913 #82 comp</t>
  </si>
  <si>
    <t>DesignJet T120/T520</t>
  </si>
  <si>
    <t>CZ133A #711</t>
  </si>
  <si>
    <t>CZ130A #711</t>
  </si>
  <si>
    <t>CZ131A #711</t>
  </si>
  <si>
    <t>CZ132A #711</t>
  </si>
  <si>
    <t>C9370A #72 BK photo</t>
  </si>
  <si>
    <t>C9371A #72</t>
  </si>
  <si>
    <t>C9372A #72</t>
  </si>
  <si>
    <t>C9373A #72</t>
  </si>
  <si>
    <t>C9374A #72</t>
  </si>
  <si>
    <t>C9403A #72 BK mat</t>
  </si>
  <si>
    <r>
      <rPr>
        <b/>
        <i/>
        <u/>
        <sz val="10"/>
        <color indexed="10"/>
        <rFont val="Arial"/>
        <family val="2"/>
      </rPr>
      <t>12 couleurs :</t>
    </r>
    <r>
      <rPr>
        <sz val="10"/>
        <rFont val="Arial"/>
        <family val="2"/>
      </rPr>
      <t xml:space="preserve">
MBK/BK/C/M/Y/PC/PM/Rouge/ Vert/Bleu/Gris/Photo gris</t>
    </r>
  </si>
  <si>
    <r>
      <rPr>
        <b/>
        <i/>
        <u/>
        <sz val="10"/>
        <color indexed="10"/>
        <rFont val="Arial"/>
        <family val="2"/>
      </rPr>
      <t>1 couleur :</t>
    </r>
    <r>
      <rPr>
        <sz val="10"/>
        <rFont val="Arial"/>
        <family val="2"/>
      </rPr>
      <t xml:space="preserve"> Mag</t>
    </r>
  </si>
  <si>
    <r>
      <rPr>
        <b/>
        <i/>
        <u/>
        <sz val="10"/>
        <color indexed="10"/>
        <rFont val="Arial"/>
        <family val="2"/>
      </rPr>
      <t>4 couleurs :</t>
    </r>
    <r>
      <rPr>
        <sz val="10"/>
        <rFont val="Arial"/>
        <family val="2"/>
      </rPr>
      <t xml:space="preserve"> MBK/BK/GY/PGY</t>
    </r>
  </si>
  <si>
    <r>
      <rPr>
        <b/>
        <i/>
        <u/>
        <sz val="10"/>
        <color indexed="10"/>
        <rFont val="Arial"/>
        <family val="2"/>
      </rPr>
      <t>5 couleurs :</t>
    </r>
    <r>
      <rPr>
        <sz val="10"/>
        <rFont val="Arial"/>
        <family val="2"/>
      </rPr>
      <t xml:space="preserve">
MBK (pigment)/BK/C/M/Y (dye)</t>
    </r>
  </si>
  <si>
    <r>
      <rPr>
        <b/>
        <i/>
        <u/>
        <sz val="10"/>
        <color indexed="10"/>
        <rFont val="Arial"/>
        <family val="2"/>
      </rPr>
      <t>12 couleurs :</t>
    </r>
    <r>
      <rPr>
        <sz val="10"/>
        <rFont val="Arial"/>
        <family val="2"/>
      </rPr>
      <t xml:space="preserve">
MBK/BK/C/M/Y/PC/PM/ Rouge /Vert/Bleu/Gris/Photo gris</t>
    </r>
  </si>
  <si>
    <t>TARIF TRACEURS</t>
  </si>
  <si>
    <t>Compatibilité Imprimantes</t>
  </si>
  <si>
    <t>T6161 à 4</t>
  </si>
  <si>
    <r>
      <t xml:space="preserve">Stylus Pro GS6000 (Ultra Chrome GS) </t>
    </r>
    <r>
      <rPr>
        <i/>
        <u/>
        <sz val="10"/>
        <rFont val="Arial"/>
        <family val="2"/>
      </rPr>
      <t>refillable vide</t>
    </r>
  </si>
  <si>
    <r>
      <rPr>
        <b/>
        <i/>
        <u/>
        <sz val="10"/>
        <color indexed="10"/>
        <rFont val="Arial"/>
        <family val="2"/>
      </rPr>
      <t xml:space="preserve">5 couleurs : </t>
    </r>
    <r>
      <rPr>
        <sz val="10"/>
        <color indexed="8"/>
        <rFont val="Arial"/>
        <family val="2"/>
      </rPr>
      <t xml:space="preserve">
PBK/C/M/Y/MBK</t>
    </r>
  </si>
  <si>
    <r>
      <rPr>
        <b/>
        <i/>
        <u/>
        <sz val="10"/>
        <color indexed="10"/>
        <rFont val="Arial"/>
        <family val="2"/>
      </rPr>
      <t>4 couleurs :</t>
    </r>
    <r>
      <rPr>
        <sz val="10"/>
        <rFont val="Arial"/>
        <family val="2"/>
      </rPr>
      <t xml:space="preserve"> BK/C/M/Y</t>
    </r>
  </si>
  <si>
    <r>
      <rPr>
        <b/>
        <i/>
        <u/>
        <sz val="10"/>
        <color indexed="10"/>
        <rFont val="Arial"/>
        <family val="2"/>
      </rPr>
      <t>5 couleurs :</t>
    </r>
    <r>
      <rPr>
        <sz val="10"/>
        <rFont val="Arial"/>
        <family val="2"/>
      </rPr>
      <t xml:space="preserve"> BK/C/M/Y/White</t>
    </r>
  </si>
  <si>
    <t>700,600 White, 350 Silver</t>
  </si>
  <si>
    <r>
      <rPr>
        <b/>
        <i/>
        <u/>
        <sz val="10"/>
        <color indexed="10"/>
        <rFont val="Arial"/>
        <family val="2"/>
      </rPr>
      <t>11 couleurs :</t>
    </r>
    <r>
      <rPr>
        <sz val="10"/>
        <rFont val="Arial"/>
        <family val="2"/>
      </rPr>
      <t xml:space="preserve"> BK/C/M/Y/LC/LM/Gris/Noir mat/Gris clair/Orange/Vert</t>
    </r>
  </si>
  <si>
    <r>
      <rPr>
        <b/>
        <i/>
        <u/>
        <sz val="10"/>
        <color indexed="10"/>
        <rFont val="Arial"/>
        <family val="2"/>
      </rPr>
      <t>9 couleurs :</t>
    </r>
    <r>
      <rPr>
        <b/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BK/C/M/Y/LC/LM/Gris/Noir mat/Gris clair</t>
    </r>
  </si>
  <si>
    <r>
      <rPr>
        <b/>
        <i/>
        <u/>
        <sz val="10"/>
        <color indexed="10"/>
        <rFont val="Arial"/>
        <family val="2"/>
      </rPr>
      <t>9 couleurs :</t>
    </r>
    <r>
      <rPr>
        <sz val="10"/>
        <rFont val="Arial"/>
        <family val="2"/>
      </rPr>
      <t xml:space="preserve"> BK/C/M/Y/LC/LM/Gris/Noir mat/Gris clair</t>
    </r>
  </si>
  <si>
    <r>
      <rPr>
        <b/>
        <i/>
        <u/>
        <sz val="10"/>
        <color indexed="10"/>
        <rFont val="Arial"/>
        <family val="2"/>
      </rPr>
      <t>9 couleurs :</t>
    </r>
    <r>
      <rPr>
        <sz val="10"/>
        <rFont val="Arial"/>
        <family val="2"/>
      </rPr>
      <t xml:space="preserve"> BK mat /PBK/ C/M/Y/LC/LM/Gris/Gris clair</t>
    </r>
  </si>
  <si>
    <r>
      <rPr>
        <b/>
        <i/>
        <u/>
        <sz val="10"/>
        <color indexed="10"/>
        <rFont val="Arial"/>
        <family val="2"/>
      </rPr>
      <t>5 couleurs :</t>
    </r>
    <r>
      <rPr>
        <sz val="10"/>
        <rFont val="Arial"/>
        <family val="2"/>
      </rPr>
      <t xml:space="preserve"> PBK/C/M/Y/MBK</t>
    </r>
  </si>
  <si>
    <t>Sure Color S30600 (Type GS2)</t>
  </si>
  <si>
    <t>Sure Color S50600 (Type GS2)</t>
  </si>
  <si>
    <t>Sure Color S70600 (Type GSX)</t>
  </si>
  <si>
    <t>SureColor F6000/7000/7100  (Type DS)</t>
  </si>
  <si>
    <t>Stylus Pro 7900/9900/WT7900 (Type Ultra Chrome HDR)</t>
  </si>
  <si>
    <t>Stylus Pro 7890/9890 (Type Ultra Chrome HDR)</t>
  </si>
  <si>
    <t>Stylus Pro 7880/9880 (Type Ultra Chrome K3)</t>
  </si>
  <si>
    <r>
      <rPr>
        <b/>
        <i/>
        <u/>
        <sz val="10"/>
        <color indexed="10"/>
        <rFont val="Arial"/>
        <family val="2"/>
      </rPr>
      <t>8 couleurs :</t>
    </r>
    <r>
      <rPr>
        <sz val="10"/>
        <rFont val="Arial"/>
        <family val="2"/>
      </rPr>
      <t xml:space="preserve"> PB/C/M/Y/LC/LM/LB/MB</t>
    </r>
  </si>
  <si>
    <r>
      <rPr>
        <b/>
        <i/>
        <u/>
        <sz val="10"/>
        <color indexed="10"/>
        <rFont val="Arial"/>
        <family val="2"/>
      </rPr>
      <t>6 couleurs :</t>
    </r>
    <r>
      <rPr>
        <sz val="10"/>
        <rFont val="Arial"/>
        <family val="2"/>
      </rPr>
      <t xml:space="preserve"> BK/C/M/Y/LC/LM</t>
    </r>
  </si>
  <si>
    <r>
      <rPr>
        <b/>
        <i/>
        <u/>
        <sz val="10"/>
        <color indexed="10"/>
        <rFont val="Arial"/>
        <family val="2"/>
      </rPr>
      <t>11 couleurs :</t>
    </r>
    <r>
      <rPr>
        <sz val="10"/>
        <rFont val="Arial"/>
        <family val="2"/>
      </rPr>
      <t xml:space="preserve"> PBK/C/M/Y/LC/LM/LBK/MBK/LLBK/Orange/Vert</t>
    </r>
  </si>
  <si>
    <t>Stylus Pro 4900 (Type Ultra Chrome HDR)</t>
  </si>
  <si>
    <t>Stylus Pro 4880/4800 (Type Ultra Chrome K3)</t>
  </si>
  <si>
    <t>Stylus Pro 4450 (Type Ultra Chrome K3)</t>
  </si>
  <si>
    <t>Stylus Pro 4400 (Type Ultra Chrome K3)</t>
  </si>
  <si>
    <t>Stylus Pro 10 600 (Type Ultra Chrome)</t>
  </si>
  <si>
    <r>
      <rPr>
        <b/>
        <i/>
        <u/>
        <sz val="10"/>
        <color indexed="10"/>
        <rFont val="Arial"/>
        <family val="2"/>
      </rPr>
      <t>10 couleurs :</t>
    </r>
    <r>
      <rPr>
        <b/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BK/C/M/Y/LC/LM/LB/O/White/ Silver Metallic</t>
    </r>
  </si>
  <si>
    <t>T6128+T6031 à 7+10 (ex T5631 à 7 + T5678+ T5639)</t>
  </si>
  <si>
    <r>
      <rPr>
        <b/>
        <i/>
        <u/>
        <sz val="10"/>
        <color indexed="10"/>
        <rFont val="Arial"/>
        <family val="2"/>
      </rPr>
      <t>7 couleurs :</t>
    </r>
    <r>
      <rPr>
        <sz val="10"/>
        <rFont val="Arial"/>
        <family val="2"/>
      </rPr>
      <t xml:space="preserve"> BK/C/M/Y/LC/LM/MBK</t>
    </r>
  </si>
  <si>
    <r>
      <rPr>
        <b/>
        <i/>
        <u/>
        <sz val="10"/>
        <color indexed="10"/>
        <rFont val="Arial"/>
        <family val="2"/>
      </rPr>
      <t>8 couleurs :</t>
    </r>
    <r>
      <rPr>
        <sz val="10"/>
        <rFont val="Arial"/>
        <family val="2"/>
      </rPr>
      <t xml:space="preserve"> BK/C/M/Y/LC/LM/Orange/Vert</t>
    </r>
  </si>
  <si>
    <t>Stylus Pro 7800/9800 (Type Ultra Chrome K3)</t>
  </si>
  <si>
    <t>Stylus Pro 7700/9700 (Type Ultra Chrome HDR)</t>
  </si>
  <si>
    <t>NCT-101</t>
  </si>
  <si>
    <t>NCT-102</t>
  </si>
  <si>
    <t>NCT-103</t>
  </si>
  <si>
    <t>NCT-104</t>
  </si>
  <si>
    <t>NCT-105</t>
  </si>
  <si>
    <t>NCT-206</t>
  </si>
  <si>
    <t>NCT-301</t>
  </si>
  <si>
    <t>NCT-701</t>
  </si>
  <si>
    <t>NCT-302</t>
  </si>
  <si>
    <t>NCT-702</t>
  </si>
  <si>
    <t>NCT-303</t>
  </si>
  <si>
    <t>NCT-703</t>
  </si>
  <si>
    <t>NCT-304</t>
  </si>
  <si>
    <t>NCT-704</t>
  </si>
  <si>
    <t>ND</t>
  </si>
  <si>
    <t>NET-6931/5</t>
  </si>
  <si>
    <t>NET-6941/5</t>
  </si>
  <si>
    <t>NET-6871/4</t>
  </si>
  <si>
    <t>NET-6871/5</t>
  </si>
  <si>
    <t>NET-7131/8</t>
  </si>
  <si>
    <t>NET-7411/4</t>
  </si>
  <si>
    <t>NET-5961/9</t>
  </si>
  <si>
    <t>NET-6361/9</t>
  </si>
  <si>
    <t>NET-6031/9</t>
  </si>
  <si>
    <t>NET-6031/10</t>
  </si>
  <si>
    <t>NET-5961/4</t>
  </si>
  <si>
    <t>NET-5441/8</t>
  </si>
  <si>
    <t>NET-474/9</t>
  </si>
  <si>
    <t>NET-6122/4</t>
  </si>
  <si>
    <t>NET-5672/4</t>
  </si>
  <si>
    <t>NET-407/12</t>
  </si>
  <si>
    <t>NET-480/5</t>
  </si>
  <si>
    <t>NET-460/5</t>
  </si>
  <si>
    <t>NET-6531/9</t>
  </si>
  <si>
    <t>NET-6061/7</t>
  </si>
  <si>
    <t>NET-6142/4</t>
  </si>
  <si>
    <t>NET-5442/4</t>
  </si>
  <si>
    <t>NET-5491/6</t>
  </si>
  <si>
    <t>NET-6161/4</t>
  </si>
  <si>
    <t>NET-5801/9</t>
  </si>
  <si>
    <t>NET-5911/19</t>
  </si>
  <si>
    <t>NET-6241/8</t>
  </si>
  <si>
    <t>NH-4911</t>
  </si>
  <si>
    <t>NH-4912</t>
  </si>
  <si>
    <t>NH-4913</t>
  </si>
  <si>
    <t>NH-133</t>
  </si>
  <si>
    <t>NH-130</t>
  </si>
  <si>
    <t>NH-131</t>
  </si>
  <si>
    <t>NH-132</t>
  </si>
  <si>
    <t>NH-9370</t>
  </si>
  <si>
    <t>NH-9371</t>
  </si>
  <si>
    <t>NH-9372</t>
  </si>
  <si>
    <t>NH-9373</t>
  </si>
  <si>
    <t>NH-9374</t>
  </si>
  <si>
    <t>NH-9403</t>
  </si>
  <si>
    <t>Workcentre 6655</t>
  </si>
  <si>
    <t>106R02747</t>
  </si>
  <si>
    <t>106R02744</t>
  </si>
  <si>
    <t>106R02745</t>
  </si>
  <si>
    <t>106R02746</t>
  </si>
  <si>
    <t>Phaser 3610</t>
  </si>
  <si>
    <t>14100</t>
  </si>
  <si>
    <t>106R02722</t>
  </si>
  <si>
    <t>NT-C3610XC</t>
  </si>
  <si>
    <t>NT-C6655K</t>
  </si>
  <si>
    <t>NT-C6655C</t>
  </si>
  <si>
    <t>NT-C6655M</t>
  </si>
  <si>
    <t>NT-C6655Y</t>
  </si>
  <si>
    <t>ML1710 /4216/4100/ X215/3115</t>
  </si>
  <si>
    <t>ProXpress C2620/C2670</t>
  </si>
  <si>
    <t>NT-S505K</t>
  </si>
  <si>
    <t>NT-S505C</t>
  </si>
  <si>
    <t>NT-S505M</t>
  </si>
  <si>
    <t>NT-S505Y</t>
  </si>
  <si>
    <r>
      <t xml:space="preserve">CLT K505L </t>
    </r>
    <r>
      <rPr>
        <i/>
        <sz val="8"/>
        <rFont val="Arial"/>
        <family val="2"/>
      </rPr>
      <t>Reman</t>
    </r>
  </si>
  <si>
    <r>
      <t xml:space="preserve">CLT C505L </t>
    </r>
    <r>
      <rPr>
        <i/>
        <sz val="8"/>
        <rFont val="Arial"/>
        <family val="2"/>
      </rPr>
      <t>Reman</t>
    </r>
  </si>
  <si>
    <r>
      <t xml:space="preserve">CLT M505L </t>
    </r>
    <r>
      <rPr>
        <i/>
        <sz val="8"/>
        <rFont val="Arial"/>
        <family val="2"/>
      </rPr>
      <t>Reman</t>
    </r>
  </si>
  <si>
    <r>
      <t xml:space="preserve">CLT Y505L </t>
    </r>
    <r>
      <rPr>
        <i/>
        <sz val="8"/>
        <rFont val="Arial"/>
        <family val="2"/>
      </rPr>
      <t>Reman</t>
    </r>
  </si>
  <si>
    <t>LaserJet Enterprise M651</t>
  </si>
  <si>
    <t>LaserJet Enterprise M651/M680</t>
  </si>
  <si>
    <r>
      <t xml:space="preserve">CF320A (652A) </t>
    </r>
    <r>
      <rPr>
        <i/>
        <sz val="8"/>
        <color indexed="8"/>
        <rFont val="Arial"/>
        <family val="2"/>
      </rPr>
      <t>Remanufacturée</t>
    </r>
  </si>
  <si>
    <t>NT-HF320K</t>
  </si>
  <si>
    <t>Laser Jet Pro M201/MFP M225</t>
  </si>
  <si>
    <t>CF283X (83X)</t>
  </si>
  <si>
    <t>Laser Jet Enterprise M806/M830</t>
  </si>
  <si>
    <t>CF325X</t>
  </si>
  <si>
    <t>NT-C0325X</t>
  </si>
  <si>
    <t>ProXpress M4580FX</t>
  </si>
  <si>
    <t>NT-D303E</t>
  </si>
  <si>
    <r>
      <t xml:space="preserve">MLT D303E </t>
    </r>
    <r>
      <rPr>
        <i/>
        <sz val="8"/>
        <rFont val="Arial"/>
        <family val="2"/>
      </rPr>
      <t>Remanufacturée</t>
    </r>
  </si>
  <si>
    <r>
      <t xml:space="preserve">MLT D304L </t>
    </r>
    <r>
      <rPr>
        <i/>
        <sz val="8"/>
        <rFont val="Arial"/>
        <family val="2"/>
      </rPr>
      <t>Remanufacturée</t>
    </r>
  </si>
  <si>
    <t>NT-D304L</t>
  </si>
  <si>
    <t>ProXpress M4583FX</t>
  </si>
  <si>
    <t>NT-H300K</t>
  </si>
  <si>
    <t>NT-H300C</t>
  </si>
  <si>
    <t>NT-H300M</t>
  </si>
  <si>
    <t>NT-H300Y</t>
  </si>
  <si>
    <t>LaserJet Enterprise 700 M775</t>
  </si>
  <si>
    <t>LaserJet Enterprise Flow M880z</t>
  </si>
  <si>
    <t>LaserJet Enterprise Flow M855</t>
  </si>
  <si>
    <r>
      <t xml:space="preserve">CF310A (826A) </t>
    </r>
    <r>
      <rPr>
        <i/>
        <sz val="8"/>
        <color indexed="8"/>
        <rFont val="Arial"/>
        <family val="2"/>
      </rPr>
      <t>Remanufacturée</t>
    </r>
  </si>
  <si>
    <r>
      <t xml:space="preserve">CF311A (826A) </t>
    </r>
    <r>
      <rPr>
        <i/>
        <sz val="8"/>
        <color indexed="8"/>
        <rFont val="Arial"/>
        <family val="2"/>
      </rPr>
      <t>Remanufacturée</t>
    </r>
  </si>
  <si>
    <r>
      <t xml:space="preserve">CF312A (826A) </t>
    </r>
    <r>
      <rPr>
        <i/>
        <sz val="8"/>
        <color indexed="8"/>
        <rFont val="Arial"/>
        <family val="2"/>
      </rPr>
      <t>Remanufacturée</t>
    </r>
  </si>
  <si>
    <r>
      <t xml:space="preserve">CF313A (826A) </t>
    </r>
    <r>
      <rPr>
        <i/>
        <sz val="8"/>
        <color indexed="8"/>
        <rFont val="Arial"/>
        <family val="2"/>
      </rPr>
      <t>Remanufacturée</t>
    </r>
  </si>
  <si>
    <r>
      <t xml:space="preserve">CF300A (827A) </t>
    </r>
    <r>
      <rPr>
        <i/>
        <sz val="8"/>
        <color indexed="8"/>
        <rFont val="Arial"/>
        <family val="2"/>
      </rPr>
      <t>Remanufacturée</t>
    </r>
  </si>
  <si>
    <r>
      <t xml:space="preserve">CF301A (827A) </t>
    </r>
    <r>
      <rPr>
        <i/>
        <sz val="8"/>
        <color indexed="8"/>
        <rFont val="Arial"/>
        <family val="2"/>
      </rPr>
      <t>Remanufacturée</t>
    </r>
  </si>
  <si>
    <r>
      <t xml:space="preserve">CF302A (827A) </t>
    </r>
    <r>
      <rPr>
        <i/>
        <sz val="8"/>
        <color indexed="8"/>
        <rFont val="Arial"/>
        <family val="2"/>
      </rPr>
      <t>Remanufacturée</t>
    </r>
  </si>
  <si>
    <r>
      <t xml:space="preserve">CF303A (827A) </t>
    </r>
    <r>
      <rPr>
        <i/>
        <sz val="8"/>
        <color indexed="8"/>
        <rFont val="Arial"/>
        <family val="2"/>
      </rPr>
      <t>Remanufacturée</t>
    </r>
  </si>
  <si>
    <t>LaserJet Enterprise MFP M604/605/606/630</t>
  </si>
  <si>
    <t>CF281A</t>
  </si>
  <si>
    <t>LaserJet Enterprise MFP M605/606/630</t>
  </si>
  <si>
    <r>
      <t xml:space="preserve">B300/310/500/510 </t>
    </r>
    <r>
      <rPr>
        <i/>
        <u/>
        <sz val="10"/>
        <rFont val="Arial"/>
        <family val="2"/>
      </rPr>
      <t>refillable vide (encre 300ml)</t>
    </r>
  </si>
  <si>
    <r>
      <t xml:space="preserve">Stylus Pro 11 880 (Ultra Chrome K3) </t>
    </r>
    <r>
      <rPr>
        <i/>
        <u/>
        <sz val="10"/>
        <rFont val="Arial"/>
        <family val="2"/>
      </rPr>
      <t>refillable vide+encre+puce</t>
    </r>
  </si>
  <si>
    <t>76BK/53CMY</t>
  </si>
  <si>
    <r>
      <t xml:space="preserve">Stylus Pro 3880 (type Ultra Chrome K3) </t>
    </r>
    <r>
      <rPr>
        <i/>
        <u/>
        <sz val="10"/>
        <rFont val="Arial"/>
        <family val="2"/>
      </rPr>
      <t>refillable vide + puce (encre 300ml)</t>
    </r>
  </si>
  <si>
    <r>
      <t xml:space="preserve">Stylus Pro 3800 (type Ultra Chrome K3) </t>
    </r>
    <r>
      <rPr>
        <i/>
        <u/>
        <sz val="10"/>
        <rFont val="Arial"/>
        <family val="2"/>
      </rPr>
      <t>refillable vide + puce (encre 300ml)</t>
    </r>
  </si>
  <si>
    <t>NT-ERC35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</si>
  <si>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35</t>
    </r>
  </si>
  <si>
    <t>Compatibilité Imprimante</t>
  </si>
  <si>
    <t>Poids g</t>
  </si>
  <si>
    <t>TARIF COPIEURS COMPATIBLE &amp; REMANUFACTURE</t>
  </si>
  <si>
    <t>iR 5000/5020/6000/6020</t>
  </si>
  <si>
    <t>C-EXV1</t>
  </si>
  <si>
    <t>4324A002</t>
  </si>
  <si>
    <t>1*650g</t>
  </si>
  <si>
    <t>IR 2200/2220/2800/3220/3300</t>
  </si>
  <si>
    <t>C-EXV3</t>
  </si>
  <si>
    <t>6647A002</t>
  </si>
  <si>
    <t>1*795g</t>
  </si>
  <si>
    <t>iR 1600/1610/2000/2010</t>
  </si>
  <si>
    <t>C-EXV5</t>
  </si>
  <si>
    <t>6836A002</t>
  </si>
  <si>
    <t>1*440g</t>
  </si>
  <si>
    <t>iR 1210/1230/1270/1300/1310/1330/1370/1510/1530/1570</t>
  </si>
  <si>
    <t>C-EXV7</t>
  </si>
  <si>
    <t>7814A002</t>
  </si>
  <si>
    <t>1*300g</t>
  </si>
  <si>
    <t>iR 2230/2270/2830/2870/3025/3030/3225/3045</t>
  </si>
  <si>
    <t>C-EXV11</t>
  </si>
  <si>
    <t>9629A002</t>
  </si>
  <si>
    <t>1*1060g</t>
  </si>
  <si>
    <t>iR 3035/3045/3235/3245/3530/3570/4530/4570</t>
  </si>
  <si>
    <t>C-EXV12</t>
  </si>
  <si>
    <t>9634A002</t>
  </si>
  <si>
    <t>1*1220g</t>
  </si>
  <si>
    <t>iR 5570/6570</t>
  </si>
  <si>
    <t>C-EXV13</t>
  </si>
  <si>
    <t>0279B002</t>
  </si>
  <si>
    <t>iR 2016/2018/2020/2022/2025/2030/2318/2320/2420/2422</t>
  </si>
  <si>
    <t xml:space="preserve">C-EXV14 </t>
  </si>
  <si>
    <t>0384B006</t>
  </si>
  <si>
    <t>1*460g</t>
  </si>
  <si>
    <t>iR 7086/7095/7105</t>
  </si>
  <si>
    <t>C-EXV15</t>
  </si>
  <si>
    <t>0387B002</t>
  </si>
  <si>
    <t>iR 1018/1020/1022/1023/1024/1025</t>
  </si>
  <si>
    <t>C-EXV18</t>
  </si>
  <si>
    <t>0386B002</t>
  </si>
  <si>
    <t>iR 5055/5065/5075</t>
  </si>
  <si>
    <t>C-EXV22</t>
  </si>
  <si>
    <t>1872B002</t>
  </si>
  <si>
    <t>iR2535i /2545i</t>
  </si>
  <si>
    <t>C-EXV32</t>
  </si>
  <si>
    <t>2786B002</t>
  </si>
  <si>
    <t>iR2520i / 2525i /2525/2530i</t>
  </si>
  <si>
    <t>C-EXV33</t>
  </si>
  <si>
    <t>2785B002</t>
  </si>
  <si>
    <t>iR 8085/8095/8105  iR Adv 8205/8285/8295</t>
  </si>
  <si>
    <t>C-EXV35</t>
  </si>
  <si>
    <t>3764B002</t>
  </si>
  <si>
    <t>IR Adv6065/6055/6075/6255/6265/6275</t>
  </si>
  <si>
    <t>C-EXV36</t>
  </si>
  <si>
    <t>3766B002</t>
  </si>
  <si>
    <t>1*2250g</t>
  </si>
  <si>
    <t>iR 1730i/1740i/1750i</t>
  </si>
  <si>
    <t>C-EXV37</t>
  </si>
  <si>
    <t>2787B002</t>
  </si>
  <si>
    <t>iR 4045/4051/4245/4251</t>
  </si>
  <si>
    <t>C-EXV38</t>
  </si>
  <si>
    <t>4791B002</t>
  </si>
  <si>
    <t>iR Adv4025/4035/4225/4235</t>
  </si>
  <si>
    <t>C-EXV39</t>
  </si>
  <si>
    <t>4792B002</t>
  </si>
  <si>
    <t>iR 1133/A/iF</t>
  </si>
  <si>
    <t>C-EXV40</t>
  </si>
  <si>
    <t>3480B006</t>
  </si>
  <si>
    <t>iR Adv400if /500i</t>
  </si>
  <si>
    <t xml:space="preserve">C-EXV43 </t>
  </si>
  <si>
    <t>2788B002</t>
  </si>
  <si>
    <t>GP 555/605/iR 7200/8070</t>
  </si>
  <si>
    <t>GPR 1</t>
  </si>
  <si>
    <t>1390A002</t>
  </si>
  <si>
    <t>CLC2620/3200/3220 iR C3200/C3220</t>
  </si>
  <si>
    <t>CEXV8 BK</t>
  </si>
  <si>
    <t>7629A002</t>
  </si>
  <si>
    <t>CEXV8 C</t>
  </si>
  <si>
    <t>7628A002</t>
  </si>
  <si>
    <t>CEXV8 M</t>
  </si>
  <si>
    <t>7627A002</t>
  </si>
  <si>
    <t>CEXV8 Y</t>
  </si>
  <si>
    <t>7626A002</t>
  </si>
  <si>
    <t>iR 2570/3100/3170/3180</t>
  </si>
  <si>
    <t>C-EXV 9 BK</t>
  </si>
  <si>
    <t>8640A002</t>
  </si>
  <si>
    <t>C-EXV 9 C</t>
  </si>
  <si>
    <t>8641A002</t>
  </si>
  <si>
    <t>C-EXV 9 M</t>
  </si>
  <si>
    <t>8642A002</t>
  </si>
  <si>
    <t>C-EXV 9 Y</t>
  </si>
  <si>
    <t>8643A002</t>
  </si>
  <si>
    <t>iR C2380/2880i/3080i/3380i/3480/3580i</t>
  </si>
  <si>
    <t>C-EXV21 BK</t>
  </si>
  <si>
    <t>0452B002</t>
  </si>
  <si>
    <t>C-EXV21 C</t>
  </si>
  <si>
    <t>0453B002</t>
  </si>
  <si>
    <t>C-EXV21 M</t>
  </si>
  <si>
    <t>0454B002</t>
  </si>
  <si>
    <t>C-EXV21 Y</t>
  </si>
  <si>
    <t>0455B002</t>
  </si>
  <si>
    <t>iR C1021/C1028</t>
  </si>
  <si>
    <t>C-EXV26 BK</t>
  </si>
  <si>
    <t>1660B006</t>
  </si>
  <si>
    <t>C-EXV26 C</t>
  </si>
  <si>
    <t>1659B006</t>
  </si>
  <si>
    <t>C-EXV26 M</t>
  </si>
  <si>
    <t>1658B006</t>
  </si>
  <si>
    <t>C-EXV26 Y</t>
  </si>
  <si>
    <t>1657B006</t>
  </si>
  <si>
    <t>iR C5045i/5051/Adv C5250/C5255</t>
  </si>
  <si>
    <t>C-EXV28 K</t>
  </si>
  <si>
    <t>2789B002</t>
  </si>
  <si>
    <t>C-EXV28 C</t>
  </si>
  <si>
    <t>2793B002</t>
  </si>
  <si>
    <t>C-EXV28 M</t>
  </si>
  <si>
    <t>2797B002</t>
  </si>
  <si>
    <t>C-EXV28 Y</t>
  </si>
  <si>
    <t>2801B002</t>
  </si>
  <si>
    <t>iR C5030/C5031/C5035/Adv C5235/Adv C5240</t>
  </si>
  <si>
    <t>C-EXV29 BK</t>
  </si>
  <si>
    <t>2790B002</t>
  </si>
  <si>
    <t>C-EXV29 C</t>
  </si>
  <si>
    <t>2794B002</t>
  </si>
  <si>
    <t>C-EXV29 M</t>
  </si>
  <si>
    <t>2798B002</t>
  </si>
  <si>
    <t>C-EXV29 Y</t>
  </si>
  <si>
    <t>2802B002</t>
  </si>
  <si>
    <t>iR AdvC2020i / 2025i / 2030i /C2225/C2220/2230</t>
  </si>
  <si>
    <t>C-EXV34 BK</t>
  </si>
  <si>
    <t>3782B002</t>
  </si>
  <si>
    <t>C-EXV34 C</t>
  </si>
  <si>
    <t>3783B002</t>
  </si>
  <si>
    <t>C-EXV34 M</t>
  </si>
  <si>
    <t>3784B002</t>
  </si>
  <si>
    <t>C-EXV34 Y</t>
  </si>
  <si>
    <t>3785B002</t>
  </si>
  <si>
    <t>KonicaMinolta</t>
  </si>
  <si>
    <t>DI 152/183/1611/2011 Bizhub 162/163/210/211 DEVELOP 1836</t>
  </si>
  <si>
    <t>8937-784(ex 8937-722)</t>
  </si>
  <si>
    <t>TN 114 (exTyp 106B)</t>
  </si>
  <si>
    <t>2*413g</t>
  </si>
  <si>
    <t>2*11000</t>
  </si>
  <si>
    <t>Bizhub 164/165/184/195/215/235 DEVELOP INEO164/195/215</t>
  </si>
  <si>
    <t>A1UC050</t>
  </si>
  <si>
    <t>TN 116/117/118/119</t>
  </si>
  <si>
    <t>340g</t>
  </si>
  <si>
    <t>Bizhub 222/250/282</t>
  </si>
  <si>
    <t>8938-415</t>
  </si>
  <si>
    <t>TN 211</t>
  </si>
  <si>
    <t>Bizhub 223/283</t>
  </si>
  <si>
    <t>A202051</t>
  </si>
  <si>
    <t>TN 217</t>
  </si>
  <si>
    <t>465g</t>
  </si>
  <si>
    <t>Bizhub 350/362 Océ MP1035</t>
  </si>
  <si>
    <t>8938-404</t>
  </si>
  <si>
    <t>TN 311</t>
  </si>
  <si>
    <t>Bizhub 363/423</t>
  </si>
  <si>
    <t>A202050</t>
  </si>
  <si>
    <t>TN 414</t>
  </si>
  <si>
    <t>662g</t>
  </si>
  <si>
    <t>Bizhub 42</t>
  </si>
  <si>
    <t>A202052</t>
  </si>
  <si>
    <t>TN 415</t>
  </si>
  <si>
    <t>Bizhub 360/361/420/421/500/501 DEVELOP INEO 360/361/420/421/500/501</t>
  </si>
  <si>
    <t>024B</t>
  </si>
  <si>
    <t>TN 511</t>
  </si>
  <si>
    <t>676g</t>
  </si>
  <si>
    <t>EP 1050/1052/1080/1083/2010 DEVELOP 1500/1501/1800/1850/2150</t>
  </si>
  <si>
    <t>8932-404</t>
  </si>
  <si>
    <t>Typ 101B/102B</t>
  </si>
  <si>
    <t>2*220g</t>
  </si>
  <si>
    <t>EP 1052/1083</t>
  </si>
  <si>
    <t>8935-204</t>
  </si>
  <si>
    <t>Typ 102B</t>
  </si>
  <si>
    <t>2*240g</t>
  </si>
  <si>
    <t>2*6000</t>
  </si>
  <si>
    <t>EP 1030/1031 DEVELOP 1300/1300F/1320/1320F</t>
  </si>
  <si>
    <t>8935-804</t>
  </si>
  <si>
    <t>Typ 103B</t>
  </si>
  <si>
    <t>4*55g</t>
  </si>
  <si>
    <t>EP 1054/1085 DEVELOP 1502/1801</t>
  </si>
  <si>
    <t>8936-304</t>
  </si>
  <si>
    <t>Typ 104B</t>
  </si>
  <si>
    <t>2*270g</t>
  </si>
  <si>
    <t>2*7500</t>
  </si>
  <si>
    <t>DI 181 DEVELOP 1830-ID</t>
  </si>
  <si>
    <t>8936-604</t>
  </si>
  <si>
    <t>Typ 105B</t>
  </si>
  <si>
    <t>2*11500</t>
  </si>
  <si>
    <t>EP 2051/2080 DEVELOP 2551/2850</t>
  </si>
  <si>
    <t>8935-304</t>
  </si>
  <si>
    <t>Typ 202B</t>
  </si>
  <si>
    <t>2*360g</t>
  </si>
  <si>
    <t>EP 2030/3010 DEVELOP 2350/3150</t>
  </si>
  <si>
    <t>8936-204</t>
  </si>
  <si>
    <t>Typ 204B</t>
  </si>
  <si>
    <t>2*410g</t>
  </si>
  <si>
    <t>DI 2010/2510/3010/3510  DEVELOP 2550-ID/3050-ID/3550-ID</t>
  </si>
  <si>
    <t>8937-755/8937-749</t>
  </si>
  <si>
    <t>Typ 205B+303B</t>
  </si>
  <si>
    <t>600g</t>
  </si>
  <si>
    <t>EP 4000/5000 DEVELOP 4050/5050</t>
  </si>
  <si>
    <t>8935-504</t>
  </si>
  <si>
    <t>Typ 501B</t>
  </si>
  <si>
    <t>4*650g</t>
  </si>
  <si>
    <t>DI 450/470/550 DEVELOP 4500-ID/4700-ID/5500-ID</t>
  </si>
  <si>
    <t>8936-904</t>
  </si>
  <si>
    <t>Typ 502B</t>
  </si>
  <si>
    <t>1100g</t>
  </si>
  <si>
    <t>EP 6000/6001/8015 DEVELOP 6050/6051/8151</t>
  </si>
  <si>
    <t>8935-604/8932-704</t>
  </si>
  <si>
    <t>Typ 601B</t>
  </si>
  <si>
    <t>1750g</t>
  </si>
  <si>
    <t>DI 520/620 DEVELOP 5200-ID/6200-ID</t>
  </si>
  <si>
    <t>8935-904</t>
  </si>
  <si>
    <t>Typ 603B</t>
  </si>
  <si>
    <t>1600g</t>
  </si>
  <si>
    <t>Bizhub C10 series</t>
  </si>
  <si>
    <t>A00W472</t>
  </si>
  <si>
    <t>TN 212 BK</t>
  </si>
  <si>
    <t>A00W372</t>
  </si>
  <si>
    <t>TN 212 C</t>
  </si>
  <si>
    <t>A00W272</t>
  </si>
  <si>
    <t>TN 212 M</t>
  </si>
  <si>
    <t>A00W172</t>
  </si>
  <si>
    <t>TN 212 Y</t>
  </si>
  <si>
    <t>Bizhub C203/C253</t>
  </si>
  <si>
    <t>A0D7152</t>
  </si>
  <si>
    <t>TN 213 BK</t>
  </si>
  <si>
    <t>A0D7452</t>
  </si>
  <si>
    <t>TN 213 C</t>
  </si>
  <si>
    <t>A0D7352</t>
  </si>
  <si>
    <t>TN 213 M</t>
  </si>
  <si>
    <t>A0D7252</t>
  </si>
  <si>
    <t>TN 213 Y</t>
  </si>
  <si>
    <t>Bizhub C220/C280</t>
  </si>
  <si>
    <t>A11G151</t>
  </si>
  <si>
    <t>TN 216 BK</t>
  </si>
  <si>
    <t>A11G451</t>
  </si>
  <si>
    <t>TN 216 C</t>
  </si>
  <si>
    <t>A11G351</t>
  </si>
  <si>
    <t>TN 216 M</t>
  </si>
  <si>
    <t>A11G251</t>
  </si>
  <si>
    <t>TN 216 Y</t>
  </si>
  <si>
    <t>Bizhub C350/351/450</t>
  </si>
  <si>
    <t>4053-403</t>
  </si>
  <si>
    <t>TN 310 BK</t>
  </si>
  <si>
    <t>4053-703</t>
  </si>
  <si>
    <t>TN 310 C</t>
  </si>
  <si>
    <t>4053-603</t>
  </si>
  <si>
    <t>TN 310 M</t>
  </si>
  <si>
    <t>4053-503</t>
  </si>
  <si>
    <t>TN 310 Y</t>
  </si>
  <si>
    <t>Bizhub C300/C352</t>
  </si>
  <si>
    <t>8938-705</t>
  </si>
  <si>
    <t>TN 312 BK</t>
  </si>
  <si>
    <t>8938-708</t>
  </si>
  <si>
    <t>TN 312 C</t>
  </si>
  <si>
    <t>8938-707</t>
  </si>
  <si>
    <t>TN 312 M</t>
  </si>
  <si>
    <t>8938-706</t>
  </si>
  <si>
    <t>TN 312 Y</t>
  </si>
  <si>
    <t>Bizhub C20 series</t>
  </si>
  <si>
    <t>A0DK153</t>
  </si>
  <si>
    <t>TN 318 BK</t>
  </si>
  <si>
    <t>A0DK453</t>
  </si>
  <si>
    <t>TN 318 C</t>
  </si>
  <si>
    <t>A0DK353</t>
  </si>
  <si>
    <t>TN 318 M</t>
  </si>
  <si>
    <t>A0DK253</t>
  </si>
  <si>
    <t>TN 318 Y</t>
  </si>
  <si>
    <t>Bizhub C360</t>
  </si>
  <si>
    <t>A11G150</t>
  </si>
  <si>
    <t>TN 319 BK</t>
  </si>
  <si>
    <t>A11G450</t>
  </si>
  <si>
    <t>TN 319 C</t>
  </si>
  <si>
    <t>A11G350</t>
  </si>
  <si>
    <t>TN 319 M</t>
  </si>
  <si>
    <t>A11G250</t>
  </si>
  <si>
    <t>TN 319 Y</t>
  </si>
  <si>
    <t>Bizhub C224/C284/C364</t>
  </si>
  <si>
    <t>A33K150</t>
  </si>
  <si>
    <t>TN 321 BK</t>
  </si>
  <si>
    <t>A33K450</t>
  </si>
  <si>
    <t>TN 321 C</t>
  </si>
  <si>
    <t>A33K350</t>
  </si>
  <si>
    <t>TN 321 M</t>
  </si>
  <si>
    <t>A33K250</t>
  </si>
  <si>
    <t>TN 321 Y</t>
  </si>
  <si>
    <t>Bizhub C454/C554</t>
  </si>
  <si>
    <t>A33K152</t>
  </si>
  <si>
    <t>TN 512 BK</t>
  </si>
  <si>
    <t>A33K452</t>
  </si>
  <si>
    <t>TN 512 C</t>
  </si>
  <si>
    <t>A33K352</t>
  </si>
  <si>
    <t>TN 512 M</t>
  </si>
  <si>
    <t>A33K252</t>
  </si>
  <si>
    <t>TN 512 Y</t>
  </si>
  <si>
    <t>Bizhub C451/452/550/552/650/652</t>
  </si>
  <si>
    <t>A070151/A0TM151/A070150/A0TM150</t>
  </si>
  <si>
    <t>TN 411/413/611/613 BK</t>
  </si>
  <si>
    <t>A070450/A0TM450</t>
  </si>
  <si>
    <t>TN 611/613 C</t>
  </si>
  <si>
    <t>A070350/A0TM350</t>
  </si>
  <si>
    <t>TN 611/613 M</t>
  </si>
  <si>
    <t>A070250/A0TM250</t>
  </si>
  <si>
    <t>TN 611/613 Y</t>
  </si>
  <si>
    <t>Bizhub C654/C754</t>
  </si>
  <si>
    <t>A3VU150</t>
  </si>
  <si>
    <t>TN 711 BK</t>
  </si>
  <si>
    <t>A3VU450</t>
  </si>
  <si>
    <t>TN 711 C</t>
  </si>
  <si>
    <t>A3VU350</t>
  </si>
  <si>
    <t>TN 711 M</t>
  </si>
  <si>
    <t>A3VU250</t>
  </si>
  <si>
    <t>TN 711 Y</t>
  </si>
  <si>
    <t>6180MF</t>
    <phoneticPr fontId="2" type="noConversion"/>
  </si>
  <si>
    <t>TNP 26</t>
  </si>
  <si>
    <t>Bizhub C25 series</t>
  </si>
  <si>
    <t>A0X5153</t>
  </si>
  <si>
    <t>TNP 27 BK</t>
  </si>
  <si>
    <t>A0X5453</t>
  </si>
  <si>
    <t>TNP 27 C</t>
  </si>
  <si>
    <t>A0X5353</t>
  </si>
  <si>
    <t>TNP 27 M</t>
  </si>
  <si>
    <t>A0X5253</t>
  </si>
  <si>
    <t>TNP 27 Y</t>
  </si>
  <si>
    <t>Bizhub C35 series</t>
  </si>
  <si>
    <t>A0X5152</t>
  </si>
  <si>
    <t>TNP 22 BK</t>
  </si>
  <si>
    <t>A0X5452</t>
  </si>
  <si>
    <t>TNP 22 C</t>
  </si>
  <si>
    <t>A0X5352</t>
  </si>
  <si>
    <t>TNP 22 M</t>
  </si>
  <si>
    <t>A0X5252</t>
  </si>
  <si>
    <t>TNP 22 Y</t>
  </si>
  <si>
    <t>Bizhub C3350/3850</t>
  </si>
  <si>
    <t>A5X0150</t>
  </si>
  <si>
    <t>TNP 48 BK</t>
  </si>
  <si>
    <t>A5X0450</t>
  </si>
  <si>
    <t>TNP 48 C</t>
  </si>
  <si>
    <t>A5X0350</t>
  </si>
  <si>
    <t>TNP 48 M</t>
  </si>
  <si>
    <t>A5X0250</t>
  </si>
  <si>
    <t>TNP 48 Y</t>
  </si>
  <si>
    <t>Bizhub C3100P</t>
  </si>
  <si>
    <t>A0X5154</t>
  </si>
  <si>
    <t>TNP 50 BK</t>
  </si>
  <si>
    <t>A0X5454</t>
  </si>
  <si>
    <t>TNP 50 C</t>
  </si>
  <si>
    <t>A0X5354</t>
  </si>
  <si>
    <t>TNP 50 M</t>
  </si>
  <si>
    <t>A0X5254</t>
  </si>
  <si>
    <t>TNP 50 Y</t>
  </si>
  <si>
    <t>BIZHUB C3110</t>
  </si>
  <si>
    <t>A0X5155</t>
  </si>
  <si>
    <t>TNP 51 BK</t>
  </si>
  <si>
    <t>A0X5455</t>
  </si>
  <si>
    <t>TNP 51 C</t>
  </si>
  <si>
    <t>A0X5355</t>
  </si>
  <si>
    <t>TNP 51 M</t>
  </si>
  <si>
    <t>A0X5255</t>
  </si>
  <si>
    <t>TNP 51 Y</t>
  </si>
  <si>
    <t>FS 1550</t>
  </si>
  <si>
    <t>TK 12</t>
  </si>
  <si>
    <t>FS 600</t>
  </si>
  <si>
    <t>TK 16</t>
  </si>
  <si>
    <t>135g</t>
  </si>
  <si>
    <t>FS 1700/1750/3700/3750/6700/6900</t>
  </si>
  <si>
    <t>TK 20H</t>
  </si>
  <si>
    <t>FS 1200</t>
  </si>
  <si>
    <t>TK 25</t>
  </si>
  <si>
    <t>FS 7000/9000</t>
  </si>
  <si>
    <t>TK 30H</t>
  </si>
  <si>
    <t>1200g</t>
  </si>
  <si>
    <t>FS 1900</t>
  </si>
  <si>
    <t>TK 50</t>
  </si>
  <si>
    <t>FS 1800/3800</t>
  </si>
  <si>
    <t>TK 60</t>
  </si>
  <si>
    <t>FS 9100/9500/9120DN/9520DN</t>
  </si>
  <si>
    <t>TK 70</t>
  </si>
  <si>
    <t>1900g</t>
  </si>
  <si>
    <t>KM 2810/2810DP/2820</t>
  </si>
  <si>
    <t>TK 137/135</t>
  </si>
  <si>
    <r>
      <t xml:space="preserve">FS 1120D/ ECOSYS </t>
    </r>
    <r>
      <rPr>
        <sz val="8"/>
        <color indexed="8"/>
        <rFont val="Arial"/>
        <family val="2"/>
      </rPr>
      <t>P2035d</t>
    </r>
  </si>
  <si>
    <t>TK 160</t>
  </si>
  <si>
    <t>120g</t>
  </si>
  <si>
    <t>FS 3900DN</t>
  </si>
  <si>
    <t>TK 320</t>
  </si>
  <si>
    <t>FS 4000DN</t>
  </si>
  <si>
    <t>TK 330</t>
  </si>
  <si>
    <t>FS 2020D</t>
  </si>
  <si>
    <t>TK 340</t>
  </si>
  <si>
    <t>FS 3920DN</t>
  </si>
  <si>
    <t>TK 350</t>
  </si>
  <si>
    <t xml:space="preserve">FS 4020DN </t>
  </si>
  <si>
    <t>TK 360</t>
  </si>
  <si>
    <t>FS 6020</t>
  </si>
  <si>
    <t>TK 400</t>
  </si>
  <si>
    <t>KM 1620/1635/1650/2020/2035/2050/2550</t>
  </si>
  <si>
    <t>TK 410</t>
  </si>
  <si>
    <t>870g</t>
  </si>
  <si>
    <t>KM 2550</t>
  </si>
  <si>
    <t>TK 420</t>
  </si>
  <si>
    <t>TASKalfa 180/181/220/221</t>
  </si>
  <si>
    <t>TK 435</t>
  </si>
  <si>
    <t>KM 1648</t>
  </si>
  <si>
    <t>FS 6950DN</t>
  </si>
  <si>
    <t>TK 440</t>
  </si>
  <si>
    <t>Taskaifa  180/181</t>
  </si>
  <si>
    <t>TK 448</t>
  </si>
  <si>
    <t>FS 6970DN</t>
  </si>
  <si>
    <t>TK 450/451/452/454</t>
  </si>
  <si>
    <t>FS 6025/6025B/6030/6525/6530</t>
  </si>
  <si>
    <t>TK 475</t>
  </si>
  <si>
    <t>KM 4530/5530/6330</t>
  </si>
  <si>
    <t>TK 603</t>
  </si>
  <si>
    <t>1260g</t>
  </si>
  <si>
    <t>KM 2540/2560/3040/3060</t>
  </si>
  <si>
    <t>TK 675</t>
  </si>
  <si>
    <t>FS 9530DN/9130N</t>
  </si>
  <si>
    <t>TK 710</t>
  </si>
  <si>
    <t>KM 3050/4050/5050</t>
  </si>
  <si>
    <t>TK 715</t>
  </si>
  <si>
    <t>TASKalfa  420i/520i</t>
  </si>
  <si>
    <t>TK 725/728</t>
  </si>
  <si>
    <t>FS 1041/1220MFP/1320MFP</t>
  </si>
  <si>
    <t>TK 1115</t>
  </si>
  <si>
    <t>FS 1060DN/1025MFP/1125MFP</t>
  </si>
  <si>
    <t>TK 1120/1122/1123/1124</t>
  </si>
  <si>
    <t>FS 1061DN/1325MFP</t>
  </si>
  <si>
    <t>TK 1125</t>
  </si>
  <si>
    <t>FS 1030MFP/1130MFP/ ECOSYS M2030dn/M2030dn/M2530dn</t>
  </si>
  <si>
    <t>TK 1130</t>
  </si>
  <si>
    <t>FS 1035MFP/1135MFP/ ECOSYS M2035dn/M2535dn</t>
  </si>
  <si>
    <t>TK 1140</t>
  </si>
  <si>
    <t>FS 2100D/DN/ECOSYS M3040dn/M3540dn</t>
  </si>
  <si>
    <t>TK 3100</t>
  </si>
  <si>
    <t>FS 4100DN</t>
  </si>
  <si>
    <t>TK 3110</t>
  </si>
  <si>
    <t>FS 4200DN</t>
  </si>
  <si>
    <t>TK 3120/3121/3122/3124</t>
  </si>
  <si>
    <t>FS 4300DN/FS-4200DN</t>
  </si>
  <si>
    <t>TK 3130/3131/3132/3134</t>
  </si>
  <si>
    <t>TASK 1800/1801/2200/2201</t>
    <phoneticPr fontId="7" type="noConversion"/>
  </si>
  <si>
    <t>TK 4105</t>
  </si>
  <si>
    <t>TASKalfa 3500i/3501i/4500i/4501i/5500i/5501i</t>
  </si>
  <si>
    <t>TK 6305</t>
  </si>
  <si>
    <t>TASK3010i</t>
    <phoneticPr fontId="7" type="noConversion"/>
  </si>
  <si>
    <t>TK 7105</t>
  </si>
  <si>
    <t>TASK3510i</t>
    <phoneticPr fontId="7" type="noConversion"/>
  </si>
  <si>
    <t>TK 7205</t>
  </si>
  <si>
    <t>MITA KM 1505/1510/1810</t>
  </si>
  <si>
    <t>300g</t>
  </si>
  <si>
    <t>KM 1525 MITA 1530/2030</t>
  </si>
  <si>
    <t>450g</t>
  </si>
  <si>
    <t>KM 3035/4035/5035 MITA KM 2530/3530/4030</t>
  </si>
  <si>
    <t>370AB000</t>
  </si>
  <si>
    <t>1900 g</t>
  </si>
  <si>
    <t>KM-4850W</t>
  </si>
  <si>
    <t>KM 4850</t>
  </si>
  <si>
    <t>FS-C8100DN</t>
    <phoneticPr fontId="2" type="noConversion"/>
  </si>
  <si>
    <t>TK 820K</t>
  </si>
  <si>
    <t>TK 820C</t>
  </si>
  <si>
    <t>TK 820M</t>
  </si>
  <si>
    <t>TK 820Y</t>
  </si>
  <si>
    <t>KM C2520/C2525E/C3225/C3232/C4035E</t>
  </si>
  <si>
    <t>TK 825 K</t>
  </si>
  <si>
    <t>TK 825 C</t>
  </si>
  <si>
    <t>TK 825 M</t>
  </si>
  <si>
    <t>TK 825 Y</t>
  </si>
  <si>
    <t>Taskaifa 400ci/500ci/552ci</t>
  </si>
  <si>
    <t>TK 855 K</t>
  </si>
  <si>
    <t>TK 855 C</t>
  </si>
  <si>
    <t>TK 855 M</t>
  </si>
  <si>
    <t>TK 855 Y</t>
  </si>
  <si>
    <t>TASKalfa  250ci/300ci</t>
  </si>
  <si>
    <t>TK 865 K</t>
  </si>
  <si>
    <t>TK 865 C</t>
  </si>
  <si>
    <t>TK 865 M</t>
  </si>
  <si>
    <t>TK 865 Y</t>
  </si>
  <si>
    <t>FS C8500DN</t>
  </si>
  <si>
    <t>TK 880 K</t>
  </si>
  <si>
    <t>TK 880 C</t>
  </si>
  <si>
    <t>TK 880 M</t>
  </si>
  <si>
    <t>TK 880 Y</t>
  </si>
  <si>
    <t>FS C8020MFP/C8025MFP/C8030MFP/C8520MFP/8525MFP</t>
  </si>
  <si>
    <t>TK 895K</t>
  </si>
  <si>
    <t>TK 895C</t>
  </si>
  <si>
    <t>TK 895M</t>
  </si>
  <si>
    <t>TK 895Y</t>
  </si>
  <si>
    <t>Kyocera  TASKalfa 265ci</t>
    <phoneticPr fontId="2" type="noConversion"/>
  </si>
  <si>
    <t>TK 5135 BK</t>
  </si>
  <si>
    <t>TK 5135 C</t>
  </si>
  <si>
    <t>TK 5135 M</t>
  </si>
  <si>
    <t>TK 5135 Y</t>
  </si>
  <si>
    <t>TASKalfa 3050ci/3550ci/3051ci/3551ci</t>
  </si>
  <si>
    <t>TK 8305 K</t>
  </si>
  <si>
    <t>TK 8305 C</t>
  </si>
  <si>
    <t>TK 8305 M</t>
  </si>
  <si>
    <t>TK 8305 Y</t>
  </si>
  <si>
    <t xml:space="preserve">Kyocera  TASKalfa 2550ci </t>
    <phoneticPr fontId="2" type="noConversion"/>
  </si>
  <si>
    <t>TK 8315 BK</t>
  </si>
  <si>
    <t>TK 8315 C</t>
  </si>
  <si>
    <t>TK 8315 M</t>
  </si>
  <si>
    <t>TK 8315 Y</t>
  </si>
  <si>
    <t>Kyocera TASKalfa 2551ci</t>
    <phoneticPr fontId="2" type="noConversion"/>
  </si>
  <si>
    <t>TK 8325 BK</t>
  </si>
  <si>
    <t>TK 8325 C</t>
  </si>
  <si>
    <t>TK 8325 M</t>
  </si>
  <si>
    <t>TK 8325 Y</t>
  </si>
  <si>
    <t>TASKALFA 4550ci/5550ci</t>
  </si>
  <si>
    <t>TK 8505 K</t>
  </si>
  <si>
    <t>TK 8505 C</t>
  </si>
  <si>
    <t>TK 8505 M</t>
  </si>
  <si>
    <t>TK 8505 Y</t>
  </si>
  <si>
    <t>Kyocera FS-C8650DN,FS-C8600DN</t>
    <phoneticPr fontId="2" type="noConversion"/>
  </si>
  <si>
    <t>TK 8600 K</t>
  </si>
  <si>
    <t>TK 8600 C</t>
  </si>
  <si>
    <t>TK 8600 M</t>
  </si>
  <si>
    <t>TK 8600 Y</t>
  </si>
  <si>
    <t>TK 438</t>
  </si>
  <si>
    <t>PANASONIC</t>
  </si>
  <si>
    <t>UF 490/4000/4100</t>
  </si>
  <si>
    <t>UG 3221</t>
  </si>
  <si>
    <t>180g</t>
  </si>
  <si>
    <t>UF 550/560/770/880/885/890/895/DF1000/DX1000/2000</t>
  </si>
  <si>
    <t>UG 3313</t>
  </si>
  <si>
    <t>335g</t>
  </si>
  <si>
    <t xml:space="preserve">UF 580/585/590/595/685/790/5100/6100/DX 600 </t>
  </si>
  <si>
    <t>UG 3350</t>
  </si>
  <si>
    <t>260g</t>
  </si>
  <si>
    <t xml:space="preserve">UF 580/585/590/595/685/790/5100/6100/5300/6300/DX 600 </t>
  </si>
  <si>
    <t>UG 3380</t>
  </si>
  <si>
    <t>UF 7100/8100</t>
  </si>
  <si>
    <t>UG 5545</t>
  </si>
  <si>
    <t>DP 1510/1810/2010</t>
  </si>
  <si>
    <t>DQ-TU10C (+waste box)</t>
  </si>
  <si>
    <t>DP 1520 P/1820 P/8020E/8016P</t>
  </si>
  <si>
    <t>DQ-TU10J (+waste box)</t>
  </si>
  <si>
    <t>420g</t>
  </si>
  <si>
    <t>DP 2310/2330/3010/3030/8025/8032</t>
  </si>
  <si>
    <t>DQ-TU15E (+waste box)</t>
  </si>
  <si>
    <t>550g</t>
  </si>
  <si>
    <t>DP 3510/4510</t>
  </si>
  <si>
    <t>DQ-TU24D</t>
  </si>
  <si>
    <t>878g</t>
  </si>
  <si>
    <t>FP 7113/7115/7713/7715</t>
  </si>
  <si>
    <t>FQ-TF15</t>
  </si>
  <si>
    <t>2*185g</t>
  </si>
  <si>
    <t>FP 7718/7722/7818/7824</t>
  </si>
  <si>
    <t>FQ-TK10 (+waste box)</t>
  </si>
  <si>
    <t>462g</t>
  </si>
  <si>
    <t>FP 7728/7735/7742/7750/7830/7835/7845/7850</t>
  </si>
  <si>
    <t>FQ-TK20</t>
  </si>
  <si>
    <t>660g</t>
  </si>
  <si>
    <t>FP-D 450/D 455/D 600/D 605</t>
  </si>
  <si>
    <t>FQ-TKL24</t>
  </si>
  <si>
    <t>6*850g</t>
  </si>
  <si>
    <t>KX MC6015/MC6020/MC 6220/MC 6260</t>
  </si>
  <si>
    <t>KX-FATK509</t>
    <phoneticPr fontId="2" type="noConversion"/>
  </si>
  <si>
    <t>KX-FATC506</t>
    <phoneticPr fontId="2" type="noConversion"/>
  </si>
  <si>
    <t>KX-FATM507</t>
    <phoneticPr fontId="2" type="noConversion"/>
  </si>
  <si>
    <t>KX-FATY508</t>
    <phoneticPr fontId="2" type="noConversion"/>
  </si>
  <si>
    <t>Fax 1120L/1160L Nashuatec F101</t>
  </si>
  <si>
    <t>Typ 1265D /430400</t>
  </si>
  <si>
    <t>Fax 3310/3320/4410/4420/4430/4440 Nashuatec Fax 3320 Infotec IF2100</t>
  </si>
  <si>
    <t>Typ 1260D /430351</t>
  </si>
  <si>
    <t>Fax 1130L/1170L/2210L Aficio FX16 Infotec IF3030</t>
  </si>
  <si>
    <t>Typ 1275D /430475</t>
  </si>
  <si>
    <t>90g</t>
  </si>
  <si>
    <t>Fax 1400L</t>
  </si>
  <si>
    <t>Typ 1240 /430278</t>
  </si>
  <si>
    <t>Fax 1700L</t>
  </si>
  <si>
    <t>Typ 70 /339474</t>
  </si>
  <si>
    <t>85g</t>
  </si>
  <si>
    <t>Fax 1800L/1900L/200L/2900L</t>
  </si>
  <si>
    <t>Typ 1435 /430244</t>
  </si>
  <si>
    <t>170g</t>
  </si>
  <si>
    <t>Fax 2700/3700/4700/4800 Siemens Fax 770/790</t>
  </si>
  <si>
    <t>Typ 150 /339481</t>
  </si>
  <si>
    <t>240g</t>
  </si>
  <si>
    <t>Fax 3000</t>
  </si>
  <si>
    <t>Typ 30 /889347</t>
  </si>
  <si>
    <t>Aficio 2232C/2238C LANIER LD-228C/LD-232C/LD-238C  NASHUATEC DSc-332/DSc-338</t>
  </si>
  <si>
    <t>888235/885482</t>
  </si>
  <si>
    <t>Typ P2BK</t>
  </si>
  <si>
    <t>525g</t>
  </si>
  <si>
    <t>Typ P2C</t>
  </si>
  <si>
    <t>275g</t>
  </si>
  <si>
    <t>Typ P2M</t>
  </si>
  <si>
    <t>Typ P2Y</t>
  </si>
  <si>
    <t>Aficio 1224C/1232C INFOTEC ISC-1032/ISC-824 LANIER LD-024c/LD-032c NASHUATEC DSc-224/DSc-232</t>
  </si>
  <si>
    <t>Typ M2BK</t>
  </si>
  <si>
    <t>670g</t>
  </si>
  <si>
    <t>Typ M2C</t>
  </si>
  <si>
    <t>495g</t>
  </si>
  <si>
    <t>Typ M2M</t>
  </si>
  <si>
    <t>Typ M2Y</t>
  </si>
  <si>
    <t>AC204</t>
  </si>
  <si>
    <t>Aficio 1013/F DS1202 DANKA INFOTEC IS 2013/MF LANIER 5613/F NASHUATEC D-1305/F D5613 DS1202 Rex Rotary 1308 Gestetner Docustation 1302/1202</t>
  </si>
  <si>
    <t>Typ 1250D</t>
  </si>
  <si>
    <t>230g</t>
  </si>
  <si>
    <t>Aficio 1015/1018/1113/1085 DANKA INFOTEC 4151-MF/4181-MS/IS-2113 LANIER 5518/5618/LD-013 NASHUATEC 1505/1805/1315 Gestetner 1312 /1502/1802/1802D</t>
  </si>
  <si>
    <t>Typ 1220D</t>
  </si>
  <si>
    <t>Aficio 1035/1045 DANKA INFOTEC 4353-M/4452-MF/IS-2435/IS-2445 LANIER 5635/5645 NASHUATEC 3525/4525 SP8100</t>
  </si>
  <si>
    <t>Typ 3205D</t>
  </si>
  <si>
    <t>Aficio 1515/ MP 161/ MP 171/ MP 201F/ MP 161LN Gestetner DSm 415pf Nashuatec DSM 415/ MP 161 SPF Lanier LD 015</t>
  </si>
  <si>
    <t>Typ 1270D / 888261</t>
  </si>
  <si>
    <t>Aficio 200/250 DANKA INFOTEC 4201-MF/4251-MF LANIER 5020/5025 NASHUATEC D-420</t>
  </si>
  <si>
    <t>Typ 2205D</t>
  </si>
  <si>
    <t>216g</t>
  </si>
  <si>
    <t>Aficio 2015/2016/2018/2020/ MP1500/1600L/1900/2000 Gestetner DSm 615 /618/620/715 Nashuatec DSM 615 / DSM 618 / MP 1600 / MP 2000 / Infotec IS 2015 / IS 2018 / IS 2018D / IS 2216 / IS 2220 / IS 2220D / IS 2315 / IS 2316 / IS 2320 / Lanier LD 118D</t>
  </si>
  <si>
    <t>842015/885094</t>
  </si>
  <si>
    <t>Typ 1230D / 888216</t>
  </si>
  <si>
    <t>Aficio 2035/2045/3035/3045 DANKA INFOTEC IS-2035/IS-2045/IS-2135/IS-2145/IS-2235/IS-2245 LANIER LD-135/LD-145 NASHUATEC 3545/4545/DSm-635/DSm-645/DSm-735/DSm-745</t>
  </si>
  <si>
    <t>Typ 3210D</t>
  </si>
  <si>
    <t>Aficio 1060/1075/2051/2060/2075/AP 900/MP 5500/MP 6000/MP 6500/MP 7000/MP 7500/MP 8000/SP 9100N/MP 6001/MP 7001/MP 8001/MP 9001 Infotec IS 2060 / IS 2075 / IS 2151 / IS 2160 / IS 2175 / IS 2255 / IS 2265 / IS 2275</t>
  </si>
  <si>
    <t>885394/841992</t>
  </si>
  <si>
    <t>Typ 6210D/ 885098</t>
  </si>
  <si>
    <t>Aficio 220/270/AP2700/AP3000/AP3200 DANKA INFOTEC 4220-MF/4270-MF NASHUATEC D-422/D-427</t>
  </si>
  <si>
    <t>Typ 2210D / 885229</t>
  </si>
  <si>
    <t>360g</t>
  </si>
  <si>
    <t>Aficio 3228-C/3235-C/3245-C DANKA INFOTEC ISC-2838/2835/ISC-3545/ISC-2428 LANIER LDC-328c/LDC-335c/LDC-345c NASUATEC DSc-428/DSc-435/DSc-445</t>
  </si>
  <si>
    <t>Typ R2BK</t>
  </si>
  <si>
    <t>Typ R2C</t>
  </si>
  <si>
    <t>Typ R2M</t>
  </si>
  <si>
    <t>Typ R2Y</t>
  </si>
  <si>
    <t>Aficio 350/450/340 DANKA INFOTEC 4351-M/4352-MF/4451 /-MF LANIER 5235/5245 NASHUATEC D-435/D-445</t>
  </si>
  <si>
    <t>Typ 3200D / 885060</t>
  </si>
  <si>
    <t>630g</t>
  </si>
  <si>
    <t>Aficio 550/650 DANKA INFOTEC 4550-MF/4651-MF LANIER 5255/5265 NASHUATEC D-455/D-465</t>
  </si>
  <si>
    <t>Typ 5200D /885190</t>
  </si>
  <si>
    <t>1220g</t>
  </si>
  <si>
    <t>Aficio 551/700/1055 DANKA INFOTEC 4550-MF/4700-MF/IS-2055 LANIER 5470/LD-055 NASHUATEC 5505/D-555/D-570</t>
  </si>
  <si>
    <t>Typ 5205D /885048</t>
  </si>
  <si>
    <t>Aficio AP-3800C/3850/ CL-7000/CL-7100 DANKA INFOTEC IPC-2838 LANIER 2138c NASHUATEC Dsc-38+</t>
  </si>
  <si>
    <t>Typ 205BK/ 885406</t>
  </si>
  <si>
    <t>Typ 205C</t>
  </si>
  <si>
    <t>Typ 205M</t>
  </si>
  <si>
    <t>Typ 205Y</t>
  </si>
  <si>
    <t>Aficio BP 20/N/22</t>
  </si>
  <si>
    <t>Typ BP22</t>
  </si>
  <si>
    <t>Aficio CL800/1000</t>
  </si>
  <si>
    <t>Typ 140BK</t>
  </si>
  <si>
    <t>Typ 140C</t>
  </si>
  <si>
    <t>Typ 140M</t>
  </si>
  <si>
    <t>Typ 140Y</t>
  </si>
  <si>
    <t>CL 4000 DN / CL 4000 HDN Aficio SP C410DN / SP C411DN / SP C420DN Nashuatec C 7425DN LANIER LP-125CX/LP-126C/LP-126CX</t>
  </si>
  <si>
    <t>Typ 245BK</t>
  </si>
  <si>
    <t>Typ 245C</t>
  </si>
  <si>
    <t>Typ 245M</t>
  </si>
  <si>
    <t>Typ 245Y</t>
  </si>
  <si>
    <t>CL 7200/7300</t>
  </si>
  <si>
    <t>Typ 260BK</t>
  </si>
  <si>
    <t>Typ 260C</t>
  </si>
  <si>
    <t>Typ 260M</t>
  </si>
  <si>
    <t>Typ 260Y</t>
  </si>
  <si>
    <t>Aficio FX 200 / Nashuatec DSM 520 PF</t>
  </si>
  <si>
    <t>Typ 2285</t>
  </si>
  <si>
    <t>Aficio SP300DN</t>
  </si>
  <si>
    <t>Aficio SP C430DN/C431DN</t>
  </si>
  <si>
    <t>Aficio SP 5200 / Aficio SP 5210</t>
  </si>
  <si>
    <t>Aficio AP 2000</t>
  </si>
  <si>
    <t>Aficio AP 1400/1600</t>
  </si>
  <si>
    <t>Typ 1400 / 400398</t>
  </si>
  <si>
    <t>Aficio AP 400/401Gestener P7325 Lanier LP025 / LP025N /LP127N NRG P7325 / P7527 / P7527N  Nashuatec P7325 / 7527 /7325</t>
  </si>
  <si>
    <t>400943/403057/407002</t>
  </si>
  <si>
    <t>Typ 220 / 403180</t>
  </si>
  <si>
    <t>FT 3013/FT 3213</t>
  </si>
  <si>
    <t>Typ 320E</t>
  </si>
  <si>
    <t>320g</t>
  </si>
  <si>
    <t>FT 3613/FT 3813/FT 4015/FT 4018</t>
  </si>
  <si>
    <t>Typ 1205</t>
  </si>
  <si>
    <t>215g</t>
  </si>
  <si>
    <t>FT 4022/4027/5035/5535</t>
  </si>
  <si>
    <t>Typ 450E</t>
  </si>
  <si>
    <t>415g</t>
  </si>
  <si>
    <t>Aficio MP 3500/MP 4000/MP 4500 /MP 5000/MP 4001/MP 5001 LANIER LD040B / LD040SP / LD040SPF / LD041B / LD041SP / LD041S</t>
  </si>
  <si>
    <t>841347/842077</t>
  </si>
  <si>
    <t>Typ 4500D /840041</t>
  </si>
  <si>
    <t>Aficio MP C2000/C2500 /C3000  Gestetner MP C2000 / Nashuatec MP C2500 / MP C2000</t>
  </si>
  <si>
    <t>888640/884946</t>
  </si>
  <si>
    <t>888643/884949</t>
  </si>
  <si>
    <t>888642/884948</t>
  </si>
  <si>
    <t>888641/884947</t>
  </si>
  <si>
    <t>Aficio MP C2051/C2551</t>
  </si>
  <si>
    <t>Aficio MP C2003SP/C2503SP</t>
  </si>
  <si>
    <t>Aficio MP C2030/C2050/C2530/C2550  Nashuatec MP C2050 / MP C2550 / Infotec MP C 2050</t>
  </si>
  <si>
    <t>Aficio MP C2800/C3300 Nashuatec MP C2800  Infotec MP C 2800</t>
  </si>
  <si>
    <t>841124/841424</t>
  </si>
  <si>
    <t>841127/841427</t>
  </si>
  <si>
    <t>841126/841426</t>
  </si>
  <si>
    <t>841125/841425</t>
  </si>
  <si>
    <t>Aficio MP C300/C400</t>
  </si>
  <si>
    <t>Aficio MP C3500/C4500</t>
  </si>
  <si>
    <t>Aficio MP C3001/C3501</t>
  </si>
  <si>
    <t>841424/841579</t>
  </si>
  <si>
    <t>841427/841127</t>
  </si>
  <si>
    <t>841426/841126</t>
  </si>
  <si>
    <t>841425/841125</t>
  </si>
  <si>
    <t>Aficio MP C3002/C3502</t>
  </si>
  <si>
    <t>841651/841739</t>
  </si>
  <si>
    <t>841654/841742</t>
  </si>
  <si>
    <t>841653/841741</t>
  </si>
  <si>
    <t>841652/841740</t>
  </si>
  <si>
    <t>Aficio MP C3003/C3503</t>
  </si>
  <si>
    <t>Aficio MP C4000/C5000/C5050 + idem INFOTEC / NRG / NASHUTEC / REX ROTARY Infotec ISC-4045 Pour LANIER LD-540C/LD-540C SPF/LD-550C/LD-550C SPF</t>
  </si>
  <si>
    <t>510g</t>
  </si>
  <si>
    <t>Aficio MP C4501/C5501</t>
  </si>
  <si>
    <t>Aficio MP C4502/C5502</t>
  </si>
  <si>
    <t>Aficio MP C4503/C5503/C6003</t>
  </si>
  <si>
    <t>Aficio MP C6000/C7500</t>
  </si>
  <si>
    <t>Aficio SP1100</t>
  </si>
  <si>
    <t>Aficio SP 1200SF / SP 1210N  Gestetner SP 1200SF</t>
  </si>
  <si>
    <t>Aficio SP 3200 Infotec SP-3200SF NRG SP-3200SF Nashuatec SP-3200sf</t>
  </si>
  <si>
    <t>Aficio SP 3300</t>
  </si>
  <si>
    <t>Aficio SP 3400/3410</t>
  </si>
  <si>
    <t>Aficio SP 3500/3510</t>
  </si>
  <si>
    <t>Aficio SP 4100N /SP 4110N / SP 4210N / SP 4310N Nashuatec SP 4100 N Rex-Rotary SP4100/4110</t>
  </si>
  <si>
    <t>402810/407008</t>
  </si>
  <si>
    <t>Aficio SP C220N / C221N /C222DN /C240DN</t>
  </si>
  <si>
    <t>406052/406765</t>
  </si>
  <si>
    <t>406053/406766</t>
  </si>
  <si>
    <t>406054/406767</t>
  </si>
  <si>
    <t>406055/406768</t>
  </si>
  <si>
    <t>Aficio SP C231/C232/C242/C310/C311/C312/C320</t>
  </si>
  <si>
    <t>Aficio SP C250</t>
  </si>
  <si>
    <t>Aficio SP C252DN/SF</t>
  </si>
  <si>
    <t>Aficio SP C811</t>
  </si>
  <si>
    <t>884201/821217</t>
  </si>
  <si>
    <t>884204/821220</t>
  </si>
  <si>
    <t>884203/821219</t>
  </si>
  <si>
    <t>884202/821218</t>
  </si>
  <si>
    <t>Aficio SP C820/C821 INFOTEC SPC 820/821 LANIER LP 540C/ 550C NASHUATEC SPC 820/821</t>
  </si>
  <si>
    <t>Aficio SP C830/C831</t>
  </si>
  <si>
    <t>Aficio 1022/1027/1032/2022/2027/2032/3025/3030/MP2352/MP 2510/MP2550/MP2851/MP2852/MP3010/MP 3350/MP 3351/MP 3550 Gestetner DocuStation 2212 / DSm725 / Nashuatec DSM 622 / 2205 / 2705 / 3205 / DSM 627 / DSM 725 / Infotec IS 2225 / Lanier 5622</t>
  </si>
  <si>
    <t>842042/DT43</t>
  </si>
  <si>
    <t>Typ 2220D/885266</t>
  </si>
  <si>
    <t>Fax 1190L</t>
  </si>
  <si>
    <t>Drum</t>
  </si>
  <si>
    <t>Aficio SP110Q/SP110SFQ/SP110SUQ/SP111SF/SP111SU/SP111</t>
    <phoneticPr fontId="17" type="noConversion"/>
  </si>
  <si>
    <t>Aficio SP312DNW/SP312SFNW</t>
    <phoneticPr fontId="17" type="noConversion"/>
  </si>
  <si>
    <t>Aficio SP310DN/SP310DNW/SP310FNW/SP310FN</t>
    <phoneticPr fontId="17" type="noConversion"/>
  </si>
  <si>
    <t>Aficio SP 6330E Lanier LP235</t>
  </si>
  <si>
    <t>Aficio AP600/610/2600/2610 Gestetner P7026/7126/7132/7535 Lanier AP2610/AP2610N/LP032/LP135N</t>
  </si>
  <si>
    <t>Typ 215</t>
  </si>
  <si>
    <t>Aficio 220/270 AP2700/AP3200</t>
  </si>
  <si>
    <t>Typ 2210D /885229</t>
  </si>
  <si>
    <t>MP2500</t>
  </si>
  <si>
    <t>Typ 2500D</t>
  </si>
  <si>
    <t>MP301SP/301SPF Lanier MP301SPF</t>
  </si>
  <si>
    <t xml:space="preserve">MP2001SP/2501SP
Lanier MP2501SP </t>
  </si>
  <si>
    <t>SHARP</t>
  </si>
  <si>
    <t>AR 215/235/275/M 236/M 276</t>
  </si>
  <si>
    <t>1*745g</t>
  </si>
  <si>
    <t>AR M 256/M 316</t>
  </si>
  <si>
    <t>AL 1000/1200/1220/1250/1251/1520/1521/1530/1530CS/1631/1641CS/1642CS/1645CS/1651/1651CS/1655CS/1661/1661CS</t>
  </si>
  <si>
    <t>AR 121/151/156/F 152</t>
  </si>
  <si>
    <t>AR 156T</t>
  </si>
  <si>
    <t>1*210g</t>
  </si>
  <si>
    <t>AR 122/152/153/M150/M155/AR 5012/AR 5415</t>
  </si>
  <si>
    <t>AR 168T</t>
  </si>
  <si>
    <t>AR162/163/164/201/206/207/M 160/M 162/M 165/M 205/M 207</t>
  </si>
  <si>
    <t>AR 202LT</t>
  </si>
  <si>
    <t>1*537g</t>
  </si>
  <si>
    <t>AR 250/280/281/285/286/287/335/336/337/405/407</t>
  </si>
  <si>
    <t>AR 330/400</t>
  </si>
  <si>
    <t>1*700g</t>
  </si>
  <si>
    <t>DXC 310</t>
  </si>
  <si>
    <t>DXC 38GTB</t>
  </si>
  <si>
    <t>DXC 38GTC</t>
  </si>
  <si>
    <t>DXC 38GTM</t>
  </si>
  <si>
    <t>DXC 38GTY</t>
  </si>
  <si>
    <t>MX18/1800</t>
  </si>
  <si>
    <t>MX 18TBA</t>
  </si>
  <si>
    <t>MX 18TCA</t>
  </si>
  <si>
    <t>MX 18TMA</t>
  </si>
  <si>
    <t>MX 18TYA</t>
  </si>
  <si>
    <t>MX 2010U/2310U/2614N/3111U/3114N</t>
  </si>
  <si>
    <t>MX 23GTBA</t>
  </si>
  <si>
    <t>MX 23GTCA</t>
  </si>
  <si>
    <t>MX 23GTMA</t>
  </si>
  <si>
    <t>MX 23GTYA</t>
  </si>
  <si>
    <t>MX 2300N/2700N</t>
  </si>
  <si>
    <t>MX 27GTBA</t>
  </si>
  <si>
    <t>MX 3500/3501/4500N/4501N</t>
  </si>
  <si>
    <t>MX 45GTBA</t>
  </si>
  <si>
    <t>MX 2300N/2700N/3500/3501/4500N/4501N</t>
  </si>
  <si>
    <t>MX 27GTCA</t>
  </si>
  <si>
    <t>MX 27GTMA</t>
  </si>
  <si>
    <t>MX 27GTYA</t>
  </si>
  <si>
    <t>MX 2301/2600/3100</t>
  </si>
  <si>
    <t>MX 31GTBA</t>
  </si>
  <si>
    <t>MX 4100/4101/5000/5001</t>
  </si>
  <si>
    <t>MX 50GTBA</t>
  </si>
  <si>
    <t>MX 2301/2600/3100/4100/4101/5000/5001</t>
  </si>
  <si>
    <t>MX 31GTCA</t>
  </si>
  <si>
    <t>MX 31GTMA</t>
  </si>
  <si>
    <t>MX 31GTYA</t>
  </si>
  <si>
    <t>MX 2610N/2640N/3110N/3140N/3610N/3640N</t>
  </si>
  <si>
    <t>MX 36GTBA</t>
  </si>
  <si>
    <t>MX 36GTCA</t>
  </si>
  <si>
    <t>MX 36GTMA</t>
  </si>
  <si>
    <t>MX 36GTYA</t>
  </si>
  <si>
    <t>MX 4112N/4140N/4141N/5112N/5140N/5141N</t>
  </si>
  <si>
    <t>MX 51GTBA</t>
  </si>
  <si>
    <t>MX 51GTCA</t>
  </si>
  <si>
    <t>MX 51GTMA</t>
  </si>
  <si>
    <t>MX 51GTYA</t>
  </si>
  <si>
    <t>MX C310/C311/C312/C380/C381</t>
  </si>
  <si>
    <t>MX C38GTB</t>
  </si>
  <si>
    <t>MX C38GTC</t>
  </si>
  <si>
    <t>MX C38GTM</t>
  </si>
  <si>
    <t>MX C38GTY</t>
  </si>
  <si>
    <t>AR 5618/5620/MX M182D/M202D/M232D</t>
  </si>
  <si>
    <t>MX 235GT</t>
  </si>
  <si>
    <t>547g</t>
  </si>
  <si>
    <t>MX M260/M264N/M310/M314N/M354N</t>
  </si>
  <si>
    <t>MX 312GT</t>
  </si>
  <si>
    <t>700g</t>
  </si>
  <si>
    <t>MX M282N/M283N/M362N/M363N-U/M453N-U/M503N-U</t>
  </si>
  <si>
    <t>MX 500GT</t>
  </si>
  <si>
    <t>1000g</t>
  </si>
  <si>
    <t>SF 2014/2114</t>
  </si>
  <si>
    <t>SF 214T1</t>
  </si>
  <si>
    <t>232g</t>
  </si>
  <si>
    <t>SF 2116/2118/2020/2021</t>
  </si>
  <si>
    <t>SF 216LT1</t>
  </si>
  <si>
    <t>200g</t>
  </si>
  <si>
    <t>SF 2022/2027/2035</t>
  </si>
  <si>
    <t>SF 222T1</t>
  </si>
  <si>
    <t>SF 2216/2218/2220/2320</t>
  </si>
  <si>
    <t>SF 226LT</t>
  </si>
  <si>
    <t>SF 2030/2025/2040</t>
  </si>
  <si>
    <t>SF 230LT</t>
  </si>
  <si>
    <t>11*640g</t>
  </si>
  <si>
    <t>TOSHIBA</t>
  </si>
  <si>
    <t>E-Studio 12/120/15/150</t>
  </si>
  <si>
    <t>T-1200E</t>
  </si>
  <si>
    <t>BD 1340/1350/1360/1370</t>
  </si>
  <si>
    <t>T-1350E</t>
  </si>
  <si>
    <t>4*180g</t>
  </si>
  <si>
    <t>BD 1550/1560</t>
  </si>
  <si>
    <t>T-1550E</t>
  </si>
  <si>
    <t>4*240g</t>
  </si>
  <si>
    <t>E-Studio 16/160</t>
  </si>
  <si>
    <t>T-1600E</t>
  </si>
  <si>
    <t>2*335g</t>
  </si>
  <si>
    <t>E-Studio 163/165/166/167/205/206/207/237</t>
  </si>
  <si>
    <t>T-1640E</t>
  </si>
  <si>
    <t>675g</t>
  </si>
  <si>
    <t>BD 2060/2860</t>
  </si>
  <si>
    <t>T-2060E</t>
  </si>
  <si>
    <t>4*300g</t>
  </si>
  <si>
    <t>E Studio 200L/202L/230/230L/232/280/282</t>
  </si>
  <si>
    <t>T-2320E</t>
  </si>
  <si>
    <t>DP 2460/2570</t>
  </si>
  <si>
    <t>T-2460E</t>
  </si>
  <si>
    <t>E Studio 233/283</t>
  </si>
  <si>
    <t>T-2840E</t>
  </si>
  <si>
    <t>E-Studio 28/35/45 DP-3500</t>
  </si>
  <si>
    <t>T-3500E</t>
  </si>
  <si>
    <t>4*450g</t>
  </si>
  <si>
    <t>E-Studio 350/352/450/452</t>
  </si>
  <si>
    <t>T-3520E</t>
  </si>
  <si>
    <t>BD 3560/3570/4560/4570</t>
  </si>
  <si>
    <t>T-3560E</t>
  </si>
  <si>
    <t>4*500g</t>
  </si>
  <si>
    <t>E-Studio 353/453</t>
  </si>
  <si>
    <t>T-4520E</t>
  </si>
  <si>
    <t>E-Studio 206/306/506/256/356/456</t>
  </si>
  <si>
    <t>T-4590E</t>
  </si>
  <si>
    <t>E-Studio 520/600/720</t>
  </si>
  <si>
    <t>T-6000E</t>
  </si>
  <si>
    <t>E-Studio 550/650/810</t>
  </si>
  <si>
    <t>T-6510E</t>
  </si>
  <si>
    <t>E-Studio 55/65/80  DP-4580/DP-8070/BD-4580/BD-5570/BD-6569</t>
  </si>
  <si>
    <t>T-6570E</t>
  </si>
  <si>
    <t>4*1500g</t>
  </si>
  <si>
    <t>E Studio 170 F  DP-170 Fax</t>
  </si>
  <si>
    <t>T-170f</t>
  </si>
  <si>
    <t>DP 80F/85F</t>
  </si>
  <si>
    <t>TK-18</t>
  </si>
  <si>
    <t>E-Studio 2040C/2540C/3040C/3540C/4540C</t>
  </si>
  <si>
    <t>T FC25E-K</t>
  </si>
  <si>
    <t>T FC25E-C</t>
  </si>
  <si>
    <t>T FC25E-M</t>
  </si>
  <si>
    <t>T FC25E-Y</t>
  </si>
  <si>
    <t>E-Studio 222CP-CS/224CS/262CP/263CP-CS/264CS</t>
  </si>
  <si>
    <t>T FC26 SK7K</t>
  </si>
  <si>
    <t>T FC26 SC6K</t>
  </si>
  <si>
    <t>T FC26 SM6K</t>
  </si>
  <si>
    <t>T FC26 SY6K</t>
  </si>
  <si>
    <t>E-Studio 2330/2820C/2830C/3520C/3530C/4520C</t>
  </si>
  <si>
    <t>T FC28E-K</t>
  </si>
  <si>
    <t>T FC28E-C</t>
  </si>
  <si>
    <t>T FC28E-M</t>
  </si>
  <si>
    <t>T FC28E-Y</t>
  </si>
  <si>
    <t>AR 310T</t>
  </si>
  <si>
    <t>AR 270T</t>
  </si>
  <si>
    <t>AL 100TD</t>
  </si>
  <si>
    <t>Rouleau</t>
  </si>
  <si>
    <t xml:space="preserve">30m*61cm </t>
  </si>
  <si>
    <t>Brillant Satiné Recto 260 g/m²</t>
  </si>
  <si>
    <t>P-30</t>
  </si>
  <si>
    <t>Phaser 6600/ WorkCentre 6605</t>
  </si>
  <si>
    <t>106R02232</t>
  </si>
  <si>
    <t>106R02229</t>
  </si>
  <si>
    <t>106R02230</t>
  </si>
  <si>
    <t>106R02231</t>
  </si>
  <si>
    <t>C822</t>
  </si>
  <si>
    <t>C831/841</t>
  </si>
  <si>
    <t>NT-O822K</t>
  </si>
  <si>
    <t>NT-O822C</t>
  </si>
  <si>
    <t>NT-O822M</t>
  </si>
  <si>
    <t>NT-O822Y</t>
  </si>
  <si>
    <t>NT-C0255XCO</t>
  </si>
  <si>
    <t>Phaser 6020/6022 WorkCentre 6025/6027</t>
  </si>
  <si>
    <t>106R02759</t>
  </si>
  <si>
    <t>106R02756</t>
  </si>
  <si>
    <t>106R02757</t>
  </si>
  <si>
    <t>106R02758</t>
  </si>
  <si>
    <t>NT-C6020K</t>
  </si>
  <si>
    <t>NT-C6020C</t>
  </si>
  <si>
    <t>NT-C6020M</t>
  </si>
  <si>
    <t>NT-C6020Y</t>
  </si>
  <si>
    <t>Color Laser Jet CP4025</t>
  </si>
  <si>
    <t>MFC J6925 DW</t>
  </si>
  <si>
    <t>LC12E BK</t>
  </si>
  <si>
    <t>LC12E C</t>
  </si>
  <si>
    <t>LC12E M</t>
  </si>
  <si>
    <t>LC12E Y</t>
  </si>
  <si>
    <t>NB-12BK</t>
  </si>
  <si>
    <t>NB-12C</t>
  </si>
  <si>
    <t>NB-12M</t>
  </si>
  <si>
    <t>NB-12Y</t>
  </si>
  <si>
    <t>Expression Home XP235/332/335/432/435</t>
  </si>
  <si>
    <t>T2993 XL</t>
  </si>
  <si>
    <t>T2994 XL</t>
  </si>
  <si>
    <t>Expression Premium XP530/630/635/830</t>
  </si>
  <si>
    <t>T3362 XL</t>
  </si>
  <si>
    <t>T3363 XL</t>
  </si>
  <si>
    <t>T3364 XL</t>
  </si>
  <si>
    <t>T2991 XL</t>
  </si>
  <si>
    <t>T2992 XL</t>
  </si>
  <si>
    <t>T3351 XL</t>
  </si>
  <si>
    <t>T3361 XL</t>
  </si>
  <si>
    <t>Sure Color SC-P600</t>
  </si>
  <si>
    <t>T7602</t>
  </si>
  <si>
    <t>T7603</t>
  </si>
  <si>
    <t>T7604</t>
  </si>
  <si>
    <t>T7605</t>
  </si>
  <si>
    <t>T7606</t>
  </si>
  <si>
    <t>T7607</t>
  </si>
  <si>
    <t>T7608</t>
  </si>
  <si>
    <t>T7609</t>
  </si>
  <si>
    <t>Eco Tank L355/555 ET 2500/2555</t>
  </si>
  <si>
    <t>Eco Tank ET 4550</t>
  </si>
  <si>
    <t>NE-T7601</t>
  </si>
  <si>
    <t>NE-T7602</t>
  </si>
  <si>
    <t>NE-T7603</t>
  </si>
  <si>
    <t>NE-T7604</t>
  </si>
  <si>
    <t>NE-T7605</t>
  </si>
  <si>
    <t>NE-T7606</t>
  </si>
  <si>
    <t>NE-T7607</t>
  </si>
  <si>
    <t>NE-T7608</t>
  </si>
  <si>
    <t>NE-T7609</t>
  </si>
  <si>
    <t>NE-T6641</t>
  </si>
  <si>
    <t>NE-T6642</t>
  </si>
  <si>
    <t>NE-T6643</t>
  </si>
  <si>
    <t>NE-T6644</t>
  </si>
  <si>
    <t>NE-T7741</t>
  </si>
  <si>
    <t>T7601</t>
  </si>
  <si>
    <t>NT-C0329KF</t>
  </si>
  <si>
    <t>NT-C0329CF</t>
  </si>
  <si>
    <t>NT-C0329MF</t>
  </si>
  <si>
    <t>NT-C0329YF</t>
  </si>
  <si>
    <t>E525W</t>
  </si>
  <si>
    <t>593-BBLN</t>
  </si>
  <si>
    <t>593-BBLL</t>
  </si>
  <si>
    <t>593-BBLZ</t>
  </si>
  <si>
    <t>593-BBLV</t>
  </si>
  <si>
    <t>NT-S51170C</t>
  </si>
  <si>
    <t>M8000</t>
  </si>
  <si>
    <t>S051188</t>
  </si>
  <si>
    <t>NT-S51188F</t>
  </si>
  <si>
    <t xml:space="preserve">Q7551X </t>
  </si>
  <si>
    <t>NT-C0255C</t>
  </si>
  <si>
    <t>NT-C0364R</t>
  </si>
  <si>
    <t>NT-C0364XC</t>
  </si>
  <si>
    <t>NT-HF400K</t>
  </si>
  <si>
    <t>NT-HF400C</t>
  </si>
  <si>
    <t>NT-HF400M</t>
  </si>
  <si>
    <t>NT-HF400Y</t>
  </si>
  <si>
    <t>Color LaserJet Pro M252/M277</t>
  </si>
  <si>
    <t>CF400X (201X)</t>
  </si>
  <si>
    <t>CF401X (201X)</t>
  </si>
  <si>
    <t>CF402X (201X)</t>
  </si>
  <si>
    <t>CF403X (201X)</t>
  </si>
  <si>
    <t>50F2U00 #502U</t>
  </si>
  <si>
    <t>MS 510/610</t>
  </si>
  <si>
    <t>NT-L502U</t>
  </si>
  <si>
    <t>QMS Magicolor 4750</t>
  </si>
  <si>
    <t>A0X5150</t>
  </si>
  <si>
    <t>A0X5450</t>
  </si>
  <si>
    <t>A0X5350</t>
  </si>
  <si>
    <t>A0X5250</t>
  </si>
  <si>
    <t>NT-CV4750K</t>
  </si>
  <si>
    <t>NT-CV4750C</t>
  </si>
  <si>
    <t>NT-CV4750M</t>
  </si>
  <si>
    <t>NT-CV4750Y</t>
  </si>
  <si>
    <t>NT-B720</t>
  </si>
  <si>
    <t>NT-B730</t>
  </si>
  <si>
    <t>B730</t>
  </si>
  <si>
    <t>B710/720/730</t>
  </si>
  <si>
    <t>B720 (XL)</t>
  </si>
  <si>
    <t>NT-B6200</t>
  </si>
  <si>
    <t>NT-B6300</t>
  </si>
  <si>
    <t>NT-B6500</t>
  </si>
  <si>
    <t>B6200/6250/6300 (monobloc)</t>
  </si>
  <si>
    <t>B6300 (monobloc)</t>
  </si>
  <si>
    <r>
      <t xml:space="preserve">09004078 </t>
    </r>
    <r>
      <rPr>
        <i/>
        <sz val="8"/>
        <rFont val="Arial"/>
        <family val="2"/>
      </rPr>
      <t>Reman</t>
    </r>
  </si>
  <si>
    <r>
      <t xml:space="preserve">09004079 </t>
    </r>
    <r>
      <rPr>
        <i/>
        <sz val="8"/>
        <rFont val="Arial"/>
        <family val="2"/>
      </rPr>
      <t>Reman</t>
    </r>
  </si>
  <si>
    <t>B6500 (monobloc)</t>
  </si>
  <si>
    <r>
      <t xml:space="preserve">09004462 </t>
    </r>
    <r>
      <rPr>
        <i/>
        <sz val="8"/>
        <rFont val="Arial"/>
        <family val="2"/>
      </rPr>
      <t>Reman</t>
    </r>
  </si>
  <si>
    <r>
      <t xml:space="preserve">01279001 </t>
    </r>
    <r>
      <rPr>
        <i/>
        <sz val="8"/>
        <rFont val="Arial"/>
        <family val="2"/>
      </rPr>
      <t>Reman</t>
    </r>
  </si>
  <si>
    <r>
      <t xml:space="preserve">01279201 </t>
    </r>
    <r>
      <rPr>
        <i/>
        <sz val="8"/>
        <rFont val="Arial"/>
        <family val="2"/>
      </rPr>
      <t>Reman</t>
    </r>
  </si>
  <si>
    <t>B411/B431dn/ MB461 MB471</t>
  </si>
  <si>
    <t>NT-OC851K</t>
  </si>
  <si>
    <t>NT-OC851C</t>
  </si>
  <si>
    <t>NT-OC851M</t>
  </si>
  <si>
    <t>NT-OC851Y</t>
  </si>
  <si>
    <t>NT-D205E</t>
  </si>
  <si>
    <t>Xpress C430/C480</t>
  </si>
  <si>
    <t xml:space="preserve">CLT K404S </t>
  </si>
  <si>
    <t>CLT C404S</t>
  </si>
  <si>
    <t>CLT M404S</t>
  </si>
  <si>
    <t>CLT Y404S</t>
  </si>
  <si>
    <t>NT-S404K</t>
  </si>
  <si>
    <t>NT-S404C</t>
  </si>
  <si>
    <t>NT-S404M</t>
  </si>
  <si>
    <t>NT-S404Y</t>
  </si>
  <si>
    <t>SCX4833-5737/5637 ML3310/3710</t>
  </si>
  <si>
    <t>SCX5737/5637 ML3710</t>
  </si>
  <si>
    <t>MLT D203E</t>
  </si>
  <si>
    <t>Phaser 6700 reman</t>
  </si>
  <si>
    <t>NT-C6700K</t>
  </si>
  <si>
    <t>NT-C6700C</t>
  </si>
  <si>
    <t>NT-C6700M</t>
  </si>
  <si>
    <t>NT-C6700Y</t>
  </si>
  <si>
    <t>Work Centre 7525/7530/7535/7545/7556 reman</t>
  </si>
  <si>
    <t>NT-C7525K</t>
  </si>
  <si>
    <t>NT-C7525C</t>
  </si>
  <si>
    <t>NT-C7525M</t>
  </si>
  <si>
    <t>NT-C7525Y</t>
  </si>
  <si>
    <r>
      <t xml:space="preserve">106R01506 </t>
    </r>
    <r>
      <rPr>
        <i/>
        <sz val="8"/>
        <rFont val="Arial"/>
        <family val="2"/>
      </rPr>
      <t>Reman</t>
    </r>
  </si>
  <si>
    <r>
      <t xml:space="preserve">106R01503 </t>
    </r>
    <r>
      <rPr>
        <i/>
        <sz val="8"/>
        <rFont val="Arial"/>
        <family val="2"/>
      </rPr>
      <t>Reman</t>
    </r>
  </si>
  <si>
    <r>
      <t xml:space="preserve">106R01504 </t>
    </r>
    <r>
      <rPr>
        <i/>
        <sz val="8"/>
        <rFont val="Arial"/>
        <family val="2"/>
      </rPr>
      <t>Reman</t>
    </r>
  </si>
  <si>
    <r>
      <t xml:space="preserve">106R01505 </t>
    </r>
    <r>
      <rPr>
        <i/>
        <sz val="8"/>
        <rFont val="Arial"/>
        <family val="2"/>
      </rPr>
      <t>Reman</t>
    </r>
  </si>
  <si>
    <r>
      <t xml:space="preserve">006R01513 </t>
    </r>
    <r>
      <rPr>
        <i/>
        <sz val="8"/>
        <rFont val="Arial"/>
        <family val="2"/>
      </rPr>
      <t>Reman</t>
    </r>
  </si>
  <si>
    <r>
      <t xml:space="preserve">006R01516 </t>
    </r>
    <r>
      <rPr>
        <i/>
        <sz val="8"/>
        <rFont val="Arial"/>
        <family val="2"/>
      </rPr>
      <t>Reman</t>
    </r>
  </si>
  <si>
    <r>
      <t xml:space="preserve">006R01515 </t>
    </r>
    <r>
      <rPr>
        <i/>
        <sz val="8"/>
        <rFont val="Arial"/>
        <family val="2"/>
      </rPr>
      <t>Reman</t>
    </r>
  </si>
  <si>
    <r>
      <t xml:space="preserve">006R01514 </t>
    </r>
    <r>
      <rPr>
        <i/>
        <sz val="8"/>
        <rFont val="Arial"/>
        <family val="2"/>
      </rPr>
      <t>Reman</t>
    </r>
  </si>
  <si>
    <t>#302XL BK</t>
  </si>
  <si>
    <t>F6U68AE</t>
  </si>
  <si>
    <t>#302XL CL</t>
  </si>
  <si>
    <t>F6U67AE</t>
  </si>
  <si>
    <t>#62 XL BK</t>
  </si>
  <si>
    <t>C2P05AE</t>
  </si>
  <si>
    <t>#62 XL CL</t>
  </si>
  <si>
    <t>C2P07AE</t>
  </si>
  <si>
    <t>H-302BK</t>
  </si>
  <si>
    <t>LBP 7780Cx</t>
  </si>
  <si>
    <t>EP732H BK (HP CE400X)</t>
  </si>
  <si>
    <t>EP732C (HP CE401X)</t>
  </si>
  <si>
    <t>EP732M (HP CE403X)</t>
  </si>
  <si>
    <t>EP732Y (HP CE402X)</t>
  </si>
  <si>
    <t>CF HP Q6470</t>
  </si>
  <si>
    <t>CF HP Q7581</t>
  </si>
  <si>
    <t>CF HP Q7582</t>
  </si>
  <si>
    <t>CF HP Q7583</t>
  </si>
  <si>
    <t>E260X22G (Tambour)</t>
  </si>
  <si>
    <t>MC851/861</t>
  </si>
  <si>
    <t>MC860</t>
  </si>
  <si>
    <t>E260/360/460/X264/363/364/463/464/466 Dell  2230/2330/2350/3330</t>
  </si>
  <si>
    <t>E360</t>
  </si>
  <si>
    <t>NT-DE260</t>
  </si>
  <si>
    <t>30000</t>
  </si>
  <si>
    <t>593-10006 (Lex E321/E220)</t>
  </si>
  <si>
    <t>Bizhub C250/252 series</t>
  </si>
  <si>
    <t>TN 210 BK</t>
  </si>
  <si>
    <t>TN 210 C</t>
  </si>
  <si>
    <t>TN 210 M</t>
  </si>
  <si>
    <t>TN 210 Y</t>
  </si>
  <si>
    <t>8938-509 24000 p</t>
  </si>
  <si>
    <t>8938-510 18500 p</t>
  </si>
  <si>
    <t>8938-511 18500 p</t>
  </si>
  <si>
    <t>8938-512 18500 p</t>
  </si>
  <si>
    <t>T6641 (Flacon)</t>
  </si>
  <si>
    <t>T6642 (Flacon)</t>
  </si>
  <si>
    <t>T6643 (Flacon)</t>
  </si>
  <si>
    <t>T6644 (Flacon)</t>
  </si>
  <si>
    <t>T7741 (Flacon)</t>
  </si>
  <si>
    <t>Pixma MG 5750/6850/7750</t>
  </si>
  <si>
    <t>PGI-570XL BK</t>
  </si>
  <si>
    <t>CLI-571XL BK</t>
  </si>
  <si>
    <t>CLI-571XL C</t>
  </si>
  <si>
    <t>CLI-571XL M</t>
  </si>
  <si>
    <t>CLI-571XL Y</t>
  </si>
  <si>
    <t>CLI-571XL GY</t>
  </si>
  <si>
    <t>H-88NXBK</t>
  </si>
  <si>
    <t>H-88NXC</t>
  </si>
  <si>
    <t>H-88NXM</t>
  </si>
  <si>
    <t>H-88NXY</t>
  </si>
  <si>
    <t>TN3480</t>
  </si>
  <si>
    <t>TN3512</t>
  </si>
  <si>
    <t>TN3520</t>
  </si>
  <si>
    <t>HM L640DW0  MFC L6900DW</t>
  </si>
  <si>
    <t>HL L6250-6300-6400 DCP L6600 MFC L6800-6900</t>
  </si>
  <si>
    <t>HL L5000-5100-5200-6250-6300-6400 DCP L5500-6600 MFC L5700-5750-6800-6900</t>
  </si>
  <si>
    <t>2230d</t>
  </si>
  <si>
    <t>593-10501</t>
  </si>
  <si>
    <t>NT-C2230</t>
  </si>
  <si>
    <t>B2375</t>
  </si>
  <si>
    <t>593-BBBJ</t>
  </si>
  <si>
    <t>NT-D2375</t>
  </si>
  <si>
    <t>Color Laser Printer 1250-1350-1355 C1760-1765</t>
  </si>
  <si>
    <t>CF 1250</t>
  </si>
  <si>
    <t>E310-514-515</t>
  </si>
  <si>
    <t>593-BBLH</t>
  </si>
  <si>
    <t>NT-DH310</t>
  </si>
  <si>
    <t>S2825-H625-H825</t>
  </si>
  <si>
    <t>593-BBSD</t>
  </si>
  <si>
    <t>593-BBRV</t>
  </si>
  <si>
    <t>593-BBSE</t>
  </si>
  <si>
    <t>Color Laset Jet Pro M452   MFP M377/M477</t>
  </si>
  <si>
    <t>CF360X (508X)</t>
  </si>
  <si>
    <t>Color LaserJet Enterprise M552/553/577</t>
  </si>
  <si>
    <t>NT-HF360K</t>
  </si>
  <si>
    <t>NT-HF360C</t>
  </si>
  <si>
    <t>NT-HF360Y</t>
  </si>
  <si>
    <t>NT-HF360M</t>
  </si>
  <si>
    <t>Laser Jet Pro M402/426</t>
  </si>
  <si>
    <t>CF226X</t>
  </si>
  <si>
    <t>Laser Jet Enterprise M506/527</t>
  </si>
  <si>
    <t>80C2SK0 #802SK</t>
  </si>
  <si>
    <t>80C2SC0 #802SC</t>
  </si>
  <si>
    <t>80C2SM0 #802SM</t>
  </si>
  <si>
    <t>80C2SY0 #802SY</t>
  </si>
  <si>
    <t>CX310/410/510</t>
  </si>
  <si>
    <t>MS 310/410/510/611</t>
  </si>
  <si>
    <t>50F2X00 #502X</t>
  </si>
  <si>
    <t>NT-L502X</t>
  </si>
  <si>
    <t>NT-L522H</t>
  </si>
  <si>
    <t>52D2H00 #522H</t>
  </si>
  <si>
    <t>MS 810/811/812</t>
  </si>
  <si>
    <t>NT-L802SK</t>
  </si>
  <si>
    <t>NT-L802SC</t>
  </si>
  <si>
    <t>NT-L802SM</t>
  </si>
  <si>
    <t>NT-L802SY</t>
  </si>
  <si>
    <t>C746/748</t>
  </si>
  <si>
    <r>
      <t xml:space="preserve">C746A2KG </t>
    </r>
    <r>
      <rPr>
        <i/>
        <sz val="8"/>
        <rFont val="Arial"/>
        <family val="2"/>
      </rPr>
      <t>Reman</t>
    </r>
  </si>
  <si>
    <r>
      <t xml:space="preserve">C746A2CG </t>
    </r>
    <r>
      <rPr>
        <i/>
        <sz val="8"/>
        <rFont val="Arial"/>
        <family val="2"/>
      </rPr>
      <t>Reman</t>
    </r>
  </si>
  <si>
    <r>
      <t xml:space="preserve">C746A2MG </t>
    </r>
    <r>
      <rPr>
        <i/>
        <sz val="8"/>
        <rFont val="Arial"/>
        <family val="2"/>
      </rPr>
      <t>Reman</t>
    </r>
  </si>
  <si>
    <r>
      <t xml:space="preserve">C746A2YG </t>
    </r>
    <r>
      <rPr>
        <i/>
        <sz val="8"/>
        <rFont val="Arial"/>
        <family val="2"/>
      </rPr>
      <t>Reman</t>
    </r>
  </si>
  <si>
    <t>NT-L746K</t>
  </si>
  <si>
    <t>NT-L746C</t>
  </si>
  <si>
    <t>NT-L746M</t>
  </si>
  <si>
    <t>NT-L746Y</t>
  </si>
  <si>
    <t>C930H2KG</t>
  </si>
  <si>
    <t>C930H2CG</t>
  </si>
  <si>
    <t>C930H2MG</t>
  </si>
  <si>
    <t>C930H2YG</t>
  </si>
  <si>
    <t>C950/952/954</t>
  </si>
  <si>
    <t>C950X2KG</t>
  </si>
  <si>
    <t>C950X2CG</t>
  </si>
  <si>
    <t>C950X2MG</t>
  </si>
  <si>
    <t>C950X2YG</t>
  </si>
  <si>
    <t>C930/935</t>
  </si>
  <si>
    <t>NT-OC860K</t>
  </si>
  <si>
    <t>NT-OC860C</t>
  </si>
  <si>
    <t>NT-OC860M</t>
  </si>
  <si>
    <t>NT-OC860Y</t>
  </si>
  <si>
    <r>
      <rPr>
        <i/>
        <u/>
        <sz val="8"/>
        <rFont val="Arial"/>
        <family val="2"/>
      </rPr>
      <t>BK+CL:</t>
    </r>
    <r>
      <rPr>
        <sz val="8"/>
        <rFont val="Arial"/>
        <family val="2"/>
      </rPr>
      <t xml:space="preserve">C510/511/C530/531/MC561dn </t>
    </r>
    <r>
      <rPr>
        <i/>
        <u/>
        <sz val="8"/>
        <rFont val="Arial"/>
        <family val="2"/>
      </rPr>
      <t>CL:</t>
    </r>
    <r>
      <rPr>
        <sz val="8"/>
        <rFont val="Arial"/>
        <family val="2"/>
      </rPr>
      <t>C510/C511/C530/C531/MC561/MC562</t>
    </r>
  </si>
  <si>
    <t>B401 MB441/451</t>
  </si>
  <si>
    <t>MultiXpress SL-K2200</t>
  </si>
  <si>
    <t>MLTD707L</t>
  </si>
  <si>
    <t>NT-D707L</t>
  </si>
  <si>
    <t>113R00692</t>
  </si>
  <si>
    <t>113R00693</t>
  </si>
  <si>
    <t>113R00694</t>
  </si>
  <si>
    <t>113R00695</t>
  </si>
  <si>
    <t>Phaser 6121 2600 pages</t>
  </si>
  <si>
    <t>106R01469</t>
  </si>
  <si>
    <t>106R01466</t>
  </si>
  <si>
    <t>106R01467</t>
  </si>
  <si>
    <t>106R01468</t>
  </si>
  <si>
    <t>106R01221</t>
  </si>
  <si>
    <t>106R01214</t>
  </si>
  <si>
    <t>106R01215</t>
  </si>
  <si>
    <t>106R01216</t>
  </si>
  <si>
    <t>Phaser 6360</t>
  </si>
  <si>
    <t>2600</t>
  </si>
  <si>
    <t>NT-C6120K</t>
  </si>
  <si>
    <t>NT-C6120C</t>
  </si>
  <si>
    <t>NT-C6120M</t>
  </si>
  <si>
    <t>NT-C6120Y</t>
  </si>
  <si>
    <t>NT-C6121K</t>
  </si>
  <si>
    <t>NT-C6121C</t>
  </si>
  <si>
    <t>NT-C6121M</t>
  </si>
  <si>
    <t>NT-C6121Y</t>
  </si>
  <si>
    <t>NT-C6360K</t>
  </si>
  <si>
    <t>NT-C6360C</t>
  </si>
  <si>
    <t>NT-C6360M</t>
  </si>
  <si>
    <t>NT-C6360Y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</si>
  <si>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37 purple</t>
    </r>
  </si>
  <si>
    <t>NT-ERC37</t>
  </si>
  <si>
    <r>
      <t>Designjet HP T610/T620/T770/T790/ T795/T1100/T1120/T1200/T1300/T2300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u/>
        <sz val="10"/>
        <color indexed="10"/>
        <rFont val="Arial"/>
        <family val="2"/>
      </rPr>
      <t>refillable vide+puce</t>
    </r>
  </si>
  <si>
    <t>DesignJet 5000/5500</t>
  </si>
  <si>
    <t>C4930 #81</t>
  </si>
  <si>
    <t>C4931 #81</t>
  </si>
  <si>
    <t>C4932 #81</t>
  </si>
  <si>
    <t>C4933 #81</t>
  </si>
  <si>
    <t>C4934 #81</t>
  </si>
  <si>
    <t>C4935 #81</t>
  </si>
  <si>
    <t>NH-4930</t>
  </si>
  <si>
    <t>NH-4931</t>
  </si>
  <si>
    <t>NH-4932</t>
  </si>
  <si>
    <t>NH-4933</t>
  </si>
  <si>
    <t>NH-4934</t>
  </si>
  <si>
    <t>NH-4935</t>
  </si>
  <si>
    <t>Kyocera  Ecosys M6030/6530 P6130</t>
  </si>
  <si>
    <t>TK 5140 BK</t>
  </si>
  <si>
    <t>TK 5140 C</t>
  </si>
  <si>
    <t>TK 5140 M</t>
  </si>
  <si>
    <t>TK 5140 Y</t>
  </si>
  <si>
    <t>SP200/201/203/204/211/213</t>
  </si>
  <si>
    <t>E-Studio 181/182/211/212</t>
  </si>
  <si>
    <t>T-1810</t>
  </si>
  <si>
    <t>TZe-121</t>
  </si>
  <si>
    <t>Black On Clear</t>
  </si>
  <si>
    <t>AZe-121</t>
  </si>
  <si>
    <t>TZe-131</t>
  </si>
  <si>
    <t>AZe-131</t>
  </si>
  <si>
    <t>TZe-211</t>
  </si>
  <si>
    <t>Black On White</t>
  </si>
  <si>
    <t>AZe-211</t>
  </si>
  <si>
    <t>TZe-221</t>
  </si>
  <si>
    <t>AZe-221</t>
  </si>
  <si>
    <t>TZe-231</t>
  </si>
  <si>
    <t>AZe-231</t>
  </si>
  <si>
    <t>TZe-631</t>
  </si>
  <si>
    <t>Black On Yellow</t>
  </si>
  <si>
    <t>AZe-631</t>
  </si>
  <si>
    <t>45013/S0720530</t>
  </si>
  <si>
    <t>DYMO</t>
  </si>
  <si>
    <t>120P / 160 / 210D / 220P / 260P / 280 / 300 / 360D / 420P / 450D / 500TS / PC2 / PnP / LabelPoint 100 / LabelPoint 150 / LabelPoint 200 / LabelPoint 250 / LabelPoint 300 / LabelPoint 350 / 450 Duo / 1000+ / 3500 / 5500 / LabelMaker II</t>
  </si>
  <si>
    <t>Taille</t>
  </si>
  <si>
    <t>12 mm*   8M</t>
  </si>
  <si>
    <t>6 mm*     8M</t>
  </si>
  <si>
    <t>9 mm*     8M</t>
  </si>
  <si>
    <t>Black on White</t>
  </si>
  <si>
    <t>12mm  *7M</t>
  </si>
  <si>
    <t>D-120</t>
  </si>
  <si>
    <t>TARIF Ruban Etiquetteuses</t>
  </si>
  <si>
    <t>P-Touch 200 /1250/1280</t>
  </si>
  <si>
    <t>C5850</t>
  </si>
  <si>
    <t>(CF Brother)</t>
  </si>
  <si>
    <t>NT-R1200</t>
  </si>
  <si>
    <t>AFICIO SP 1200/1210</t>
  </si>
  <si>
    <t>406837 (Brother TN2120)</t>
  </si>
  <si>
    <t>593-BBSB</t>
  </si>
  <si>
    <t>S2810/2815 H815</t>
  </si>
  <si>
    <t>593-BBMH</t>
  </si>
  <si>
    <t>NT-DH815</t>
  </si>
  <si>
    <t>405765 #SG41K 40 ml</t>
  </si>
  <si>
    <t>405766 #SG41C 32 ml</t>
  </si>
  <si>
    <t>405767 #SG41M 32 ml</t>
  </si>
  <si>
    <t>405768 #SG41Y 32 ml</t>
  </si>
  <si>
    <t>LBP 710/712</t>
  </si>
  <si>
    <t>040 BK (HP CF360X)</t>
  </si>
  <si>
    <t>040 C (HP CF361X)</t>
  </si>
  <si>
    <t>040 M (HP CF362X)</t>
  </si>
  <si>
    <t>040 Y (HP CF363X)</t>
  </si>
  <si>
    <t xml:space="preserve">2 T2991+1 T2992/3/4 </t>
  </si>
  <si>
    <t>045 BK (HP CF400X)</t>
  </si>
  <si>
    <t>045 C (HP CF401)</t>
  </si>
  <si>
    <t>046 BK (HP CF410X)</t>
  </si>
  <si>
    <t>046 C (HP CF411X)</t>
  </si>
  <si>
    <t>046 Y (HP CF412X)</t>
  </si>
  <si>
    <t>046 M (HP CF413X)</t>
  </si>
  <si>
    <t>045 Y (HP CF401)</t>
  </si>
  <si>
    <t>045 M (HP CF401X)</t>
  </si>
  <si>
    <t>LC221/223 BK</t>
  </si>
  <si>
    <t>LC221/223 C</t>
  </si>
  <si>
    <t>LC221/223 M</t>
  </si>
  <si>
    <t>LC221/223 Y</t>
  </si>
  <si>
    <t>MFC J4420/4620/4625/5320/5620/5625/5720 DCP J4120 MFC J480/J680/J880DW  DCP J562</t>
  </si>
  <si>
    <t>#364XL PhBK puce grande capa XL</t>
  </si>
  <si>
    <t>HL 6180 MFC 8950</t>
  </si>
  <si>
    <r>
      <t xml:space="preserve">DR241 (Tambour) </t>
    </r>
    <r>
      <rPr>
        <i/>
        <sz val="8"/>
        <rFont val="Arial"/>
        <family val="2"/>
      </rPr>
      <t>Reman</t>
    </r>
  </si>
  <si>
    <t>NT-CD241</t>
  </si>
  <si>
    <t>DR 7000/8000</t>
  </si>
  <si>
    <t>DR 6000/3000</t>
  </si>
  <si>
    <t>041H (HP CF287X)</t>
  </si>
  <si>
    <t>CF287X (87X)</t>
  </si>
  <si>
    <t>CF361X (508X)</t>
  </si>
  <si>
    <t>CF362X (508X)</t>
  </si>
  <si>
    <t>CF363X (508X)</t>
  </si>
  <si>
    <r>
      <t xml:space="preserve">CE260X BK (649X) </t>
    </r>
    <r>
      <rPr>
        <i/>
        <sz val="8"/>
        <color indexed="8"/>
        <rFont val="Arial"/>
        <family val="2"/>
      </rPr>
      <t>Remanufacturée</t>
    </r>
  </si>
  <si>
    <r>
      <t xml:space="preserve">CE260A BK (647A) </t>
    </r>
    <r>
      <rPr>
        <i/>
        <sz val="8"/>
        <color indexed="8"/>
        <rFont val="Arial"/>
        <family val="2"/>
      </rPr>
      <t>Remanufacturée</t>
    </r>
  </si>
  <si>
    <r>
      <t xml:space="preserve">CE261A C (648A) </t>
    </r>
    <r>
      <rPr>
        <i/>
        <sz val="8"/>
        <color indexed="8"/>
        <rFont val="Arial"/>
        <family val="2"/>
      </rPr>
      <t>Remanufacturée</t>
    </r>
  </si>
  <si>
    <r>
      <t xml:space="preserve">CE262A Y (648A) </t>
    </r>
    <r>
      <rPr>
        <i/>
        <sz val="8"/>
        <color indexed="8"/>
        <rFont val="Arial"/>
        <family val="2"/>
      </rPr>
      <t>Remanufacturée</t>
    </r>
  </si>
  <si>
    <r>
      <t>CE263A M (648A )</t>
    </r>
    <r>
      <rPr>
        <i/>
        <sz val="8"/>
        <color indexed="8"/>
        <rFont val="Arial"/>
        <family val="2"/>
      </rPr>
      <t>Remanufacturée</t>
    </r>
  </si>
  <si>
    <r>
      <t xml:space="preserve">CE270A (650A) </t>
    </r>
    <r>
      <rPr>
        <i/>
        <sz val="8"/>
        <color indexed="8"/>
        <rFont val="Arial"/>
        <family val="2"/>
      </rPr>
      <t>Remanufacturée</t>
    </r>
  </si>
  <si>
    <r>
      <t xml:space="preserve">CE271A (650A) </t>
    </r>
    <r>
      <rPr>
        <i/>
        <sz val="8"/>
        <color indexed="8"/>
        <rFont val="Arial"/>
        <family val="2"/>
      </rPr>
      <t>Remanufacturée</t>
    </r>
  </si>
  <si>
    <r>
      <t xml:space="preserve">CE272A (650A) </t>
    </r>
    <r>
      <rPr>
        <i/>
        <sz val="8"/>
        <color indexed="8"/>
        <rFont val="Arial"/>
        <family val="2"/>
      </rPr>
      <t>Remanufacturée</t>
    </r>
  </si>
  <si>
    <r>
      <t xml:space="preserve">CE273A (650A) </t>
    </r>
    <r>
      <rPr>
        <i/>
        <sz val="8"/>
        <color indexed="8"/>
        <rFont val="Arial"/>
        <family val="2"/>
      </rPr>
      <t>Remanufacturée</t>
    </r>
  </si>
  <si>
    <t>CE264X (646X)</t>
  </si>
  <si>
    <t>CF031A (646A)</t>
  </si>
  <si>
    <t>CF032A (646A)</t>
  </si>
  <si>
    <t>CF033A (646A)</t>
  </si>
  <si>
    <t>CB390A (825A)</t>
  </si>
  <si>
    <t>CF410X (410X)</t>
  </si>
  <si>
    <t>CF411X (410A)</t>
  </si>
  <si>
    <t>CF412X (410A)</t>
  </si>
  <si>
    <t>CF413X (410A)</t>
  </si>
  <si>
    <t>CB400A (642A)</t>
  </si>
  <si>
    <t>CB401A (642A)</t>
  </si>
  <si>
    <t>CB402A (642A)</t>
  </si>
  <si>
    <t>CB403A (642A)</t>
  </si>
  <si>
    <t>Q6460A (644A)</t>
  </si>
  <si>
    <t>Q6461A (644A)</t>
  </si>
  <si>
    <t>Q6462A (644A)</t>
  </si>
  <si>
    <t>Q6463A (644A)</t>
  </si>
  <si>
    <t>Q5950A (643A)</t>
  </si>
  <si>
    <t>Q5951A (643A)</t>
  </si>
  <si>
    <t>Q5952A (643A)</t>
  </si>
  <si>
    <t>Q5953A (643A)</t>
  </si>
  <si>
    <t>CF279A (79A)</t>
  </si>
  <si>
    <t>LaserJet Pro M12/MFP M26</t>
  </si>
  <si>
    <t>AFICIO SP 100</t>
  </si>
  <si>
    <t>AFICIO SP 150</t>
  </si>
  <si>
    <t>NT-R100</t>
  </si>
  <si>
    <t>cf TN2120</t>
  </si>
  <si>
    <t>cf Min 1400</t>
  </si>
  <si>
    <t>Aficio SP150/150 en laser</t>
  </si>
  <si>
    <t>cf laser</t>
  </si>
  <si>
    <t>DR3400</t>
  </si>
  <si>
    <t>B412/B432dn/B512 MB472/492/562</t>
  </si>
  <si>
    <t>825 pages</t>
  </si>
  <si>
    <t>Office Jet Pro 6860/6950/6960/6970</t>
  </si>
  <si>
    <t>Office Jet Pro 7720/7730/7740/8210/8710/8715/8720</t>
  </si>
  <si>
    <t>H-953K</t>
  </si>
  <si>
    <t>H-953C</t>
  </si>
  <si>
    <t>H-953M</t>
  </si>
  <si>
    <t>H-953Y</t>
  </si>
  <si>
    <t>2000 pages</t>
  </si>
  <si>
    <t>1600 pages</t>
  </si>
  <si>
    <t>LC3219XL BK</t>
  </si>
  <si>
    <t>LC3219XL C</t>
  </si>
  <si>
    <t>LC3219XL M</t>
  </si>
  <si>
    <t>LC3219XL Y</t>
  </si>
  <si>
    <t>MFC J5330/J5730/J5930/J6530/J6930/J6935</t>
  </si>
  <si>
    <t>T8651</t>
  </si>
  <si>
    <t>Work Force M5190/M5690</t>
  </si>
  <si>
    <t>NE-T8651</t>
  </si>
  <si>
    <t>TK510BK</t>
  </si>
  <si>
    <t>TK510C</t>
  </si>
  <si>
    <t>TK510M</t>
  </si>
  <si>
    <t>TK510Y</t>
  </si>
  <si>
    <t>FS C5020N</t>
  </si>
  <si>
    <t>FS C5011N</t>
  </si>
  <si>
    <t>TK520BK</t>
  </si>
  <si>
    <t>TK520C</t>
  </si>
  <si>
    <t>TK520M</t>
  </si>
  <si>
    <t>TK520Y</t>
  </si>
  <si>
    <t>TK560BK</t>
  </si>
  <si>
    <t>TK560C</t>
  </si>
  <si>
    <t>TK560M</t>
  </si>
  <si>
    <t>TK560Y</t>
  </si>
  <si>
    <t>FS C5300DN</t>
  </si>
  <si>
    <t>Bizhub C200</t>
  </si>
  <si>
    <t>A0D7154</t>
  </si>
  <si>
    <t>A0D7254</t>
  </si>
  <si>
    <t>A0D7354</t>
  </si>
  <si>
    <t>A0D7454</t>
  </si>
  <si>
    <t xml:space="preserve">TN 214 BK </t>
  </si>
  <si>
    <t>TN 214 C</t>
  </si>
  <si>
    <t>TN214 M</t>
  </si>
  <si>
    <t>TN214 Y</t>
  </si>
  <si>
    <t xml:space="preserve"> 1 PGI570 BK + 1 CLI571 BK/C/M/Y</t>
  </si>
  <si>
    <t>2 T1301 + 1 T1302/3/4</t>
  </si>
  <si>
    <t>1 T202 PBK + 1 T202 BK/C/M/Y</t>
  </si>
  <si>
    <t>1 T378 BK +T378C/M/Y/LC/LM</t>
  </si>
  <si>
    <t xml:space="preserve">S020407 (TMJ 7000) </t>
  </si>
  <si>
    <t>PG445XL</t>
  </si>
  <si>
    <t>CL446XL</t>
  </si>
  <si>
    <t>BCI-10 x3</t>
  </si>
  <si>
    <t>T202XLBK</t>
  </si>
  <si>
    <t>T202XLPBK</t>
  </si>
  <si>
    <t>T202XL C</t>
  </si>
  <si>
    <t>T202XL M</t>
  </si>
  <si>
    <t>T202XL Y</t>
  </si>
  <si>
    <t>T3471 XL</t>
  </si>
  <si>
    <t>T3472 XL</t>
  </si>
  <si>
    <t>T3473 XL</t>
  </si>
  <si>
    <t xml:space="preserve">T3474 XL </t>
  </si>
  <si>
    <t>1T3471+1 T3472/3/4</t>
  </si>
  <si>
    <t>T3591 XL</t>
  </si>
  <si>
    <t>T3592 XL</t>
  </si>
  <si>
    <t>T3593 XL</t>
  </si>
  <si>
    <t xml:space="preserve">T3594 XL </t>
  </si>
  <si>
    <t>1 T3591+1T3592/3/4</t>
  </si>
  <si>
    <t>T378 XL BK</t>
  </si>
  <si>
    <t>T378 XL C</t>
  </si>
  <si>
    <t>T378 XL M</t>
  </si>
  <si>
    <t>T378 XL Y</t>
  </si>
  <si>
    <t>T378 XL LC</t>
  </si>
  <si>
    <t xml:space="preserve">T378 XL LM </t>
  </si>
  <si>
    <t>#304XL BK</t>
  </si>
  <si>
    <t>#304XL CL</t>
  </si>
  <si>
    <t>N9K08AE</t>
  </si>
  <si>
    <t>N9K07AE</t>
  </si>
  <si>
    <t xml:space="preserve">LR095AE  #913 BK </t>
  </si>
  <si>
    <t>F6T77AE  #913 C</t>
  </si>
  <si>
    <t>F6T78AE  #913 M</t>
  </si>
  <si>
    <t>F6T79AE  #913 Y</t>
  </si>
  <si>
    <t>3000 pages</t>
  </si>
  <si>
    <t xml:space="preserve">3000 pages </t>
  </si>
  <si>
    <t xml:space="preserve">3500 pages </t>
  </si>
  <si>
    <t>H-304BK</t>
  </si>
  <si>
    <t>H-304CL</t>
  </si>
  <si>
    <t>#932XL BK</t>
  </si>
  <si>
    <t>#933XL C</t>
  </si>
  <si>
    <t>#933XL M</t>
  </si>
  <si>
    <t>#933XL Y</t>
  </si>
  <si>
    <t>CN053</t>
  </si>
  <si>
    <t>CN054</t>
  </si>
  <si>
    <t>CN055</t>
  </si>
  <si>
    <t>CN056</t>
  </si>
  <si>
    <t>CN045</t>
  </si>
  <si>
    <t>CN046</t>
  </si>
  <si>
    <t>CN047</t>
  </si>
  <si>
    <t>CN048</t>
  </si>
  <si>
    <t>#950XL BK</t>
  </si>
  <si>
    <t>#951XL C</t>
  </si>
  <si>
    <t>#951XL M</t>
  </si>
  <si>
    <t>#951XL Y</t>
  </si>
  <si>
    <t>L0S07AE #973XL BK</t>
  </si>
  <si>
    <t>F6T81AE #973XL C</t>
  </si>
  <si>
    <t>F6T82AE #973XL M</t>
  </si>
  <si>
    <t>F6T83AE #973XL Y</t>
  </si>
  <si>
    <t>M55</t>
  </si>
  <si>
    <t>S-M55</t>
  </si>
  <si>
    <t>Postbase Mini</t>
  </si>
  <si>
    <t>Postbase M</t>
  </si>
  <si>
    <t>Postbase L</t>
  </si>
  <si>
    <t xml:space="preserve">Postbase XL </t>
  </si>
  <si>
    <t>Eco Pack: Expression Premium XP 6000/XP 6005</t>
  </si>
  <si>
    <t xml:space="preserve"> WorkForce Pro WF3720DWF /WF3725DWF</t>
  </si>
  <si>
    <t>Expression Photo XP 8500/XP 8505</t>
  </si>
  <si>
    <t>NE-T130P</t>
  </si>
  <si>
    <t>NE-00407</t>
  </si>
  <si>
    <t xml:space="preserve">Page Wild Pro 452/477 </t>
  </si>
  <si>
    <t>NH-973BK</t>
  </si>
  <si>
    <t>NH-973C</t>
  </si>
  <si>
    <t>NH-973M</t>
  </si>
  <si>
    <t>NH-973Y</t>
  </si>
  <si>
    <t>T9081</t>
  </si>
  <si>
    <t>T9082</t>
  </si>
  <si>
    <t>T9083</t>
  </si>
  <si>
    <t>T9084</t>
  </si>
  <si>
    <t>Worforce Pro WF6090DW/6590DWF</t>
  </si>
  <si>
    <t>NE-T9081</t>
  </si>
  <si>
    <t>NE-T9082</t>
  </si>
  <si>
    <t>NE-T9083</t>
  </si>
  <si>
    <t>NE-T9084</t>
  </si>
  <si>
    <t xml:space="preserve">#HP 110 </t>
  </si>
  <si>
    <t>CB304AE</t>
  </si>
  <si>
    <t>H-110</t>
  </si>
  <si>
    <t>#907XL</t>
  </si>
  <si>
    <t>T6M19AE</t>
  </si>
  <si>
    <t>DR200 (Tambour)</t>
  </si>
  <si>
    <r>
      <t xml:space="preserve">DR230  (Tambour) </t>
    </r>
    <r>
      <rPr>
        <i/>
        <sz val="8"/>
        <rFont val="Arial"/>
        <family val="2"/>
      </rPr>
      <t>Reman</t>
    </r>
  </si>
  <si>
    <t>DR321CL(Tambour)</t>
  </si>
  <si>
    <t>NT-CD321</t>
  </si>
  <si>
    <t>DR4000</t>
  </si>
  <si>
    <t>NT-D04000</t>
  </si>
  <si>
    <t>TN328BK</t>
  </si>
  <si>
    <t>TN328C</t>
  </si>
  <si>
    <t>TN328M</t>
  </si>
  <si>
    <t>TN328Y</t>
  </si>
  <si>
    <t>TN421BK</t>
  </si>
  <si>
    <t>TN421C</t>
  </si>
  <si>
    <t>TN421M</t>
  </si>
  <si>
    <t>TN421Y</t>
  </si>
  <si>
    <t>TN423BK</t>
  </si>
  <si>
    <t>TN423C</t>
  </si>
  <si>
    <t>TN423M</t>
  </si>
  <si>
    <t>TN423Y</t>
  </si>
  <si>
    <t>NT-C0423BK</t>
  </si>
  <si>
    <t>NT-C0423C</t>
  </si>
  <si>
    <t>NT-C0423M</t>
  </si>
  <si>
    <t>NT-C0423Y</t>
  </si>
  <si>
    <t>DCP L8410CDN/ HL L8260CDW-8360/ MFC L8690CDW/L8900</t>
  </si>
  <si>
    <t>EPL5700/5900/6100</t>
  </si>
  <si>
    <t xml:space="preserve">Tambour </t>
  </si>
  <si>
    <t>EPLN 2550</t>
  </si>
  <si>
    <t>S050290</t>
  </si>
  <si>
    <t>NT-S50290F</t>
  </si>
  <si>
    <t>Work Force AL C300</t>
  </si>
  <si>
    <t>S050750</t>
  </si>
  <si>
    <t>S050749</t>
  </si>
  <si>
    <t>S050748</t>
  </si>
  <si>
    <t>S050747</t>
  </si>
  <si>
    <t xml:space="preserve">S051170 </t>
  </si>
  <si>
    <t>Aculaser C4200</t>
  </si>
  <si>
    <t>S050245</t>
  </si>
  <si>
    <t>S050244</t>
  </si>
  <si>
    <t>S050243</t>
  </si>
  <si>
    <t>S050242</t>
  </si>
  <si>
    <t>NT-C0245</t>
  </si>
  <si>
    <t>NT-C0244</t>
  </si>
  <si>
    <t>NT-C0243</t>
  </si>
  <si>
    <t>NT-C0242</t>
  </si>
  <si>
    <t xml:space="preserve">EPL 5500 </t>
  </si>
  <si>
    <t>S050005</t>
  </si>
  <si>
    <t>NT-S505005</t>
  </si>
  <si>
    <t>Aculaser C4000</t>
  </si>
  <si>
    <t>S050091</t>
  </si>
  <si>
    <t>S050090</t>
  </si>
  <si>
    <t>S050089</t>
  </si>
  <si>
    <t>S050088</t>
  </si>
  <si>
    <t>EPLN 2050</t>
  </si>
  <si>
    <t>S051070</t>
  </si>
  <si>
    <t xml:space="preserve">S051111 </t>
  </si>
  <si>
    <t>NT-S51111</t>
  </si>
  <si>
    <t>CF219A</t>
  </si>
  <si>
    <t>LaserJet Pro M102/MFP M130</t>
  </si>
  <si>
    <t>CF232A</t>
  </si>
  <si>
    <t>NT-D0219</t>
  </si>
  <si>
    <t>NT-D0232</t>
  </si>
  <si>
    <t>LaserJet Pro M203/M227</t>
  </si>
  <si>
    <t xml:space="preserve">Q1338A </t>
  </si>
  <si>
    <t>Q1338X</t>
  </si>
  <si>
    <t>CF530A (205A)</t>
  </si>
  <si>
    <t>CF531A (205A)</t>
  </si>
  <si>
    <t>CF532A (205A)</t>
  </si>
  <si>
    <t>CF533A (205A)</t>
  </si>
  <si>
    <t>CF540A (203A)</t>
  </si>
  <si>
    <t>CF541A (203A)</t>
  </si>
  <si>
    <t>CF542A (203A)</t>
  </si>
  <si>
    <t>CF543A (203A)</t>
  </si>
  <si>
    <t>CF540X (203X)</t>
  </si>
  <si>
    <t>CF541X (203X)</t>
  </si>
  <si>
    <t>CF542X(203X)</t>
  </si>
  <si>
    <t>CF543X (203X)</t>
  </si>
  <si>
    <t>NT-HF530</t>
  </si>
  <si>
    <t>NT-HF531</t>
  </si>
  <si>
    <t>NT-HF532</t>
  </si>
  <si>
    <t>NT-HF533</t>
  </si>
  <si>
    <t xml:space="preserve">Color Laset Jet Pro MFP M180n/ M181 </t>
  </si>
  <si>
    <t>NT-HF540</t>
  </si>
  <si>
    <t>NT-HF541</t>
  </si>
  <si>
    <t>NT-HF542</t>
  </si>
  <si>
    <t>NT-HF543</t>
  </si>
  <si>
    <t>NT-HF540X</t>
  </si>
  <si>
    <t>NT-HF541X</t>
  </si>
  <si>
    <t>NT-HF542X</t>
  </si>
  <si>
    <t>NT-HF543X</t>
  </si>
  <si>
    <t xml:space="preserve">Color LaserJet Pro MFP M280nw / Color LaserJet Pro MFP M281fdn / Color LaserJet Pro MFP M281fdw / Color LaserJet Pro M254dw / Color LaserJet Pro M254nw </t>
  </si>
  <si>
    <t>CF217A</t>
  </si>
  <si>
    <t>CF230A</t>
  </si>
  <si>
    <t>CF230X</t>
  </si>
  <si>
    <t xml:space="preserve">CE250X BK (504X) </t>
  </si>
  <si>
    <r>
      <t xml:space="preserve">CE251 C (504A) </t>
    </r>
    <r>
      <rPr>
        <i/>
        <sz val="8"/>
        <color indexed="8"/>
        <rFont val="Arial"/>
        <family val="2"/>
      </rPr>
      <t xml:space="preserve"> </t>
    </r>
  </si>
  <si>
    <r>
      <t xml:space="preserve">CE252 Y (504A) </t>
    </r>
    <r>
      <rPr>
        <i/>
        <sz val="8"/>
        <color indexed="8"/>
        <rFont val="Arial"/>
        <family val="2"/>
      </rPr>
      <t xml:space="preserve"> </t>
    </r>
  </si>
  <si>
    <r>
      <t xml:space="preserve">CE253M (504A) </t>
    </r>
    <r>
      <rPr>
        <i/>
        <sz val="8"/>
        <color indexed="8"/>
        <rFont val="Arial"/>
        <family val="2"/>
      </rPr>
      <t xml:space="preserve"> </t>
    </r>
  </si>
  <si>
    <t xml:space="preserve">LaserJet P3015 </t>
  </si>
  <si>
    <r>
      <t xml:space="preserve">CE255A </t>
    </r>
    <r>
      <rPr>
        <i/>
        <sz val="8"/>
        <color indexed="8"/>
        <rFont val="Arial"/>
        <family val="2"/>
      </rPr>
      <t xml:space="preserve"> </t>
    </r>
  </si>
  <si>
    <r>
      <t xml:space="preserve">CE255X </t>
    </r>
    <r>
      <rPr>
        <i/>
        <sz val="8"/>
        <color indexed="8"/>
        <rFont val="Arial"/>
        <family val="2"/>
      </rPr>
      <t xml:space="preserve"> </t>
    </r>
  </si>
  <si>
    <t xml:space="preserve">CC364A </t>
  </si>
  <si>
    <t xml:space="preserve">CC364X </t>
  </si>
  <si>
    <t>CF287A (87A)</t>
  </si>
  <si>
    <t>TK 1160</t>
  </si>
  <si>
    <t>ECOSYS P2040dn</t>
  </si>
  <si>
    <t>TK 3160</t>
  </si>
  <si>
    <t>ECOSYS P3045dn/ P3050/P3055/ P3060</t>
  </si>
  <si>
    <t>TK 3190</t>
  </si>
  <si>
    <t>FS4200DN/ FS400/ ECOSYSM3550/M3560</t>
  </si>
  <si>
    <t>TK 5230BK</t>
  </si>
  <si>
    <t>TK 5230C</t>
  </si>
  <si>
    <t>TK 5230M</t>
  </si>
  <si>
    <t>TK 5230Y</t>
  </si>
  <si>
    <t>ECOSYS M5521cdw</t>
  </si>
  <si>
    <t>FS C5400DN</t>
  </si>
  <si>
    <t>TK 570BK</t>
  </si>
  <si>
    <t>NT-CDE250</t>
  </si>
  <si>
    <t>E250/E350/E352/E450</t>
  </si>
  <si>
    <t>C500</t>
  </si>
  <si>
    <t>C500S2KG</t>
  </si>
  <si>
    <t>C500S2CG</t>
  </si>
  <si>
    <t>C500S2MG</t>
  </si>
  <si>
    <t>C500S2YG</t>
  </si>
  <si>
    <t>MX510/511/611</t>
  </si>
  <si>
    <t>60F2X00</t>
  </si>
  <si>
    <t>NT-L602X</t>
  </si>
  <si>
    <t>X654/ 656/658</t>
  </si>
  <si>
    <t>X654X11E</t>
  </si>
  <si>
    <t>NT-C0654XCF</t>
  </si>
  <si>
    <t>80C2XK0#802XK</t>
  </si>
  <si>
    <t>80C2XC0#802XC</t>
  </si>
  <si>
    <t>80C2XM0#802XM</t>
  </si>
  <si>
    <t>80C2XY0#802XY</t>
  </si>
  <si>
    <t>CX510</t>
  </si>
  <si>
    <t>NT-L802XK</t>
  </si>
  <si>
    <t>NT-L802XC</t>
  </si>
  <si>
    <t>NT-L802XM</t>
  </si>
  <si>
    <t>NT-L802XY</t>
  </si>
  <si>
    <t>0X860H21G</t>
  </si>
  <si>
    <t>NT-X860</t>
  </si>
  <si>
    <t>X860 /862 /864</t>
  </si>
  <si>
    <t>C925H2CG</t>
  </si>
  <si>
    <t>C925H2MG</t>
  </si>
  <si>
    <t>C925H2YG</t>
  </si>
  <si>
    <t>NT-L930K</t>
  </si>
  <si>
    <t>NT-L930C</t>
  </si>
  <si>
    <t>NT-L930M</t>
  </si>
  <si>
    <t>NT-L930Y</t>
  </si>
  <si>
    <t>NT-L950K</t>
  </si>
  <si>
    <t>NT-L950C</t>
  </si>
  <si>
    <t>NT-L950M</t>
  </si>
  <si>
    <t>NT-L950Y</t>
  </si>
  <si>
    <t>NT-L925B</t>
  </si>
  <si>
    <t>NT-L925C</t>
  </si>
  <si>
    <t>NT-L925M</t>
  </si>
  <si>
    <t>NT-L925Y</t>
  </si>
  <si>
    <t>C925H2KG</t>
  </si>
  <si>
    <t>C925</t>
  </si>
  <si>
    <t xml:space="preserve">44574302 Tambour </t>
  </si>
  <si>
    <t>NT-DB411</t>
  </si>
  <si>
    <t>B411/412/431/432 MB461/471/472/492/562</t>
  </si>
  <si>
    <t>44315108 Tambour</t>
  </si>
  <si>
    <t>44315107 Tambour</t>
  </si>
  <si>
    <t>44315106 Tambour</t>
  </si>
  <si>
    <t xml:space="preserve">44315105 Tambour </t>
  </si>
  <si>
    <t>NT-OD610K</t>
  </si>
  <si>
    <t>NT-OD610C</t>
  </si>
  <si>
    <t>NT-OD610M</t>
  </si>
  <si>
    <t>NT-OD610Y</t>
  </si>
  <si>
    <t>44064012 Tambour</t>
  </si>
  <si>
    <t>44064010 Tambour</t>
  </si>
  <si>
    <t xml:space="preserve">44064011 Tambour </t>
  </si>
  <si>
    <t>44064009 Tambour</t>
  </si>
  <si>
    <t>NT-OD810K</t>
  </si>
  <si>
    <t>NT-OD810C</t>
  </si>
  <si>
    <t>NT-OD810M</t>
  </si>
  <si>
    <t>NT-OD810Y</t>
  </si>
  <si>
    <t>C801/810/821/830 MB851/860/861</t>
  </si>
  <si>
    <t>NT-OD822K</t>
  </si>
  <si>
    <t>NT-OD822C</t>
  </si>
  <si>
    <t>NT-OD822M</t>
  </si>
  <si>
    <t>NT-OD822Y</t>
  </si>
  <si>
    <t>44844408 Tambour</t>
  </si>
  <si>
    <t>44844407 Tambour</t>
  </si>
  <si>
    <t>44844406 Tambour</t>
  </si>
  <si>
    <t xml:space="preserve">44844405 Tambour </t>
  </si>
  <si>
    <t>C822/ 831/841</t>
  </si>
  <si>
    <t>KX-FAT41</t>
  </si>
  <si>
    <t>KX-FA84</t>
  </si>
  <si>
    <t>KX MB2000</t>
  </si>
  <si>
    <t>KX FL511</t>
  </si>
  <si>
    <t>KX-FAD89</t>
  </si>
  <si>
    <t>KX FL421</t>
  </si>
  <si>
    <t>KX-FAD92</t>
  </si>
  <si>
    <t>KX MB228</t>
  </si>
  <si>
    <t>Aficio SPC340/ 341</t>
  </si>
  <si>
    <t>CLT R4092 Tambour</t>
  </si>
  <si>
    <t>MLT R116L</t>
  </si>
  <si>
    <t>MLT D201S</t>
  </si>
  <si>
    <t>MLT D201L</t>
  </si>
  <si>
    <t>NT-D201S</t>
  </si>
  <si>
    <t>NT-D201L</t>
  </si>
  <si>
    <t xml:space="preserve">ProXpress M4030/M4080 </t>
  </si>
  <si>
    <t xml:space="preserve">MLT D304E </t>
  </si>
  <si>
    <t>NT-D304E</t>
  </si>
  <si>
    <t>MLT D305L</t>
  </si>
  <si>
    <t>NT-D305L</t>
  </si>
  <si>
    <t>ML3750DN</t>
  </si>
  <si>
    <t>Phaser 3100</t>
  </si>
  <si>
    <t>106R01379</t>
  </si>
  <si>
    <t>NT-C3100</t>
  </si>
  <si>
    <t>Phaser 3635</t>
  </si>
  <si>
    <t>106R00795</t>
  </si>
  <si>
    <t>10000</t>
  </si>
  <si>
    <t>NT-C3635</t>
  </si>
  <si>
    <r>
      <t xml:space="preserve">106R01596 </t>
    </r>
    <r>
      <rPr>
        <i/>
        <sz val="8"/>
        <rFont val="Arial"/>
        <family val="2"/>
      </rPr>
      <t>Reman</t>
    </r>
  </si>
  <si>
    <t>108R00935</t>
  </si>
  <si>
    <t>108R00931</t>
  </si>
  <si>
    <t>108R00932</t>
  </si>
  <si>
    <t>108R00933</t>
  </si>
  <si>
    <t>Colorqube 8570/8580</t>
  </si>
  <si>
    <t>NTC8570K</t>
  </si>
  <si>
    <t>NTC8570C</t>
  </si>
  <si>
    <t>NTC8570M</t>
  </si>
  <si>
    <t>NTC8570Y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</si>
  <si>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09</t>
    </r>
  </si>
  <si>
    <t>S015354</t>
  </si>
  <si>
    <t>NT-ERC09</t>
  </si>
  <si>
    <r>
      <t>S</t>
    </r>
    <r>
      <rPr>
        <b/>
        <sz val="8"/>
        <rFont val="Verdana"/>
        <family val="2"/>
      </rPr>
      <t>+</t>
    </r>
    <r>
      <rPr>
        <b/>
        <sz val="8"/>
        <color indexed="53"/>
        <rFont val="Wingdings"/>
        <charset val="2"/>
      </rPr>
      <t>S</t>
    </r>
  </si>
  <si>
    <t>NT-ER30BK/RED</t>
  </si>
  <si>
    <r>
      <rPr>
        <i/>
        <u/>
        <sz val="10"/>
        <rFont val="Verdana"/>
        <family val="2"/>
      </rPr>
      <t>EPSON</t>
    </r>
    <r>
      <rPr>
        <sz val="10"/>
        <rFont val="Verdana"/>
        <family val="2"/>
      </rPr>
      <t xml:space="preserve"> ERC 30/34 BK /RED</t>
    </r>
  </si>
  <si>
    <t>NT-CD310</t>
  </si>
  <si>
    <t>PageWide Pro 352/377/452/ MFP477 /Managed P55250/P57750</t>
  </si>
  <si>
    <t xml:space="preserve">1 LC 223BK /C/M/Y </t>
  </si>
  <si>
    <t xml:space="preserve">LC3217BK </t>
  </si>
  <si>
    <t xml:space="preserve">1PGI 2500BK/C/M/Y </t>
  </si>
  <si>
    <t>Eco Tank ET2700/ET/2750/ET3700/ET3750/ET4750</t>
  </si>
  <si>
    <t>T102BK</t>
  </si>
  <si>
    <t>T102C</t>
  </si>
  <si>
    <t>T102M</t>
  </si>
  <si>
    <t>T102Y</t>
  </si>
  <si>
    <t>T7891 XXL</t>
  </si>
  <si>
    <t>T7892 XXL</t>
  </si>
  <si>
    <t>T7893 XXL</t>
  </si>
  <si>
    <t>T7894 XXL</t>
  </si>
  <si>
    <t>WorkForce WF5620DWF/5690DWF/5110/5190</t>
  </si>
  <si>
    <t>#10C</t>
  </si>
  <si>
    <t>#10M</t>
  </si>
  <si>
    <t>Y</t>
  </si>
  <si>
    <t>#10Y</t>
  </si>
  <si>
    <t>C4841</t>
  </si>
  <si>
    <t>C4843</t>
  </si>
  <si>
    <t>C4842</t>
  </si>
  <si>
    <t>H-4841</t>
  </si>
  <si>
    <t>H-4843</t>
  </si>
  <si>
    <t>H-4842</t>
  </si>
  <si>
    <t>PG37</t>
  </si>
  <si>
    <t>CL38</t>
  </si>
  <si>
    <t>C-38</t>
  </si>
  <si>
    <t>C-445</t>
  </si>
  <si>
    <t>C-446</t>
  </si>
  <si>
    <t>PG50</t>
  </si>
  <si>
    <t>CL51</t>
  </si>
  <si>
    <t>C-50</t>
  </si>
  <si>
    <t>C-51</t>
  </si>
  <si>
    <t>PG510</t>
  </si>
  <si>
    <t>CL511</t>
  </si>
  <si>
    <t>C-510</t>
  </si>
  <si>
    <t>C-511</t>
  </si>
  <si>
    <t>C-EXV49 BK</t>
  </si>
  <si>
    <t>C-EXV49 C</t>
  </si>
  <si>
    <t>C-EXV49 M</t>
  </si>
  <si>
    <t>C-EXV49 Y</t>
  </si>
  <si>
    <t>8524B002</t>
  </si>
  <si>
    <t>8525B002</t>
  </si>
  <si>
    <t>8526B002</t>
  </si>
  <si>
    <t>8527B002</t>
  </si>
  <si>
    <t>iR AdvC3330i/C3325i/C3320I</t>
  </si>
  <si>
    <t>C-EXV17 BK</t>
  </si>
  <si>
    <t>C-EXV17 C</t>
  </si>
  <si>
    <t>C-EXV17 M</t>
  </si>
  <si>
    <t>C-EXV17 Y</t>
  </si>
  <si>
    <t>0262B002</t>
  </si>
  <si>
    <t>0261B002</t>
  </si>
  <si>
    <t>0260B002</t>
  </si>
  <si>
    <t>0259B002</t>
  </si>
  <si>
    <t>iRC4080i/C4580i/C5185i</t>
  </si>
  <si>
    <t>Tambour</t>
  </si>
  <si>
    <t>NT-DD310</t>
  </si>
  <si>
    <t xml:space="preserve">S051104 Tambour </t>
  </si>
  <si>
    <t>ND-C0104</t>
  </si>
  <si>
    <t>CF226A</t>
  </si>
  <si>
    <t>CF279X (79X)</t>
  </si>
  <si>
    <t>E250X22G (Tambour)</t>
  </si>
  <si>
    <t>MS317/MS417/MS517/MS617</t>
  </si>
  <si>
    <t>51B2000</t>
  </si>
  <si>
    <t xml:space="preserve">MS417/MX417 </t>
  </si>
  <si>
    <t>51B2H00</t>
  </si>
  <si>
    <t xml:space="preserve">MS 310/410/510/610 </t>
  </si>
  <si>
    <t xml:space="preserve">50F0Z00#500Z (Tambour) </t>
  </si>
  <si>
    <t>NT-L500Z</t>
  </si>
  <si>
    <t>MS812</t>
  </si>
  <si>
    <t>52D2X00 #522X</t>
  </si>
  <si>
    <t>X950X2KG</t>
  </si>
  <si>
    <t>X950/952/954</t>
  </si>
  <si>
    <t>X950X2CG</t>
  </si>
  <si>
    <t>X950X2MG</t>
  </si>
  <si>
    <t xml:space="preserve">X950X2YG </t>
  </si>
  <si>
    <t>NT-LX950K</t>
  </si>
  <si>
    <t>NT-LX950C</t>
  </si>
  <si>
    <t>NT-LX950M</t>
  </si>
  <si>
    <t>NT-LX950Y</t>
  </si>
  <si>
    <t>QMS Magicolor 5430</t>
  </si>
  <si>
    <t>1710582-001</t>
  </si>
  <si>
    <t>1710582-004</t>
  </si>
  <si>
    <t>1710582-003</t>
  </si>
  <si>
    <t>1710582-002</t>
  </si>
  <si>
    <t>NT-CV5430K</t>
  </si>
  <si>
    <t>NT-CV5430C</t>
  </si>
  <si>
    <t>NT-CV5430M</t>
  </si>
  <si>
    <t>NT-CV5430Y</t>
  </si>
  <si>
    <t>TK 5150 BK</t>
  </si>
  <si>
    <t>TK 5150 C</t>
  </si>
  <si>
    <t>TK 5150 M</t>
  </si>
  <si>
    <t>TK 5150 Y</t>
  </si>
  <si>
    <t>Ecosys M6035</t>
  </si>
  <si>
    <t>TK 1170</t>
  </si>
  <si>
    <t xml:space="preserve">ECOSYS M2040/M2540/M2640 </t>
  </si>
  <si>
    <t>C3520/3530/MC350/MC360</t>
  </si>
  <si>
    <t>C3300/3400N/3450/3600</t>
  </si>
  <si>
    <r>
      <t>43459436</t>
    </r>
    <r>
      <rPr>
        <i/>
        <sz val="8"/>
        <rFont val="Arial"/>
        <family val="2"/>
      </rPr>
      <t xml:space="preserve"> Reman </t>
    </r>
  </si>
  <si>
    <r>
      <t>43459435</t>
    </r>
    <r>
      <rPr>
        <i/>
        <sz val="8"/>
        <rFont val="Arial"/>
        <family val="2"/>
      </rPr>
      <t xml:space="preserve"> Reman </t>
    </r>
  </si>
  <si>
    <r>
      <t xml:space="preserve">43459434 </t>
    </r>
    <r>
      <rPr>
        <i/>
        <sz val="8"/>
        <rFont val="Arial"/>
        <family val="2"/>
      </rPr>
      <t>Reman</t>
    </r>
    <r>
      <rPr>
        <b/>
        <sz val="8"/>
        <rFont val="Arial"/>
        <family val="2"/>
      </rPr>
      <t xml:space="preserve"> </t>
    </r>
  </si>
  <si>
    <r>
      <t>43459433</t>
    </r>
    <r>
      <rPr>
        <i/>
        <sz val="8"/>
        <rFont val="Arial"/>
        <family val="2"/>
      </rPr>
      <t xml:space="preserve">Reman </t>
    </r>
  </si>
  <si>
    <r>
      <t>43459324</t>
    </r>
    <r>
      <rPr>
        <i/>
        <sz val="8"/>
        <rFont val="Arial"/>
        <family val="2"/>
      </rPr>
      <t xml:space="preserve"> Reman </t>
    </r>
  </si>
  <si>
    <r>
      <t>43459371</t>
    </r>
    <r>
      <rPr>
        <i/>
        <sz val="8"/>
        <rFont val="Arial"/>
        <family val="2"/>
      </rPr>
      <t xml:space="preserve"> Reman </t>
    </r>
  </si>
  <si>
    <r>
      <t>43459370</t>
    </r>
    <r>
      <rPr>
        <i/>
        <sz val="8"/>
        <rFont val="Arial"/>
        <family val="2"/>
      </rPr>
      <t xml:space="preserve"> Reman </t>
    </r>
  </si>
  <si>
    <r>
      <t>43459369</t>
    </r>
    <r>
      <rPr>
        <i/>
        <sz val="8"/>
        <rFont val="Arial"/>
        <family val="2"/>
      </rPr>
      <t xml:space="preserve"> Reman </t>
    </r>
  </si>
  <si>
    <t>AFICIO SP1100/Fax 1140/1180 +Konica Minolta 1480</t>
  </si>
  <si>
    <t>TN2420</t>
  </si>
  <si>
    <t>DCP-L2530DW / MFC-L2710/HL-L2375</t>
  </si>
  <si>
    <t>WorkCentre 3325</t>
  </si>
  <si>
    <t>106R02311</t>
  </si>
  <si>
    <t>NT-C3325XC</t>
  </si>
  <si>
    <t>Phaser 6115/6120 4500 pages</t>
  </si>
  <si>
    <t>DM 210i/390i</t>
  </si>
  <si>
    <t xml:space="preserve">DE6180 </t>
  </si>
  <si>
    <t xml:space="preserve">AF-DM210 </t>
  </si>
  <si>
    <t>CS417/CS517/CX417/CX517</t>
  </si>
  <si>
    <t>71B0H10</t>
  </si>
  <si>
    <t>71B0H20</t>
  </si>
  <si>
    <t>71B0H30</t>
  </si>
  <si>
    <t>71B0H40</t>
  </si>
  <si>
    <t>Pixma TS 6150/6151/8150/8151/8152/9150/9155 TR7550/8550</t>
  </si>
  <si>
    <t>PGI-580XXL BK</t>
  </si>
  <si>
    <t>CLI-581 XXL BK</t>
  </si>
  <si>
    <t>CLI-581XXL C</t>
  </si>
  <si>
    <t>CLI-581XXL M</t>
  </si>
  <si>
    <t>CLI-581XXL Y</t>
  </si>
  <si>
    <t>1 PGI580 BK+ 1 CLI581BK/C/M/Y</t>
  </si>
  <si>
    <t>CLI-581XXL BLEU PHOTO</t>
  </si>
  <si>
    <t xml:space="preserve">Pixma TS 8150/ 8151/ 8152/ 9150/9155 </t>
  </si>
  <si>
    <t>TN 243BK</t>
  </si>
  <si>
    <t>TN243C</t>
  </si>
  <si>
    <t>TN243M</t>
  </si>
  <si>
    <t>TN243Y</t>
  </si>
  <si>
    <t>TN247BK</t>
  </si>
  <si>
    <t>TN247C</t>
  </si>
  <si>
    <t>TN247M</t>
  </si>
  <si>
    <t>TN247Y</t>
  </si>
  <si>
    <t>DCP L3550CDW/ HL L3210/3230/3270/ /MFC L3710/3730/3750/3770</t>
  </si>
  <si>
    <t xml:space="preserve">TN230BK </t>
  </si>
  <si>
    <t>BTTN230B-PRO</t>
  </si>
  <si>
    <t xml:space="preserve">TN230C </t>
  </si>
  <si>
    <t>BTTN230C-PRO</t>
  </si>
  <si>
    <t>TN230M</t>
  </si>
  <si>
    <t>BTTN230M-PRO</t>
  </si>
  <si>
    <t xml:space="preserve">TN230Y </t>
  </si>
  <si>
    <t>BTTN230Y-PRO</t>
  </si>
  <si>
    <t>TN241BK</t>
  </si>
  <si>
    <t>BTTN241B-PRO</t>
  </si>
  <si>
    <t xml:space="preserve">TTN245C </t>
  </si>
  <si>
    <t>BTTN245C-PRO</t>
  </si>
  <si>
    <t xml:space="preserve">TN245M </t>
  </si>
  <si>
    <t>BTTN245M-PRO</t>
  </si>
  <si>
    <t xml:space="preserve">TN245Y </t>
  </si>
  <si>
    <t>BTTN245Y-PRO</t>
  </si>
  <si>
    <t>TN325BK</t>
  </si>
  <si>
    <t xml:space="preserve"> BTTN325B-PRO</t>
  </si>
  <si>
    <t>TN325C</t>
  </si>
  <si>
    <t xml:space="preserve"> BTTN325C-PRO</t>
  </si>
  <si>
    <t>TN325M</t>
  </si>
  <si>
    <t xml:space="preserve"> BTTN325M-PRO</t>
  </si>
  <si>
    <t>TN325Y</t>
  </si>
  <si>
    <t xml:space="preserve"> BTTN325Y-PRO</t>
  </si>
  <si>
    <t>TN326BK</t>
  </si>
  <si>
    <t xml:space="preserve"> BTTN326B-PRO</t>
  </si>
  <si>
    <t>TN326C</t>
  </si>
  <si>
    <t xml:space="preserve"> BTTN326C-PRO</t>
  </si>
  <si>
    <t>TN326M</t>
  </si>
  <si>
    <t xml:space="preserve"> BTTN326M-PRO</t>
  </si>
  <si>
    <t>TN326Y</t>
  </si>
  <si>
    <t xml:space="preserve"> BTTN326Y-PRO</t>
  </si>
  <si>
    <t xml:space="preserve"> BTTN423B-PRO</t>
  </si>
  <si>
    <t xml:space="preserve"> BTTN423C-PRO</t>
  </si>
  <si>
    <t xml:space="preserve"> BTTN423M-PRO</t>
  </si>
  <si>
    <t xml:space="preserve"> BTTN423Y-PRO</t>
  </si>
  <si>
    <t>MF 631Cn/ MF 633Cdn/ MF 635Cx/ LBP-611Cn/ LBP-613Cdw</t>
  </si>
  <si>
    <t>045HB</t>
  </si>
  <si>
    <t>CT045HB-PRO</t>
  </si>
  <si>
    <t>045HC</t>
  </si>
  <si>
    <t>CT045HC-PRO</t>
  </si>
  <si>
    <t>045HM</t>
  </si>
  <si>
    <t>CT045HM-PRO</t>
  </si>
  <si>
    <t>045HY</t>
  </si>
  <si>
    <t>CT045HY-PRO</t>
  </si>
  <si>
    <t>MF 732Cdw/ MF 734Cdw/ MF 735Cx/ LBP-653Cdw/ LBP-654Cx</t>
  </si>
  <si>
    <t>046HB</t>
  </si>
  <si>
    <t>CT046HB-PRO</t>
  </si>
  <si>
    <t>046HC</t>
  </si>
  <si>
    <t>CT046HC-PRO</t>
  </si>
  <si>
    <t>046HM</t>
  </si>
  <si>
    <t>CT046HM-PRO</t>
  </si>
  <si>
    <t>046HY</t>
  </si>
  <si>
    <t>CT046HY-PRO</t>
  </si>
  <si>
    <t>Dell 3110BK</t>
  </si>
  <si>
    <t xml:space="preserve"> DT3110B-PRO</t>
  </si>
  <si>
    <t>Dell 3110C</t>
  </si>
  <si>
    <t xml:space="preserve"> DT3110C-PRO</t>
  </si>
  <si>
    <t>Dell 3110M</t>
  </si>
  <si>
    <t xml:space="preserve"> DT3110M-PRO</t>
  </si>
  <si>
    <t xml:space="preserve">Dell 3110Y </t>
  </si>
  <si>
    <t xml:space="preserve"> DT3110Y-PRO</t>
  </si>
  <si>
    <t xml:space="preserve">CB540A </t>
  </si>
  <si>
    <t xml:space="preserve"> HT540_U-PRO</t>
  </si>
  <si>
    <t>CB541A</t>
  </si>
  <si>
    <t xml:space="preserve"> HT541_U-PRO</t>
  </si>
  <si>
    <t>CB542A</t>
  </si>
  <si>
    <t xml:space="preserve"> HT542_U-PRO</t>
  </si>
  <si>
    <t>CB543A</t>
  </si>
  <si>
    <t xml:space="preserve"> HT543_U-PRO</t>
  </si>
  <si>
    <t>CE310A</t>
  </si>
  <si>
    <t xml:space="preserve"> HT310-PRO</t>
  </si>
  <si>
    <t>CE311A</t>
  </si>
  <si>
    <t xml:space="preserve"> HT311-PRO</t>
  </si>
  <si>
    <t>CE312A</t>
  </si>
  <si>
    <t xml:space="preserve"> HT312-PRO</t>
  </si>
  <si>
    <t>CE313A</t>
  </si>
  <si>
    <t xml:space="preserve"> HT313-PRO</t>
  </si>
  <si>
    <t>CF350A</t>
  </si>
  <si>
    <t xml:space="preserve"> HT130B-PRO</t>
  </si>
  <si>
    <t>CF351A</t>
  </si>
  <si>
    <t xml:space="preserve"> HT130C-PRO</t>
  </si>
  <si>
    <t>CF352A</t>
  </si>
  <si>
    <t xml:space="preserve"> HT130Y-PRO</t>
  </si>
  <si>
    <t>CF353A</t>
  </si>
  <si>
    <t xml:space="preserve"> HT130M-PRO</t>
  </si>
  <si>
    <t>CF210X</t>
  </si>
  <si>
    <t xml:space="preserve"> HT131XB-PRO</t>
  </si>
  <si>
    <t>CF211A</t>
  </si>
  <si>
    <t xml:space="preserve"> HT131C-PRO</t>
  </si>
  <si>
    <t>CF212A</t>
  </si>
  <si>
    <t>HT131Y-PRO</t>
  </si>
  <si>
    <t>CF213A</t>
  </si>
  <si>
    <t xml:space="preserve"> HT131M-PRO</t>
  </si>
  <si>
    <t>CF400X</t>
  </si>
  <si>
    <t xml:space="preserve"> HT201XB-PRO</t>
  </si>
  <si>
    <t>CF401X</t>
  </si>
  <si>
    <t xml:space="preserve"> HT201C-PRO</t>
  </si>
  <si>
    <t xml:space="preserve">CF402X </t>
  </si>
  <si>
    <t xml:space="preserve"> HT201Y-PRO</t>
  </si>
  <si>
    <t>CF403X</t>
  </si>
  <si>
    <t>HT201M-PRO</t>
  </si>
  <si>
    <t>CC530A</t>
  </si>
  <si>
    <t xml:space="preserve"> HT530-PRO</t>
  </si>
  <si>
    <t>CC531A</t>
  </si>
  <si>
    <t xml:space="preserve"> HT531-PRO</t>
  </si>
  <si>
    <t>CC532A</t>
  </si>
  <si>
    <t xml:space="preserve"> HT532-PRO</t>
  </si>
  <si>
    <t>CC533A</t>
  </si>
  <si>
    <t xml:space="preserve"> HT533-PRO</t>
  </si>
  <si>
    <t>CF380X</t>
  </si>
  <si>
    <t xml:space="preserve"> HT312XB-PRO</t>
  </si>
  <si>
    <t>CF381A</t>
  </si>
  <si>
    <t xml:space="preserve"> HT312C-PRO</t>
  </si>
  <si>
    <t>CF382A</t>
  </si>
  <si>
    <t xml:space="preserve"> HT312Y-PRO</t>
  </si>
  <si>
    <t>CF383A</t>
  </si>
  <si>
    <t xml:space="preserve"> HT312M-PRO</t>
  </si>
  <si>
    <t xml:space="preserve">LaserJet Pro M452dn/ MFP M426/ Color LaserJet Pro MFP M377 </t>
  </si>
  <si>
    <t>CF410A</t>
  </si>
  <si>
    <t xml:space="preserve"> HT410B-PRO</t>
  </si>
  <si>
    <t>CF411A</t>
  </si>
  <si>
    <t xml:space="preserve"> HT410C-PRO</t>
  </si>
  <si>
    <t>CF412A</t>
  </si>
  <si>
    <t xml:space="preserve"> HT410Y-PRO</t>
  </si>
  <si>
    <t>CF413A</t>
  </si>
  <si>
    <t xml:space="preserve"> HT410M-PRO</t>
  </si>
  <si>
    <t>CF410X</t>
  </si>
  <si>
    <t xml:space="preserve"> HT410XB-PRO</t>
  </si>
  <si>
    <t>CF411X</t>
  </si>
  <si>
    <t xml:space="preserve"> HT410XC-PRO</t>
  </si>
  <si>
    <t>CF412X</t>
  </si>
  <si>
    <t xml:space="preserve"> HT410XY-PRO</t>
  </si>
  <si>
    <t xml:space="preserve">CF413X </t>
  </si>
  <si>
    <t xml:space="preserve"> HT410XM-PRO</t>
  </si>
  <si>
    <t>CE400X</t>
  </si>
  <si>
    <t xml:space="preserve"> HT507BX-PRO</t>
  </si>
  <si>
    <t>CE401X</t>
  </si>
  <si>
    <t xml:space="preserve"> HT507C-PRO</t>
  </si>
  <si>
    <t>CE402X</t>
  </si>
  <si>
    <t xml:space="preserve"> HT507Y-PRO</t>
  </si>
  <si>
    <t>CE403X</t>
  </si>
  <si>
    <t xml:space="preserve"> HT507M-PRO</t>
  </si>
  <si>
    <t>CF360X</t>
  </si>
  <si>
    <t xml:space="preserve"> HT508XB-PRO</t>
  </si>
  <si>
    <t>CF361X</t>
  </si>
  <si>
    <t xml:space="preserve"> HT508XC-PRO</t>
  </si>
  <si>
    <t>CF362X</t>
  </si>
  <si>
    <t xml:space="preserve"> HT508XY-PRO</t>
  </si>
  <si>
    <t>CF363X</t>
  </si>
  <si>
    <t xml:space="preserve"> HT508XM-PRO</t>
  </si>
  <si>
    <t>CF540A</t>
  </si>
  <si>
    <t xml:space="preserve"> HT203B-PRO</t>
  </si>
  <si>
    <t>CF541A</t>
  </si>
  <si>
    <t xml:space="preserve"> HT203C-PRO</t>
  </si>
  <si>
    <t>CF542A</t>
  </si>
  <si>
    <t xml:space="preserve"> HT203Y-PRO</t>
  </si>
  <si>
    <t>CF543A</t>
  </si>
  <si>
    <t xml:space="preserve"> HT203M-PRO</t>
  </si>
  <si>
    <t>CF540X</t>
  </si>
  <si>
    <t xml:space="preserve"> HT203XB-PRO</t>
  </si>
  <si>
    <t>CF541X</t>
  </si>
  <si>
    <t xml:space="preserve"> HT203XC-PRO</t>
  </si>
  <si>
    <t>CF542X</t>
  </si>
  <si>
    <t xml:space="preserve"> HT203XY-PRO</t>
  </si>
  <si>
    <t>CF543X</t>
  </si>
  <si>
    <t xml:space="preserve"> HT203XM-PRO</t>
  </si>
  <si>
    <t>CF530A</t>
  </si>
  <si>
    <t xml:space="preserve"> HT205B-PRO</t>
  </si>
  <si>
    <t>CF531A</t>
  </si>
  <si>
    <t xml:space="preserve"> HT205C-PRO</t>
  </si>
  <si>
    <t>CF532A</t>
  </si>
  <si>
    <t xml:space="preserve"> HT205Y-PRO</t>
  </si>
  <si>
    <t>CF533A</t>
  </si>
  <si>
    <t xml:space="preserve"> HT205M-PRO</t>
  </si>
  <si>
    <t>CE740A</t>
  </si>
  <si>
    <t xml:space="preserve"> HT307B-PRO</t>
  </si>
  <si>
    <t>CE741A</t>
  </si>
  <si>
    <t xml:space="preserve"> HT307C-PRO</t>
  </si>
  <si>
    <t>CE742A</t>
  </si>
  <si>
    <t xml:space="preserve"> HT307Y-PRO</t>
  </si>
  <si>
    <t>CE743A</t>
  </si>
  <si>
    <t xml:space="preserve"> HT307M-PRO</t>
  </si>
  <si>
    <t>CLT K404S</t>
  </si>
  <si>
    <t xml:space="preserve"> ST404B-PRO</t>
  </si>
  <si>
    <t xml:space="preserve"> ST404C-PRO</t>
  </si>
  <si>
    <t xml:space="preserve"> ST404M-PRO</t>
  </si>
  <si>
    <t xml:space="preserve"> ST404Y-PRO</t>
  </si>
  <si>
    <t>CLT K406S</t>
  </si>
  <si>
    <t xml:space="preserve"> ST406B-PRO</t>
  </si>
  <si>
    <t>CLT C406S</t>
  </si>
  <si>
    <t xml:space="preserve"> ST406C-PRO</t>
  </si>
  <si>
    <t>CLT M406S</t>
  </si>
  <si>
    <t xml:space="preserve"> ST406M-PRO</t>
  </si>
  <si>
    <t xml:space="preserve">CLT Y406S </t>
  </si>
  <si>
    <t xml:space="preserve"> ST406Y-PRO</t>
  </si>
  <si>
    <t>CLT K4092S</t>
  </si>
  <si>
    <t xml:space="preserve"> ST315B-PRO</t>
  </si>
  <si>
    <t>CLT C4092S</t>
  </si>
  <si>
    <t xml:space="preserve"> ST315C-PRO</t>
  </si>
  <si>
    <t>CLT M4092S</t>
  </si>
  <si>
    <t xml:space="preserve"> ST315M-PRO</t>
  </si>
  <si>
    <t>CLT Y4092S</t>
  </si>
  <si>
    <t xml:space="preserve"> ST315Y-PRO</t>
  </si>
  <si>
    <t>CLT K4072S</t>
  </si>
  <si>
    <t xml:space="preserve"> ST325B-PRO</t>
  </si>
  <si>
    <t>CLT C4072S</t>
  </si>
  <si>
    <t xml:space="preserve"> ST325C-PRO</t>
  </si>
  <si>
    <t>CLT M4072S</t>
  </si>
  <si>
    <t xml:space="preserve"> ST325M-PRO</t>
  </si>
  <si>
    <t xml:space="preserve">CLT Y4072S </t>
  </si>
  <si>
    <t xml:space="preserve"> ST325Y-PRO</t>
  </si>
  <si>
    <t>CLT K504S</t>
  </si>
  <si>
    <t xml:space="preserve"> ST504B-PRO</t>
  </si>
  <si>
    <t>CLT C504S</t>
  </si>
  <si>
    <t xml:space="preserve"> ST504C-PRO</t>
  </si>
  <si>
    <t>CLT M504S</t>
  </si>
  <si>
    <t xml:space="preserve"> ST504M-PRO</t>
  </si>
  <si>
    <t>CLT Y504S</t>
  </si>
  <si>
    <t xml:space="preserve"> ST504Y-PRO</t>
  </si>
  <si>
    <t>voir gamme pro</t>
  </si>
  <si>
    <t xml:space="preserve">1 LC227BK +1LC225C/M/Y </t>
  </si>
  <si>
    <t xml:space="preserve">1 LC229BK+ 1 LC225C/M/Y </t>
  </si>
  <si>
    <t>LC3213C</t>
  </si>
  <si>
    <t>LC3213M</t>
  </si>
  <si>
    <t>LC3213Y</t>
  </si>
  <si>
    <t>DCPJ497/J572/772/774DW MFCJ895/J491DW</t>
  </si>
  <si>
    <t>LC3213BK</t>
  </si>
  <si>
    <t xml:space="preserve">1 LC3213BK + 1/C/M/Y </t>
  </si>
  <si>
    <t xml:space="preserve">1 LC3219BK +1C/M/Y </t>
  </si>
  <si>
    <t xml:space="preserve">1PGI 1500BK/C/M/Y </t>
  </si>
  <si>
    <t>1 #932XLBK +1 #933XLC/M/Y</t>
  </si>
  <si>
    <t>1#934XLB+ 1#935XLC/M/Y</t>
  </si>
  <si>
    <t>1 #950XL BK+ 1 #951XLC/M/Y</t>
  </si>
  <si>
    <t>#303XL BK</t>
  </si>
  <si>
    <t>#303XL CL</t>
  </si>
  <si>
    <t>T6N04AE</t>
  </si>
  <si>
    <t>T6N03AE</t>
  </si>
  <si>
    <r>
      <t>S</t>
    </r>
    <r>
      <rPr>
        <b/>
        <sz val="8"/>
        <rFont val="Verdana"/>
        <family val="2"/>
      </rPr>
      <t>+</t>
    </r>
    <r>
      <rPr>
        <b/>
        <sz val="8"/>
        <color indexed="48"/>
        <rFont val="Wingdings"/>
        <charset val="2"/>
      </rPr>
      <t>S</t>
    </r>
    <r>
      <rPr>
        <b/>
        <sz val="8"/>
        <color indexed="53"/>
        <rFont val="Wingdings"/>
        <charset val="2"/>
      </rPr>
      <t>S</t>
    </r>
    <r>
      <rPr>
        <b/>
        <sz val="8"/>
        <color indexed="51"/>
        <rFont val="Wingdings"/>
        <charset val="2"/>
      </rPr>
      <t>S</t>
    </r>
  </si>
  <si>
    <t>1#303XLBK+ 1#303XLCL</t>
  </si>
  <si>
    <t>1#303XLBK + 1 #303XLCL</t>
  </si>
  <si>
    <t>039H</t>
  </si>
  <si>
    <t>LBP 351/352x</t>
  </si>
  <si>
    <t>CF244A</t>
  </si>
  <si>
    <t>LaserJet Pro M15 /MFP M28</t>
  </si>
  <si>
    <t>CF237A</t>
  </si>
  <si>
    <t>LaserJet Enterprise Flow M631/632 M607/608/609</t>
  </si>
  <si>
    <t>71B0010</t>
  </si>
  <si>
    <t>71B0020</t>
  </si>
  <si>
    <t>71B0030</t>
  </si>
  <si>
    <t>71B0040</t>
  </si>
  <si>
    <t>CS317/CX417</t>
  </si>
  <si>
    <t>C332/ MC363</t>
  </si>
  <si>
    <t>46508712</t>
  </si>
  <si>
    <t>46508711</t>
  </si>
  <si>
    <t>46508710</t>
  </si>
  <si>
    <t>46508709</t>
  </si>
  <si>
    <t>C532/542 MC 573/573</t>
  </si>
  <si>
    <t>49490608</t>
  </si>
  <si>
    <t>49490606</t>
  </si>
  <si>
    <t>49490607</t>
  </si>
  <si>
    <t>49490605</t>
  </si>
  <si>
    <t>Phaser 6510/ Work Centre 6515</t>
  </si>
  <si>
    <t>106R03480</t>
  </si>
  <si>
    <t>106R03690</t>
  </si>
  <si>
    <t>106R03691</t>
  </si>
  <si>
    <t>106R03692</t>
  </si>
  <si>
    <t>Eco-participation unitaire</t>
  </si>
  <si>
    <t>(à rajouter au tarif HT)</t>
  </si>
  <si>
    <t>+0,02 euros</t>
  </si>
  <si>
    <t xml:space="preserve">+0,10 euros </t>
  </si>
  <si>
    <t xml:space="preserve">+0,08 euros </t>
  </si>
  <si>
    <t>+0,06 euros</t>
  </si>
  <si>
    <t>+0,08 euros</t>
  </si>
  <si>
    <t xml:space="preserve">+0,12 euros </t>
  </si>
  <si>
    <t>+0,10 euros</t>
  </si>
  <si>
    <t>+0,12 euros</t>
  </si>
  <si>
    <t xml:space="preserve">+0,04 euros </t>
  </si>
  <si>
    <t>Eco-participation unitaire 
( à rajouter au tarif HT)</t>
  </si>
  <si>
    <t>MFC J985DW/ MFC J785</t>
  </si>
  <si>
    <t>LC22U BK</t>
  </si>
  <si>
    <t>LC22U C</t>
  </si>
  <si>
    <t>LC22U M</t>
  </si>
  <si>
    <t>LC22U  Y</t>
  </si>
  <si>
    <t xml:space="preserve">1 LC 22U BK/M/Y </t>
  </si>
  <si>
    <t>B8B223B/CL</t>
  </si>
  <si>
    <t>B8B22UB/CL</t>
  </si>
  <si>
    <t>B8B3213B/CL</t>
  </si>
  <si>
    <t>B8C2500XLB/CLXL</t>
  </si>
  <si>
    <t>B8C570XL/571XLB/CL</t>
  </si>
  <si>
    <t>B8C580XXL/581XXLB/CL</t>
  </si>
  <si>
    <t>1 T2711+T2712/T2713/T2714</t>
  </si>
  <si>
    <t>B8E27B/CL</t>
  </si>
  <si>
    <t>B8E2996B/CLXL</t>
  </si>
  <si>
    <t>B8E34XLB/CL</t>
  </si>
  <si>
    <t>B8E35XLB/CL</t>
  </si>
  <si>
    <t>B8H303XLB/CL</t>
  </si>
  <si>
    <t>B8H364B/CLXL</t>
  </si>
  <si>
    <t xml:space="preserve">1#903XLB+ 1#903XLC/M/Y </t>
  </si>
  <si>
    <t>B8H903XLB/CL</t>
  </si>
  <si>
    <t>BUE1571</t>
  </si>
  <si>
    <t>BUE1572</t>
  </si>
  <si>
    <t>BUE1573</t>
  </si>
  <si>
    <t>BUE1574</t>
  </si>
  <si>
    <t>BUE1575</t>
  </si>
  <si>
    <t>BUE1576</t>
  </si>
  <si>
    <t>BUE1577</t>
  </si>
  <si>
    <t>BUE1578</t>
  </si>
  <si>
    <t>BUE1579</t>
  </si>
  <si>
    <t>BUE1590</t>
  </si>
  <si>
    <t>BUE1591</t>
  </si>
  <si>
    <t>BUE1592</t>
  </si>
  <si>
    <t>BUE1593</t>
  </si>
  <si>
    <t>BUE1594</t>
  </si>
  <si>
    <t>BUE1597</t>
  </si>
  <si>
    <t>BUE1598</t>
  </si>
  <si>
    <t>BUE1599</t>
  </si>
  <si>
    <t>BUE79XXLB</t>
  </si>
  <si>
    <t>BUE79XXLC</t>
  </si>
  <si>
    <t>BUE79XXLM</t>
  </si>
  <si>
    <t xml:space="preserve">BUE79XXY </t>
  </si>
  <si>
    <t>C8B223B</t>
  </si>
  <si>
    <t>C8B223C</t>
  </si>
  <si>
    <t>C8B223M</t>
  </si>
  <si>
    <t>C8B223Y</t>
  </si>
  <si>
    <t>C8B22UB</t>
  </si>
  <si>
    <t>C8B22UC</t>
  </si>
  <si>
    <t>C8C22UM</t>
  </si>
  <si>
    <t>C8B22UY</t>
  </si>
  <si>
    <t>C8B3213B</t>
  </si>
  <si>
    <t>C8B3213C</t>
  </si>
  <si>
    <t>C8B3213M</t>
  </si>
  <si>
    <t>C8B3213Y</t>
  </si>
  <si>
    <t>C8C2500XLB</t>
  </si>
  <si>
    <t>C8C2500XLC</t>
  </si>
  <si>
    <t>C8C2500XLM</t>
  </si>
  <si>
    <t>C8C2500XLY</t>
  </si>
  <si>
    <t>C8C29MB</t>
  </si>
  <si>
    <t>C8C29PB</t>
  </si>
  <si>
    <t>C8C29C</t>
  </si>
  <si>
    <t>C8C29M</t>
  </si>
  <si>
    <t>C8C29Y</t>
  </si>
  <si>
    <t>C8C29PC</t>
  </si>
  <si>
    <t>C8C29PM</t>
  </si>
  <si>
    <t>C8C29GY</t>
  </si>
  <si>
    <t>C8C29LGY</t>
  </si>
  <si>
    <t>C8C29DGY</t>
  </si>
  <si>
    <t>C8C29R</t>
  </si>
  <si>
    <t>C8C29CO</t>
  </si>
  <si>
    <t>C8C37</t>
  </si>
  <si>
    <t>C8C41</t>
  </si>
  <si>
    <t>C8C42B</t>
  </si>
  <si>
    <t>C8C42C</t>
  </si>
  <si>
    <t>C8C42M</t>
  </si>
  <si>
    <t>C8C42Y</t>
  </si>
  <si>
    <t>C8C42PC</t>
  </si>
  <si>
    <t>C8C42PM</t>
  </si>
  <si>
    <t>C8C42GY</t>
  </si>
  <si>
    <t>C8C42LGY</t>
  </si>
  <si>
    <t xml:space="preserve">C8C540XL </t>
  </si>
  <si>
    <t>C8C541XL</t>
  </si>
  <si>
    <t>C8C570XLB</t>
  </si>
  <si>
    <t>C8C571XLB</t>
  </si>
  <si>
    <t>C8C571XLC</t>
  </si>
  <si>
    <t>C8C571XLM</t>
  </si>
  <si>
    <t>C8C571XLY</t>
  </si>
  <si>
    <t>C8C571XLGY</t>
  </si>
  <si>
    <t>C8C580XXL</t>
  </si>
  <si>
    <t>C8C581XXLB</t>
  </si>
  <si>
    <t>C8C581XXLC</t>
  </si>
  <si>
    <t>C8C581XXLM</t>
  </si>
  <si>
    <t>C8C581XXLY</t>
  </si>
  <si>
    <t>C8C581XXLPB</t>
  </si>
  <si>
    <t>C8C72MB</t>
  </si>
  <si>
    <t>C8C72PB</t>
  </si>
  <si>
    <t>C8C72C</t>
  </si>
  <si>
    <t>C8C72M</t>
  </si>
  <si>
    <t>C8C72Y</t>
  </si>
  <si>
    <t>C8C72PC</t>
  </si>
  <si>
    <t>C8C72PM</t>
  </si>
  <si>
    <t>C8C72GY</t>
  </si>
  <si>
    <t>C8C72R</t>
  </si>
  <si>
    <t>C8C72CO</t>
  </si>
  <si>
    <t>C8DS5B</t>
  </si>
  <si>
    <t>C8E2711</t>
  </si>
  <si>
    <t>C8E2712</t>
  </si>
  <si>
    <t>C8E2713</t>
  </si>
  <si>
    <t>C8E2714</t>
  </si>
  <si>
    <t>C8E2991</t>
  </si>
  <si>
    <t>C8E2992</t>
  </si>
  <si>
    <t>C8E2993</t>
  </si>
  <si>
    <t>C8E2994</t>
  </si>
  <si>
    <t>C8E321</t>
  </si>
  <si>
    <t>C8E322</t>
  </si>
  <si>
    <t>C8E323</t>
  </si>
  <si>
    <t>C8E324</t>
  </si>
  <si>
    <t>C8E331</t>
  </si>
  <si>
    <t>C8E332</t>
  </si>
  <si>
    <t>C8E333</t>
  </si>
  <si>
    <t>C8E334</t>
  </si>
  <si>
    <t>C8E335</t>
  </si>
  <si>
    <t>C8E336</t>
  </si>
  <si>
    <t>C8E3351</t>
  </si>
  <si>
    <t>C8E3361</t>
  </si>
  <si>
    <t>C8E3363</t>
  </si>
  <si>
    <t>C8E3364</t>
  </si>
  <si>
    <t>C8E3362</t>
  </si>
  <si>
    <t>C8E341</t>
  </si>
  <si>
    <t>C8E342</t>
  </si>
  <si>
    <t>C8E343</t>
  </si>
  <si>
    <t>C8E344</t>
  </si>
  <si>
    <t>C8E345</t>
  </si>
  <si>
    <t>C8E346</t>
  </si>
  <si>
    <t>C8E347</t>
  </si>
  <si>
    <t>C8E348</t>
  </si>
  <si>
    <t>C8E34XLB</t>
  </si>
  <si>
    <t>C8E34XLC</t>
  </si>
  <si>
    <t>C8E34XLY</t>
  </si>
  <si>
    <t>C8E34XLM</t>
  </si>
  <si>
    <t>C8E35XLB</t>
  </si>
  <si>
    <t>C8E35XLC</t>
  </si>
  <si>
    <t>C8E35XLM</t>
  </si>
  <si>
    <t>C8E35XLY</t>
  </si>
  <si>
    <t>C8E540</t>
  </si>
  <si>
    <t>C8E541</t>
  </si>
  <si>
    <t>C8E542</t>
  </si>
  <si>
    <t>C8E543</t>
  </si>
  <si>
    <t>C8E544</t>
  </si>
  <si>
    <t>C8E547</t>
  </si>
  <si>
    <t>C8E548</t>
  </si>
  <si>
    <t>C8E549</t>
  </si>
  <si>
    <t>C8E79XLB</t>
  </si>
  <si>
    <t>C8E79XLC</t>
  </si>
  <si>
    <t>C8E79XLM</t>
  </si>
  <si>
    <t>C8E79XLY</t>
  </si>
  <si>
    <t>C8H15</t>
  </si>
  <si>
    <t>C8H27</t>
  </si>
  <si>
    <t>C8H28</t>
  </si>
  <si>
    <t>C8H300BXL</t>
  </si>
  <si>
    <t>C8H300CLXL</t>
  </si>
  <si>
    <t>C8H302CLXL</t>
  </si>
  <si>
    <t>C8H303BXL</t>
  </si>
  <si>
    <t>C8H303CLXL</t>
  </si>
  <si>
    <t>C8H343</t>
  </si>
  <si>
    <t>C8H364BXL</t>
  </si>
  <si>
    <t>C8H364PBXL</t>
  </si>
  <si>
    <t>C8H364CXL</t>
  </si>
  <si>
    <t>C8H364MXL</t>
  </si>
  <si>
    <t>C8H364YXL</t>
  </si>
  <si>
    <t>C8H903XLB</t>
  </si>
  <si>
    <t>C8H903XLC</t>
  </si>
  <si>
    <t>C8H903XLM</t>
  </si>
  <si>
    <t>C8H903XLY</t>
  </si>
  <si>
    <t>C8H934XL</t>
  </si>
  <si>
    <t>C8H935XLC</t>
  </si>
  <si>
    <t>C8H935XLM</t>
  </si>
  <si>
    <t>C8H935XLY</t>
  </si>
  <si>
    <t>C8L36XL</t>
  </si>
  <si>
    <t>C8L37XL</t>
  </si>
  <si>
    <t>CNPB787C</t>
  </si>
  <si>
    <t>CNPB787M</t>
  </si>
  <si>
    <t>CNPB787Y</t>
  </si>
  <si>
    <t>H364BXLF</t>
  </si>
  <si>
    <t>H364CXLF</t>
  </si>
  <si>
    <t>H364MXLF</t>
  </si>
  <si>
    <t>H364YXLF</t>
  </si>
  <si>
    <t>H364PBXLF</t>
  </si>
  <si>
    <t>H907XL</t>
  </si>
  <si>
    <t xml:space="preserve">1#300XLBK+1#300XLCL </t>
  </si>
  <si>
    <t>K8H300XLB/CL</t>
  </si>
  <si>
    <t>L1-BTTN1050</t>
  </si>
  <si>
    <t>L1-BTTN135BR</t>
  </si>
  <si>
    <t>L1-BTTN135CR</t>
  </si>
  <si>
    <t>L1-BTTN135MR</t>
  </si>
  <si>
    <t>L1-BTTN135YR</t>
  </si>
  <si>
    <t>L1-BTTN2000_U</t>
  </si>
  <si>
    <t>L1-BTTN2120</t>
  </si>
  <si>
    <t>L1-BTTN2220_U</t>
  </si>
  <si>
    <t>L1-BTTN2420</t>
  </si>
  <si>
    <t>TN245 C</t>
  </si>
  <si>
    <t>TN245 M</t>
  </si>
  <si>
    <t>TN245 Y</t>
  </si>
  <si>
    <t>TN241 BK</t>
  </si>
  <si>
    <t xml:space="preserve">DCP 9022 HL3142/3152  MFC9142/9332/9342 </t>
  </si>
  <si>
    <t>TN242 BK</t>
  </si>
  <si>
    <t>TN246 C</t>
  </si>
  <si>
    <t>TN246 M</t>
  </si>
  <si>
    <t xml:space="preserve">TN246 Y </t>
  </si>
  <si>
    <t>L1-BTTN242BK</t>
  </si>
  <si>
    <t>L1-BTTN246C</t>
  </si>
  <si>
    <t>L1-BTTN246M</t>
  </si>
  <si>
    <t>L1-BTTN246Y</t>
  </si>
  <si>
    <t>L1-BTTN3512</t>
  </si>
  <si>
    <t>L1-BTTN3520</t>
  </si>
  <si>
    <t>L1-BTTN421B</t>
  </si>
  <si>
    <t>L1-BTTN421C</t>
  </si>
  <si>
    <t>L1-BTTN421M</t>
  </si>
  <si>
    <t>L1-BTTN421Y</t>
  </si>
  <si>
    <t xml:space="preserve">HL L9200/9300 MFC L9550 </t>
  </si>
  <si>
    <r>
      <rPr>
        <u/>
        <sz val="8"/>
        <rFont val="Arial"/>
        <family val="2"/>
      </rPr>
      <t>TN329 :</t>
    </r>
    <r>
      <rPr>
        <sz val="8"/>
        <rFont val="Arial"/>
        <family val="2"/>
      </rPr>
      <t xml:space="preserve"> DCP L8450/ HL L8350/ MFC L8850 </t>
    </r>
    <r>
      <rPr>
        <u/>
        <sz val="8"/>
        <rFont val="Arial"/>
        <family val="2"/>
      </rPr>
      <t xml:space="preserve"> </t>
    </r>
  </si>
  <si>
    <t>TN900 BK</t>
  </si>
  <si>
    <t>TN900 C</t>
  </si>
  <si>
    <t>TN900 M</t>
  </si>
  <si>
    <t>TN900 Y</t>
  </si>
  <si>
    <t>TN329 BK</t>
  </si>
  <si>
    <t>TN329 C</t>
  </si>
  <si>
    <t>TN329 M</t>
  </si>
  <si>
    <t>TN329 Y</t>
  </si>
  <si>
    <t>L1-BTTN900B</t>
  </si>
  <si>
    <t>L1-BTTN900C</t>
  </si>
  <si>
    <t>L1-BTTN900M</t>
  </si>
  <si>
    <t>L1-BTTN900Y</t>
  </si>
  <si>
    <t xml:space="preserve">HL L9310CDW/ MFC L 9570CDWT </t>
  </si>
  <si>
    <t>TN910 BK</t>
  </si>
  <si>
    <t>TN910 C</t>
  </si>
  <si>
    <t>TN910 M</t>
  </si>
  <si>
    <t>TN910 Y</t>
  </si>
  <si>
    <t>L1-BTTN910B</t>
  </si>
  <si>
    <t>L1-BTTN910C</t>
  </si>
  <si>
    <t>L1-BTTN910M</t>
  </si>
  <si>
    <t>L1-BTTN910Y</t>
  </si>
  <si>
    <t xml:space="preserve">L1-DT1130 </t>
  </si>
  <si>
    <t>L1-DT2150B</t>
  </si>
  <si>
    <t>L1-DT2150C</t>
  </si>
  <si>
    <t>L1-DT2150M</t>
  </si>
  <si>
    <t>L1-DT2150Y</t>
  </si>
  <si>
    <t>L1-DT2660B</t>
  </si>
  <si>
    <t>L1-DT3700B</t>
  </si>
  <si>
    <t>L1-DT3700C</t>
  </si>
  <si>
    <t>L1-DT3700M</t>
  </si>
  <si>
    <t>L1-DT3700Y</t>
  </si>
  <si>
    <t>L1-DT825B</t>
  </si>
  <si>
    <t>L1-DT825C</t>
  </si>
  <si>
    <t>L1-DT825M</t>
  </si>
  <si>
    <t>L1-DT825Y</t>
  </si>
  <si>
    <t>L1-ED5700</t>
  </si>
  <si>
    <t>L1-ET2800B</t>
  </si>
  <si>
    <t>L1-ET2800C</t>
  </si>
  <si>
    <t>L1-ET2800M</t>
  </si>
  <si>
    <t>L1-ET2800Y</t>
  </si>
  <si>
    <t>L1-ET500B</t>
  </si>
  <si>
    <t>L1-ET500C</t>
  </si>
  <si>
    <t>L1-ET500M</t>
  </si>
  <si>
    <t>L1-ET500Y</t>
  </si>
  <si>
    <t xml:space="preserve">L1-ET6200X </t>
  </si>
  <si>
    <t>L1-ET7000</t>
  </si>
  <si>
    <t>L1-HT14X</t>
  </si>
  <si>
    <t>L1-HT217</t>
  </si>
  <si>
    <t>L1-HT230</t>
  </si>
  <si>
    <t>L1-HT230X</t>
  </si>
  <si>
    <t>L1-HT244</t>
  </si>
  <si>
    <t>L1-HT250X</t>
  </si>
  <si>
    <t>L1-HT251</t>
  </si>
  <si>
    <t>L1-HT252</t>
  </si>
  <si>
    <t>L1-HT253</t>
  </si>
  <si>
    <t>L1-HT260</t>
  </si>
  <si>
    <t>L1-HT260X</t>
  </si>
  <si>
    <t>L1-HT261</t>
  </si>
  <si>
    <t>L1-HT262</t>
  </si>
  <si>
    <t>L1-HT263</t>
  </si>
  <si>
    <t>L1-HT2612_U</t>
  </si>
  <si>
    <t>L1-HT26XR</t>
  </si>
  <si>
    <t>L1-HT279A</t>
  </si>
  <si>
    <t xml:space="preserve">L1-HT287AR </t>
  </si>
  <si>
    <t>L1-HT287X</t>
  </si>
  <si>
    <t>L1-HT390</t>
  </si>
  <si>
    <t xml:space="preserve">L1-HT390X </t>
  </si>
  <si>
    <t>L1-HT4092_U</t>
  </si>
  <si>
    <t>L1-HT410X</t>
  </si>
  <si>
    <t>L1-HT5950</t>
  </si>
  <si>
    <t>L1-HT5951</t>
  </si>
  <si>
    <t>L1-HT5952</t>
  </si>
  <si>
    <t>L1-HT5953</t>
  </si>
  <si>
    <t>L1-HT650B</t>
  </si>
  <si>
    <t>L1-HT650C</t>
  </si>
  <si>
    <t>L1-HT650M</t>
  </si>
  <si>
    <t>L1-HT650Y</t>
  </si>
  <si>
    <t>L1-HT651B</t>
  </si>
  <si>
    <t>L1-HT651C</t>
  </si>
  <si>
    <t>L1-HT651M</t>
  </si>
  <si>
    <t>L1-HT651Y</t>
  </si>
  <si>
    <t>L1-HT7516</t>
  </si>
  <si>
    <t xml:space="preserve">L1-HT92298X </t>
  </si>
  <si>
    <t>L1-KT130</t>
  </si>
  <si>
    <t>L1-LT317</t>
  </si>
  <si>
    <t>L1-LT500B</t>
  </si>
  <si>
    <t>L1-LT500C</t>
  </si>
  <si>
    <t>L1-LT500M</t>
  </si>
  <si>
    <t>L1-LT500Y</t>
  </si>
  <si>
    <t>L1-LT630</t>
  </si>
  <si>
    <t>L1-MT4650B</t>
  </si>
  <si>
    <t>L1-MT4650C</t>
  </si>
  <si>
    <t>L1-MT4650M</t>
  </si>
  <si>
    <t>L1-MT4650Y</t>
  </si>
  <si>
    <t>L1-OT301B</t>
  </si>
  <si>
    <t>L1-OT301C</t>
  </si>
  <si>
    <t>L1-OT301M</t>
  </si>
  <si>
    <t>L1-OT301Y</t>
  </si>
  <si>
    <t>L1-OT310B</t>
  </si>
  <si>
    <t>L1-O310C</t>
  </si>
  <si>
    <t>L1-O310M</t>
  </si>
  <si>
    <t>L1-O310Y</t>
  </si>
  <si>
    <t>L1-OT332B</t>
  </si>
  <si>
    <t>L1-OT332C</t>
  </si>
  <si>
    <t>L1-OT332M</t>
  </si>
  <si>
    <t>L1-OT332Y</t>
  </si>
  <si>
    <t>L1-OT3520B</t>
  </si>
  <si>
    <t>L1-OT3520C</t>
  </si>
  <si>
    <t>L1-OT3520M</t>
  </si>
  <si>
    <t>L1-OT3520Y</t>
  </si>
  <si>
    <t>L1-OT401</t>
  </si>
  <si>
    <t>L1-OT432</t>
  </si>
  <si>
    <t>L1-OT510B</t>
  </si>
  <si>
    <t>L1-OT510C</t>
  </si>
  <si>
    <t>L1-OT510M</t>
  </si>
  <si>
    <t>L1-OT510Y</t>
  </si>
  <si>
    <t>L1-OT831B</t>
  </si>
  <si>
    <t>L1-OT831C</t>
  </si>
  <si>
    <t>L1-OT831M</t>
  </si>
  <si>
    <t>L1-OT831Y</t>
  </si>
  <si>
    <t>L1-TT150HC</t>
  </si>
  <si>
    <t>L1-SDDR116</t>
  </si>
  <si>
    <t>L1-ST111</t>
  </si>
  <si>
    <t xml:space="preserve">L1-ST116 </t>
  </si>
  <si>
    <t>L1-ST506B</t>
  </si>
  <si>
    <t>L1-ST506C</t>
  </si>
  <si>
    <t>L1-ST506M</t>
  </si>
  <si>
    <t>L1-ST506Y</t>
  </si>
  <si>
    <t xml:space="preserve">SF515/530/535/5100/555 </t>
  </si>
  <si>
    <t xml:space="preserve">ML1010/1020/1210/1220/1250/1430/4500/4600  5     Lexmark E210 Xerox Phaser 3110/3210    </t>
  </si>
  <si>
    <t xml:space="preserve"> ML 1210  Lex E210</t>
  </si>
  <si>
    <t xml:space="preserve">SF5100 </t>
  </si>
  <si>
    <t>L1-ST5100</t>
  </si>
  <si>
    <t>L1-ST510B</t>
  </si>
  <si>
    <t>L1-ST510C</t>
  </si>
  <si>
    <t>L1-ST510M</t>
  </si>
  <si>
    <t>L1-ST510Y</t>
  </si>
  <si>
    <t>L1-XT3220B</t>
  </si>
  <si>
    <t>VersaLink C400Vn/C405Vn</t>
  </si>
  <si>
    <t>106R03528</t>
  </si>
  <si>
    <t>106R03530</t>
  </si>
  <si>
    <t>106R03531</t>
  </si>
  <si>
    <t>106R03529</t>
  </si>
  <si>
    <t>L1-XT400B</t>
  </si>
  <si>
    <t>L1-XT400C</t>
  </si>
  <si>
    <t>L1-XT400M</t>
  </si>
  <si>
    <t xml:space="preserve">L1-XT400Y </t>
  </si>
  <si>
    <t>L1-XT6125B</t>
  </si>
  <si>
    <t>L1-XT6125C</t>
  </si>
  <si>
    <t>L1-XT6125M</t>
  </si>
  <si>
    <t>L1-XT6125Y</t>
  </si>
  <si>
    <t>L1-XT6515B</t>
  </si>
  <si>
    <t>L1-XT6515C</t>
  </si>
  <si>
    <t>L1-XT6515M</t>
  </si>
  <si>
    <t>L1-XT6515Y</t>
  </si>
  <si>
    <t>L1-XT6600B</t>
  </si>
  <si>
    <t>L1-XT6600C</t>
  </si>
  <si>
    <t>L1-XT6600M</t>
  </si>
  <si>
    <t>L1-XT6600Y</t>
  </si>
  <si>
    <t xml:space="preserve">Phaser 7500 </t>
  </si>
  <si>
    <t>106R01439</t>
  </si>
  <si>
    <t>106R01436</t>
  </si>
  <si>
    <t>106R01437</t>
  </si>
  <si>
    <t>106R01438</t>
  </si>
  <si>
    <t>L1-XT7500B</t>
  </si>
  <si>
    <t>L1-XT7500C</t>
  </si>
  <si>
    <t>L1-XT7500M</t>
  </si>
  <si>
    <t>L1-XT7500Y</t>
  </si>
  <si>
    <t>L1-OT412</t>
  </si>
  <si>
    <t>B432/B512  MB492/MB562</t>
  </si>
  <si>
    <t xml:space="preserve">L1-OT432X </t>
  </si>
  <si>
    <t>B4400/B4600</t>
  </si>
  <si>
    <t xml:space="preserve">43979002 Tambour </t>
  </si>
  <si>
    <t>L1-OD410</t>
  </si>
  <si>
    <t xml:space="preserve">2 LC127BK+ 1 LC 125C/M/Y </t>
  </si>
  <si>
    <t xml:space="preserve">B8B127XL/125XLXL </t>
  </si>
  <si>
    <t>C8B125XLC</t>
  </si>
  <si>
    <t>C8B125XLM</t>
  </si>
  <si>
    <t>C8B125XLY</t>
  </si>
  <si>
    <t>H-363M</t>
  </si>
  <si>
    <r>
      <t>Eco Pack</t>
    </r>
    <r>
      <rPr>
        <sz val="9"/>
        <color indexed="8"/>
        <rFont val="Arial"/>
        <family val="2"/>
      </rPr>
      <t xml:space="preserve"> Fax 1840C/1940/2440 MFC210/420/620/3240/3340/5440/5840</t>
    </r>
  </si>
  <si>
    <r>
      <t>S</t>
    </r>
    <r>
      <rPr>
        <b/>
        <sz val="9"/>
        <rFont val="Verdana"/>
        <family val="2"/>
      </rPr>
      <t>+</t>
    </r>
    <r>
      <rPr>
        <b/>
        <sz val="9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48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3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1"/>
        <rFont val="Wingdings"/>
        <charset val="2"/>
      </rPr>
      <t>S</t>
    </r>
  </si>
  <si>
    <r>
      <t>Eco Pack</t>
    </r>
    <r>
      <rPr>
        <sz val="9"/>
        <rFont val="Arial"/>
        <family val="2"/>
      </rPr>
      <t xml:space="preserve"> MFC 240/235/260/440/5860/665 DCP130C/150/153/157</t>
    </r>
  </si>
  <si>
    <r>
      <t xml:space="preserve">Eco Pack </t>
    </r>
    <r>
      <rPr>
        <sz val="9"/>
        <rFont val="Arial"/>
        <family val="2"/>
      </rPr>
      <t>MFC 290/490 DCP 145/165/185</t>
    </r>
  </si>
  <si>
    <r>
      <t xml:space="preserve">Eco Pack </t>
    </r>
    <r>
      <rPr>
        <sz val="9"/>
        <rFont val="Arial"/>
        <family val="2"/>
      </rPr>
      <t>MFC J220/265/410/415</t>
    </r>
  </si>
  <si>
    <r>
      <t>S</t>
    </r>
    <r>
      <rPr>
        <b/>
        <sz val="9"/>
        <rFont val="Verdana"/>
        <family val="2"/>
      </rPr>
      <t>+</t>
    </r>
    <r>
      <rPr>
        <b/>
        <sz val="9"/>
        <color indexed="48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3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1"/>
        <rFont val="Wingdings"/>
        <charset val="2"/>
      </rPr>
      <t>S</t>
    </r>
  </si>
  <si>
    <r>
      <t xml:space="preserve">Eco Pack </t>
    </r>
    <r>
      <rPr>
        <sz val="9"/>
        <rFont val="Arial"/>
        <family val="2"/>
      </rPr>
      <t xml:space="preserve"> DCP J132/152W/J552/752DW MFC J470/J650/J870DW  </t>
    </r>
  </si>
  <si>
    <r>
      <t xml:space="preserve">Eco Pack </t>
    </r>
    <r>
      <rPr>
        <sz val="9"/>
        <rFont val="Arial"/>
        <family val="2"/>
      </rPr>
      <t>DCP J525W/625W/J725W/J925   MFC J825W</t>
    </r>
  </si>
  <si>
    <r>
      <t xml:space="preserve">Eco Pack </t>
    </r>
    <r>
      <rPr>
        <sz val="9"/>
        <rFont val="Arial"/>
        <family val="2"/>
      </rPr>
      <t xml:space="preserve"> MFC J4420/4620/4625/5320/5620/5625/5720 DCP J4120 MFC J480/J680/J880DW  DCP J562</t>
    </r>
  </si>
  <si>
    <r>
      <t>Eco Pack</t>
    </r>
    <r>
      <rPr>
        <sz val="9"/>
        <color indexed="8"/>
        <rFont val="Arial"/>
        <family val="2"/>
      </rPr>
      <t xml:space="preserve"> S200/S300</t>
    </r>
  </si>
  <si>
    <r>
      <t>S</t>
    </r>
    <r>
      <rPr>
        <b/>
        <sz val="9"/>
        <rFont val="Verdana"/>
        <family val="2"/>
      </rPr>
      <t>+</t>
    </r>
    <r>
      <rPr>
        <b/>
        <sz val="9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48"/>
        <rFont val="Wingdings"/>
        <charset val="2"/>
      </rPr>
      <t>S</t>
    </r>
    <r>
      <rPr>
        <b/>
        <sz val="9"/>
        <color indexed="53"/>
        <rFont val="Wingdings"/>
        <charset val="2"/>
      </rPr>
      <t>S</t>
    </r>
    <r>
      <rPr>
        <b/>
        <sz val="9"/>
        <color indexed="51"/>
        <rFont val="Wingdings"/>
        <charset val="2"/>
      </rPr>
      <t>S</t>
    </r>
  </si>
  <si>
    <r>
      <t>Eco Pack</t>
    </r>
    <r>
      <rPr>
        <sz val="9"/>
        <color indexed="8"/>
        <rFont val="Arial"/>
        <family val="2"/>
      </rPr>
      <t xml:space="preserve"> BJC 8200/S800/S820/S900/S9000/i990/i9950</t>
    </r>
  </si>
  <si>
    <r>
      <t xml:space="preserve">NP-C-0005BK </t>
    </r>
    <r>
      <rPr>
        <b/>
        <sz val="9"/>
        <rFont val="Arial"/>
        <family val="2"/>
      </rPr>
      <t xml:space="preserve">(avec puce ) </t>
    </r>
  </si>
  <si>
    <r>
      <t xml:space="preserve">NP-C-0008BK </t>
    </r>
    <r>
      <rPr>
        <b/>
        <sz val="9"/>
        <rFont val="Arial"/>
        <family val="2"/>
      </rPr>
      <t xml:space="preserve"> (avec puce ) </t>
    </r>
  </si>
  <si>
    <r>
      <t>NP-C-0008C</t>
    </r>
    <r>
      <rPr>
        <b/>
        <sz val="9"/>
        <rFont val="Arial"/>
        <family val="2"/>
      </rPr>
      <t xml:space="preserve"> (avec puce )</t>
    </r>
    <r>
      <rPr>
        <sz val="9"/>
        <rFont val="Arial"/>
        <family val="2"/>
      </rPr>
      <t xml:space="preserve"> </t>
    </r>
  </si>
  <si>
    <r>
      <t xml:space="preserve">NP-C-0008M </t>
    </r>
    <r>
      <rPr>
        <b/>
        <sz val="9"/>
        <rFont val="Arial"/>
        <family val="2"/>
      </rPr>
      <t xml:space="preserve">(avec puce ) </t>
    </r>
  </si>
  <si>
    <r>
      <t>NP-C-0008Y</t>
    </r>
    <r>
      <rPr>
        <b/>
        <sz val="9"/>
        <rFont val="Arial"/>
        <family val="2"/>
      </rPr>
      <t xml:space="preserve"> (avec puce ) </t>
    </r>
  </si>
  <si>
    <r>
      <t>NP-C-0008PC</t>
    </r>
    <r>
      <rPr>
        <b/>
        <sz val="9"/>
        <rFont val="Arial"/>
        <family val="2"/>
      </rPr>
      <t xml:space="preserve"> (avec puce )</t>
    </r>
    <r>
      <rPr>
        <sz val="9"/>
        <rFont val="Arial"/>
        <family val="2"/>
      </rPr>
      <t xml:space="preserve"> </t>
    </r>
  </si>
  <si>
    <r>
      <t xml:space="preserve">NP-C-0008PM </t>
    </r>
    <r>
      <rPr>
        <b/>
        <sz val="9"/>
        <rFont val="Arial"/>
        <family val="2"/>
      </rPr>
      <t>(avec puce )</t>
    </r>
    <r>
      <rPr>
        <sz val="9"/>
        <rFont val="Arial"/>
        <family val="2"/>
      </rPr>
      <t xml:space="preserve"> </t>
    </r>
  </si>
  <si>
    <r>
      <t>Eco Pack</t>
    </r>
    <r>
      <rPr>
        <sz val="9"/>
        <rFont val="Arial"/>
        <family val="2"/>
      </rPr>
      <t xml:space="preserve"> Pixma IP4200/IP5200/MP500/800/830/IP6600D</t>
    </r>
  </si>
  <si>
    <r>
      <t xml:space="preserve">NP-C-0520BK </t>
    </r>
    <r>
      <rPr>
        <b/>
        <sz val="9"/>
        <rFont val="Arial"/>
        <family val="2"/>
      </rPr>
      <t xml:space="preserve">(avec puce ) </t>
    </r>
  </si>
  <si>
    <r>
      <t xml:space="preserve">NP-C-0521BK </t>
    </r>
    <r>
      <rPr>
        <b/>
        <sz val="9"/>
        <rFont val="Arial"/>
        <family val="2"/>
      </rPr>
      <t xml:space="preserve"> (avec puce ) </t>
    </r>
  </si>
  <si>
    <r>
      <t>NP-C-0521C</t>
    </r>
    <r>
      <rPr>
        <b/>
        <sz val="9"/>
        <rFont val="Arial"/>
        <family val="2"/>
      </rPr>
      <t xml:space="preserve"> (avec puce )</t>
    </r>
    <r>
      <rPr>
        <sz val="9"/>
        <rFont val="Arial"/>
        <family val="2"/>
      </rPr>
      <t xml:space="preserve"> </t>
    </r>
  </si>
  <si>
    <r>
      <t xml:space="preserve">NP-C-0521M </t>
    </r>
    <r>
      <rPr>
        <b/>
        <sz val="9"/>
        <rFont val="Arial"/>
        <family val="2"/>
      </rPr>
      <t xml:space="preserve">(avec puce ) </t>
    </r>
  </si>
  <si>
    <r>
      <t>NP-C-0521Y</t>
    </r>
    <r>
      <rPr>
        <b/>
        <sz val="9"/>
        <rFont val="Arial"/>
        <family val="2"/>
      </rPr>
      <t xml:space="preserve"> (avec puce ) </t>
    </r>
  </si>
  <si>
    <r>
      <t>Eco Pack</t>
    </r>
    <r>
      <rPr>
        <sz val="9"/>
        <rFont val="Arial"/>
        <family val="2"/>
      </rPr>
      <t xml:space="preserve"> Pixma IP3600/4600 MP540/620/630/980 MX860</t>
    </r>
  </si>
  <si>
    <r>
      <t xml:space="preserve">NP-C-0525BK </t>
    </r>
    <r>
      <rPr>
        <b/>
        <sz val="9"/>
        <rFont val="Arial"/>
        <family val="2"/>
      </rPr>
      <t xml:space="preserve">(avec puce ) </t>
    </r>
  </si>
  <si>
    <r>
      <t xml:space="preserve">NP-C-0526BK </t>
    </r>
    <r>
      <rPr>
        <b/>
        <sz val="9"/>
        <rFont val="Arial"/>
        <family val="2"/>
      </rPr>
      <t xml:space="preserve"> (avec puce ) </t>
    </r>
  </si>
  <si>
    <r>
      <t>NP-C-0526C</t>
    </r>
    <r>
      <rPr>
        <b/>
        <sz val="9"/>
        <rFont val="Arial"/>
        <family val="2"/>
      </rPr>
      <t xml:space="preserve"> (avec puce )</t>
    </r>
    <r>
      <rPr>
        <sz val="9"/>
        <rFont val="Arial"/>
        <family val="2"/>
      </rPr>
      <t xml:space="preserve"> </t>
    </r>
  </si>
  <si>
    <r>
      <t xml:space="preserve">NP-C-0526M </t>
    </r>
    <r>
      <rPr>
        <b/>
        <sz val="9"/>
        <rFont val="Arial"/>
        <family val="2"/>
      </rPr>
      <t xml:space="preserve">(avec puce ) </t>
    </r>
  </si>
  <si>
    <r>
      <t>NP-C-0526Y</t>
    </r>
    <r>
      <rPr>
        <b/>
        <sz val="9"/>
        <rFont val="Arial"/>
        <family val="2"/>
      </rPr>
      <t xml:space="preserve"> (avec puce ) </t>
    </r>
  </si>
  <si>
    <r>
      <t>NP-C-0526GY</t>
    </r>
    <r>
      <rPr>
        <b/>
        <sz val="9"/>
        <rFont val="Arial"/>
        <family val="2"/>
      </rPr>
      <t xml:space="preserve"> (avec puce ) </t>
    </r>
  </si>
  <si>
    <r>
      <t>Eco Pack</t>
    </r>
    <r>
      <rPr>
        <sz val="9"/>
        <rFont val="Arial"/>
        <family val="2"/>
      </rPr>
      <t xml:space="preserve"> Pixma IP4850 MG5150/5250/6150/8150 MX884/885</t>
    </r>
  </si>
  <si>
    <r>
      <t>NP-CLI526P1 (avec puce )</t>
    </r>
    <r>
      <rPr>
        <b/>
        <sz val="9"/>
        <rFont val="Arial"/>
        <family val="2"/>
      </rPr>
      <t xml:space="preserve"> </t>
    </r>
  </si>
  <si>
    <r>
      <t xml:space="preserve">NP-C-0550BK </t>
    </r>
    <r>
      <rPr>
        <b/>
        <sz val="9"/>
        <rFont val="Arial"/>
        <family val="2"/>
      </rPr>
      <t xml:space="preserve">(avec puce ) </t>
    </r>
  </si>
  <si>
    <r>
      <t xml:space="preserve">NP-C-0551BK </t>
    </r>
    <r>
      <rPr>
        <b/>
        <sz val="9"/>
        <rFont val="Arial"/>
        <family val="2"/>
      </rPr>
      <t xml:space="preserve"> (avec puce ) </t>
    </r>
  </si>
  <si>
    <r>
      <t xml:space="preserve">NP-C-05551C </t>
    </r>
    <r>
      <rPr>
        <b/>
        <sz val="9"/>
        <rFont val="Arial"/>
        <family val="2"/>
      </rPr>
      <t xml:space="preserve"> (avec puce ) </t>
    </r>
  </si>
  <si>
    <r>
      <t xml:space="preserve">NP-C-0551M </t>
    </r>
    <r>
      <rPr>
        <b/>
        <sz val="9"/>
        <rFont val="Arial"/>
        <family val="2"/>
      </rPr>
      <t xml:space="preserve"> (avec puce ) </t>
    </r>
  </si>
  <si>
    <r>
      <t xml:space="preserve">NP-C-0551Y </t>
    </r>
    <r>
      <rPr>
        <b/>
        <sz val="9"/>
        <rFont val="Arial"/>
        <family val="2"/>
      </rPr>
      <t xml:space="preserve"> (avec puce ) </t>
    </r>
  </si>
  <si>
    <r>
      <t xml:space="preserve">NP-C-0551GY </t>
    </r>
    <r>
      <rPr>
        <b/>
        <sz val="9"/>
        <rFont val="Arial"/>
        <family val="2"/>
      </rPr>
      <t xml:space="preserve"> (avec puce ) </t>
    </r>
  </si>
  <si>
    <r>
      <t>Eco Pack</t>
    </r>
    <r>
      <rPr>
        <sz val="9"/>
        <rFont val="Arial"/>
        <family val="2"/>
      </rPr>
      <t xml:space="preserve"> Pixma IP7250 MG5450/6350 MX925</t>
    </r>
  </si>
  <si>
    <r>
      <rPr>
        <i/>
        <sz val="9"/>
        <rFont val="Arial"/>
        <family val="2"/>
      </rPr>
      <t xml:space="preserve">Eco Pack </t>
    </r>
    <r>
      <rPr>
        <sz val="9"/>
        <rFont val="Arial"/>
        <family val="2"/>
      </rPr>
      <t>:Pixma MG 5750/6850/7750</t>
    </r>
  </si>
  <si>
    <r>
      <t>Eco Pack</t>
    </r>
    <r>
      <rPr>
        <sz val="9"/>
        <color indexed="8"/>
        <rFont val="Arial"/>
        <family val="2"/>
      </rPr>
      <t xml:space="preserve"> Stylus C62/CX3200</t>
    </r>
  </si>
  <si>
    <r>
      <t>S</t>
    </r>
    <r>
      <rPr>
        <b/>
        <sz val="9"/>
        <rFont val="Verdana"/>
        <family val="2"/>
      </rPr>
      <t>+</t>
    </r>
    <r>
      <rPr>
        <b/>
        <sz val="9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48"/>
        <rFont val="Wingdings"/>
        <charset val="2"/>
      </rPr>
      <t>S</t>
    </r>
    <r>
      <rPr>
        <b/>
        <sz val="9"/>
        <color indexed="53"/>
        <rFont val="Wingdings"/>
        <charset val="2"/>
      </rPr>
      <t>S</t>
    </r>
    <r>
      <rPr>
        <b/>
        <sz val="9"/>
        <color indexed="51"/>
        <rFont val="Wingdings"/>
        <charset val="2"/>
      </rPr>
      <t>S</t>
    </r>
    <r>
      <rPr>
        <b/>
        <sz val="8"/>
        <rFont val="Verdana"/>
        <family val="2"/>
      </rPr>
      <t/>
    </r>
  </si>
  <si>
    <r>
      <t>Eco Pack</t>
    </r>
    <r>
      <rPr>
        <sz val="9"/>
        <color indexed="8"/>
        <rFont val="Arial"/>
        <family val="2"/>
      </rPr>
      <t xml:space="preserve"> Stylus C64/66/86/84/CX3650/6400/6600</t>
    </r>
  </si>
  <si>
    <r>
      <t>Eco Pack</t>
    </r>
    <r>
      <rPr>
        <sz val="9"/>
        <color indexed="8"/>
        <rFont val="Arial"/>
        <family val="2"/>
      </rPr>
      <t xml:space="preserve"> Stylus Photo R300/RX500/R200/RX600</t>
    </r>
  </si>
  <si>
    <r>
      <t>S</t>
    </r>
    <r>
      <rPr>
        <b/>
        <sz val="9"/>
        <rFont val="Verdana"/>
        <family val="2"/>
      </rPr>
      <t>+</t>
    </r>
    <r>
      <rPr>
        <b/>
        <sz val="9"/>
        <color indexed="48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3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51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44"/>
        <rFont val="Wingdings"/>
        <charset val="2"/>
      </rPr>
      <t>S</t>
    </r>
    <r>
      <rPr>
        <b/>
        <sz val="9"/>
        <rFont val="Verdana"/>
        <family val="2"/>
      </rPr>
      <t>+</t>
    </r>
    <r>
      <rPr>
        <b/>
        <sz val="9"/>
        <color indexed="45"/>
        <rFont val="Wingdings"/>
        <charset val="2"/>
      </rPr>
      <t>S</t>
    </r>
  </si>
  <si>
    <r>
      <t>Eco Pack</t>
    </r>
    <r>
      <rPr>
        <sz val="9"/>
        <color indexed="8"/>
        <rFont val="Arial"/>
        <family val="2"/>
      </rPr>
      <t xml:space="preserve"> Stylus Photo RX420/RX425</t>
    </r>
  </si>
  <si>
    <r>
      <t>Eco Pack</t>
    </r>
    <r>
      <rPr>
        <sz val="9"/>
        <color indexed="8"/>
        <rFont val="Arial"/>
        <family val="2"/>
      </rPr>
      <t xml:space="preserve"> Stylus D68/D88/DX4800/4850/4200/3800/3850</t>
    </r>
  </si>
  <si>
    <r>
      <t>Eco Pack</t>
    </r>
    <r>
      <rPr>
        <sz val="9"/>
        <rFont val="Arial"/>
        <family val="2"/>
      </rPr>
      <t xml:space="preserve"> Stylus D78/120/DX4000/4050/5000/5050/6000/6050+toutes les SX</t>
    </r>
  </si>
  <si>
    <r>
      <t>Eco Pack</t>
    </r>
    <r>
      <rPr>
        <sz val="9"/>
        <rFont val="Arial"/>
        <family val="2"/>
      </rPr>
      <t xml:space="preserve"> Stylus R265/R360/RX560 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</si>
  <si>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Stylus S22/SX125/420/425 Office BX305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</si>
  <si>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Stylus SX420/425/525/620 Office BX305/320/525/625/925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</si>
  <si>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WorkForce WF2010W/2510/2520/2530/2540WF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</si>
  <si>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Expression Home XP102/202/205/302/402/405</t>
    </r>
  </si>
  <si>
    <r>
      <rPr>
        <b/>
        <i/>
        <u/>
        <sz val="9"/>
        <color indexed="36"/>
        <rFont val="Arial"/>
        <family val="2"/>
      </rPr>
      <t>Eco Pack</t>
    </r>
    <r>
      <rPr>
        <sz val="9"/>
        <rFont val="Arial"/>
        <family val="2"/>
      </rPr>
      <t xml:space="preserve"> Expression Photo XP 750/850</t>
    </r>
  </si>
  <si>
    <r>
      <rPr>
        <b/>
        <i/>
        <u/>
        <sz val="9"/>
        <color indexed="36"/>
        <rFont val="Arial"/>
        <family val="2"/>
      </rPr>
      <t>Eco Pack</t>
    </r>
    <r>
      <rPr>
        <sz val="9"/>
        <rFont val="Arial"/>
        <family val="2"/>
      </rPr>
      <t xml:space="preserve"> Expression Premium XP600/605/700/800</t>
    </r>
  </si>
  <si>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Expression Premium XP 6000/XP 6005</t>
    </r>
  </si>
  <si>
    <r>
      <rPr>
        <b/>
        <i/>
        <u/>
        <sz val="9"/>
        <color indexed="36"/>
        <rFont val="Arial"/>
        <family val="2"/>
      </rPr>
      <t>Eco Pack</t>
    </r>
    <r>
      <rPr>
        <sz val="9"/>
        <rFont val="Arial"/>
        <family val="2"/>
      </rPr>
      <t xml:space="preserve"> Expression Home XP235/332/335/432/435</t>
    </r>
  </si>
  <si>
    <r>
      <rPr>
        <i/>
        <sz val="9"/>
        <rFont val="Arial"/>
        <family val="2"/>
      </rPr>
      <t>Eco pack:</t>
    </r>
    <r>
      <rPr>
        <sz val="9"/>
        <rFont val="Arial"/>
        <family val="2"/>
      </rPr>
      <t xml:space="preserve">  WorkForce Pro WF3720DWF /WF3725DWF</t>
    </r>
  </si>
  <si>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WorkForce Pro WF4720DWF /WF4725DWF/4730/4740</t>
    </r>
  </si>
  <si>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Eco pack </t>
    </r>
    <r>
      <rPr>
        <sz val="9"/>
        <rFont val="Arial"/>
        <family val="2"/>
      </rPr>
      <t>:WorkForce Pro WF4720DWF   /WF4725DWF/4730/4740</t>
    </r>
  </si>
  <si>
    <r>
      <rPr>
        <b/>
        <i/>
        <u/>
        <sz val="9"/>
        <color indexed="36"/>
        <rFont val="Arial"/>
        <family val="2"/>
      </rPr>
      <t>Eco Pack</t>
    </r>
    <r>
      <rPr>
        <sz val="9"/>
        <rFont val="Arial"/>
        <family val="2"/>
      </rPr>
      <t xml:space="preserve"> DeskJet 3070/3520 OfficeJet 4620 Photosmart 5510/5520/6510/7521</t>
    </r>
    <r>
      <rPr>
        <sz val="10"/>
        <rFont val="Arial"/>
      </rPr>
      <t/>
    </r>
  </si>
  <si>
    <r>
      <t xml:space="preserve">T6M15AE #903XL </t>
    </r>
    <r>
      <rPr>
        <i/>
        <sz val="9"/>
        <rFont val="Arial"/>
        <family val="2"/>
      </rPr>
      <t>(Reman)</t>
    </r>
  </si>
  <si>
    <r>
      <t xml:space="preserve">T6M03AE #903XL </t>
    </r>
    <r>
      <rPr>
        <i/>
        <sz val="9"/>
        <rFont val="Arial"/>
        <family val="2"/>
      </rPr>
      <t>(Reman)</t>
    </r>
  </si>
  <si>
    <r>
      <t xml:space="preserve">T6M07AE #903XL </t>
    </r>
    <r>
      <rPr>
        <i/>
        <sz val="9"/>
        <rFont val="Arial"/>
        <family val="2"/>
      </rPr>
      <t>(Reman)</t>
    </r>
  </si>
  <si>
    <r>
      <t xml:space="preserve">T6M11AE #903XL </t>
    </r>
    <r>
      <rPr>
        <i/>
        <sz val="9"/>
        <rFont val="Arial"/>
        <family val="2"/>
      </rPr>
      <t>(Reman)</t>
    </r>
  </si>
  <si>
    <r>
      <t xml:space="preserve">L0S70AE #953XL </t>
    </r>
    <r>
      <rPr>
        <i/>
        <sz val="9"/>
        <rFont val="Arial"/>
        <family val="2"/>
      </rPr>
      <t>(Reman)</t>
    </r>
  </si>
  <si>
    <r>
      <t xml:space="preserve">F6U16AE #953XL </t>
    </r>
    <r>
      <rPr>
        <i/>
        <sz val="9"/>
        <rFont val="Arial"/>
        <family val="2"/>
      </rPr>
      <t>(Reman)</t>
    </r>
  </si>
  <si>
    <r>
      <t xml:space="preserve">F6U17AE #953XL </t>
    </r>
    <r>
      <rPr>
        <i/>
        <sz val="9"/>
        <rFont val="Arial"/>
        <family val="2"/>
      </rPr>
      <t>(Reman)</t>
    </r>
  </si>
  <si>
    <r>
      <t xml:space="preserve">F6U18AE #953XL </t>
    </r>
    <r>
      <rPr>
        <i/>
        <sz val="9"/>
        <rFont val="Arial"/>
        <family val="2"/>
      </rPr>
      <t>(Reman)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</si>
  <si>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Pro 905/805/705/205/901/S505/S405</t>
    </r>
  </si>
  <si>
    <r>
      <rPr>
        <b/>
        <i/>
        <u/>
        <sz val="9"/>
        <color indexed="36"/>
        <rFont val="Arial"/>
        <family val="2"/>
      </rPr>
      <t>Eco Pack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S315/415/515 PRO715/915</t>
    </r>
  </si>
  <si>
    <t>C8B127XLB</t>
  </si>
  <si>
    <t>C8B129XLB</t>
  </si>
  <si>
    <t>C8B225XLC</t>
  </si>
  <si>
    <t>C8B225XLM</t>
  </si>
  <si>
    <t>C8B225XLY</t>
  </si>
  <si>
    <t>C8B227XLB</t>
  </si>
  <si>
    <t>C8B229XLB</t>
  </si>
  <si>
    <t>B8B225XL/227XL</t>
  </si>
  <si>
    <t>B8B225XL/229XL</t>
  </si>
  <si>
    <t>C8B3217B</t>
  </si>
  <si>
    <t>C8B3219XLB</t>
  </si>
  <si>
    <t>C8B3219XLC</t>
  </si>
  <si>
    <t>C8B3219XLM</t>
  </si>
  <si>
    <t>C8B3219XLY</t>
  </si>
  <si>
    <t>B8B3219XLB/CL</t>
  </si>
  <si>
    <t>B8B970/1000B/CLXL</t>
  </si>
  <si>
    <t>C8B970/1000C</t>
  </si>
  <si>
    <t>C8B970/1000M</t>
  </si>
  <si>
    <t>C8B970/1000Y</t>
  </si>
  <si>
    <t>C8B970/1000B</t>
  </si>
  <si>
    <t>B8B980/1100B/CLXL</t>
  </si>
  <si>
    <t>C8B980/1100B</t>
  </si>
  <si>
    <t>C8B980/1100C</t>
  </si>
  <si>
    <t>C8B980/1100M</t>
  </si>
  <si>
    <t>C8B980/1100Y</t>
  </si>
  <si>
    <t>B8B985B/CLXL</t>
  </si>
  <si>
    <t>C8B985B</t>
  </si>
  <si>
    <t>C8B985C</t>
  </si>
  <si>
    <t>C8B985M</t>
  </si>
  <si>
    <t>C8B985Y</t>
  </si>
  <si>
    <t>B8C1500XLB/CL</t>
  </si>
  <si>
    <t>C8C1500XLB</t>
  </si>
  <si>
    <t>C8C1500XLC</t>
  </si>
  <si>
    <t>C8C1500XLM</t>
  </si>
  <si>
    <t>C8C1500XLY</t>
  </si>
  <si>
    <t>C8C35</t>
  </si>
  <si>
    <t>C8C36</t>
  </si>
  <si>
    <t>C8DS21B</t>
  </si>
  <si>
    <t>C8DS21CL</t>
  </si>
  <si>
    <t>DS525XLB</t>
  </si>
  <si>
    <t>DS525XLC</t>
  </si>
  <si>
    <t>DS525XLM</t>
  </si>
  <si>
    <t>DS525XLY</t>
  </si>
  <si>
    <t>B8E202XLB/CL</t>
  </si>
  <si>
    <t>C8E202XLB</t>
  </si>
  <si>
    <t>C8E202XLC</t>
  </si>
  <si>
    <t>C8E202XLM</t>
  </si>
  <si>
    <t>C8E202XLPB</t>
  </si>
  <si>
    <t>C8E202XLY</t>
  </si>
  <si>
    <t>B8E2438B/CL</t>
  </si>
  <si>
    <t>C8E2431</t>
  </si>
  <si>
    <t>C8E2432</t>
  </si>
  <si>
    <t>C8E2433</t>
  </si>
  <si>
    <t>C8E2434</t>
  </si>
  <si>
    <t>C8E2435</t>
  </si>
  <si>
    <t>C8E2436</t>
  </si>
  <si>
    <t xml:space="preserve">WorkForce WF 2860DWF/ WorkForce WF 2865 DWF/ Expression Home XP 5100/ Expression Home XP 5105 
 </t>
  </si>
  <si>
    <t>T502 XL BK</t>
  </si>
  <si>
    <t>T502 XL C</t>
  </si>
  <si>
    <t>T502 XL M</t>
  </si>
  <si>
    <t>T502 XL Y</t>
  </si>
  <si>
    <t>C8E502XLB</t>
  </si>
  <si>
    <t>C8E502XLC</t>
  </si>
  <si>
    <t>C8E502XLM</t>
  </si>
  <si>
    <t>C8E502XLY</t>
  </si>
  <si>
    <t xml:space="preserve">2 T502XL B+ 1T502XL C/M/Y </t>
  </si>
  <si>
    <t>B8E378XLB/CL</t>
  </si>
  <si>
    <t>C8E378XLB</t>
  </si>
  <si>
    <t>C8E378XLC</t>
  </si>
  <si>
    <t>C8E378XLLC</t>
  </si>
  <si>
    <t>C8E378XLLM</t>
  </si>
  <si>
    <t>C8E378XLM</t>
  </si>
  <si>
    <t>C8E378XLY</t>
  </si>
  <si>
    <t>B8E502XLB/CL</t>
  </si>
  <si>
    <t>C8E557</t>
  </si>
  <si>
    <t>C8E5846</t>
  </si>
  <si>
    <t>C8E7011</t>
  </si>
  <si>
    <t>C8E7012</t>
  </si>
  <si>
    <t>C8E7013</t>
  </si>
  <si>
    <t>C8E7014</t>
  </si>
  <si>
    <t xml:space="preserve">WP 4015dn/ WP4025/4095/4515/4525/4535/4545/4595 </t>
  </si>
  <si>
    <t>T7021</t>
  </si>
  <si>
    <t>T7022</t>
  </si>
  <si>
    <t>T7023</t>
  </si>
  <si>
    <t>T7024</t>
  </si>
  <si>
    <t>BUE7021</t>
  </si>
  <si>
    <t>BUE7022</t>
  </si>
  <si>
    <t>BUE7023</t>
  </si>
  <si>
    <t>BUE7024</t>
  </si>
  <si>
    <t>BUE870</t>
  </si>
  <si>
    <t>BUE871</t>
  </si>
  <si>
    <t>BUE872</t>
  </si>
  <si>
    <t>BUE873</t>
  </si>
  <si>
    <t>BUE874</t>
  </si>
  <si>
    <t>BUE877</t>
  </si>
  <si>
    <t>BUE878</t>
  </si>
  <si>
    <t>BUE879</t>
  </si>
  <si>
    <t>BUE961</t>
  </si>
  <si>
    <t>BUE962</t>
  </si>
  <si>
    <t>BUE963</t>
  </si>
  <si>
    <t>BUE964</t>
  </si>
  <si>
    <t>BUE965</t>
  </si>
  <si>
    <t>BUE966</t>
  </si>
  <si>
    <t>BUE967</t>
  </si>
  <si>
    <t>BUE968</t>
  </si>
  <si>
    <t>BUE969</t>
  </si>
  <si>
    <t>1#920XLB+1#920XLC/M/Y</t>
  </si>
  <si>
    <t>K8H920XLB/CL</t>
  </si>
  <si>
    <t xml:space="preserve">B8H934XL/935XLR </t>
  </si>
  <si>
    <t>C8H920BXL</t>
  </si>
  <si>
    <t>C8H920CXL</t>
  </si>
  <si>
    <t>C8H920MXL</t>
  </si>
  <si>
    <t>C8H920YXL</t>
  </si>
  <si>
    <t>B8H93XLB/CLR</t>
  </si>
  <si>
    <t>C8H933XLC</t>
  </si>
  <si>
    <t>C8H933XLM</t>
  </si>
  <si>
    <t>C8H933XLY</t>
  </si>
  <si>
    <t>C8H970XL</t>
  </si>
  <si>
    <t>C8H971XLC</t>
  </si>
  <si>
    <t>C8H971XLM</t>
  </si>
  <si>
    <t>C8H971XLY</t>
  </si>
  <si>
    <t>C8H980B</t>
  </si>
  <si>
    <t>C8H980C</t>
  </si>
  <si>
    <t>C8H980M</t>
  </si>
  <si>
    <t>C8H980Y</t>
  </si>
  <si>
    <t>C8DS9B</t>
  </si>
  <si>
    <t>C8H350XL</t>
  </si>
  <si>
    <t>C8H62BXL</t>
  </si>
  <si>
    <t>C8H62CLXL</t>
  </si>
  <si>
    <t xml:space="preserve">1#62XL BK+1#62XL CL </t>
  </si>
  <si>
    <t>1#62XL BK +1#62XL CL</t>
  </si>
  <si>
    <t>S+SSS</t>
  </si>
  <si>
    <t>B8H62XLB/CL</t>
  </si>
  <si>
    <t>H650BXL</t>
  </si>
  <si>
    <t>H650CLXL</t>
  </si>
  <si>
    <t>H652BXL</t>
  </si>
  <si>
    <t>H652CLXL</t>
  </si>
  <si>
    <t>CZ102AE #650XL CL</t>
  </si>
  <si>
    <t>CZ101AE #650XLBK</t>
  </si>
  <si>
    <t>F6V25AE #652XL BK</t>
  </si>
  <si>
    <t xml:space="preserve">F6V24AE #652XL CL </t>
  </si>
  <si>
    <t>Deskjet Ink Advantage 2520</t>
  </si>
  <si>
    <t>Deskjet Advantage 4535</t>
  </si>
  <si>
    <t>C8S40</t>
  </si>
  <si>
    <t>L1-BTTN04C</t>
  </si>
  <si>
    <t>L1-BTTN04M</t>
  </si>
  <si>
    <t>L1-BTTN04Y</t>
  </si>
  <si>
    <t>L1-BDDR1050</t>
  </si>
  <si>
    <t>L1-BDDR200</t>
  </si>
  <si>
    <t>L1-BTTN243B</t>
  </si>
  <si>
    <t>L1-BTTN243C</t>
  </si>
  <si>
    <t>L1-BTTN243M</t>
  </si>
  <si>
    <t>L1-BTTN243Y</t>
  </si>
  <si>
    <t>L1-BTTN247B</t>
  </si>
  <si>
    <t>L1-BTTN247C</t>
  </si>
  <si>
    <t>L1-BTTN247M</t>
  </si>
  <si>
    <t>L1-BTTN247Y</t>
  </si>
  <si>
    <t>L1-BDDR3000_U</t>
  </si>
  <si>
    <t>L1-BDDR3100_U</t>
  </si>
  <si>
    <t>L1-BTTN328BR</t>
  </si>
  <si>
    <t>L1-BTTN328CR</t>
  </si>
  <si>
    <t>L1-BTTN328MR</t>
  </si>
  <si>
    <t>L1-BTTN328YR</t>
  </si>
  <si>
    <t>052H</t>
  </si>
  <si>
    <t>i-SENSYS LBP-212/214/215</t>
  </si>
  <si>
    <t>L1-CT052H</t>
  </si>
  <si>
    <t>L1-DT1230B</t>
  </si>
  <si>
    <t>L1-DT1230C</t>
  </si>
  <si>
    <t>L1-DT1230M</t>
  </si>
  <si>
    <t>L1-DT1230Y</t>
  </si>
  <si>
    <t>L1-DT2130B</t>
  </si>
  <si>
    <t>L1-DT2130C</t>
  </si>
  <si>
    <t>L1-DT2130M</t>
  </si>
  <si>
    <t>L1-DT2130Y</t>
  </si>
  <si>
    <t>L1-DT2360X</t>
  </si>
  <si>
    <t>L1-DT2660C</t>
  </si>
  <si>
    <t>L1-DT2660M</t>
  </si>
  <si>
    <t>L1-DT2660Y</t>
  </si>
  <si>
    <t>L1-DT3010C</t>
  </si>
  <si>
    <t>L1-DT3010M</t>
  </si>
  <si>
    <t>L1-DT3010Y</t>
  </si>
  <si>
    <t>L1-DT3130B</t>
  </si>
  <si>
    <t>L1-DT3130C</t>
  </si>
  <si>
    <t>L1-DT3130M</t>
  </si>
  <si>
    <t>L1-DT3130Y</t>
  </si>
  <si>
    <t>L1-DT5130B</t>
  </si>
  <si>
    <t>L1-DT5130C</t>
  </si>
  <si>
    <t>L1-DT5130M</t>
  </si>
  <si>
    <t>L1-DT5130Y</t>
  </si>
  <si>
    <t>L1-DT525B</t>
  </si>
  <si>
    <t>L1-DT525C</t>
  </si>
  <si>
    <t>L1-DT525M</t>
  </si>
  <si>
    <t>L1-DT525Y</t>
  </si>
  <si>
    <t>L1-ET300B</t>
  </si>
  <si>
    <t>L1-ET300C</t>
  </si>
  <si>
    <t>L1-ET300M</t>
  </si>
  <si>
    <t>L1-ET300Y</t>
  </si>
  <si>
    <t>L1-ET400</t>
  </si>
  <si>
    <t>L1-ED900/1900</t>
  </si>
  <si>
    <t>L1-ETC4000B</t>
  </si>
  <si>
    <t>L1-ETC4000C</t>
  </si>
  <si>
    <t>L1-ETC4000M</t>
  </si>
  <si>
    <t>L1-ETC4000Y</t>
  </si>
  <si>
    <t>L1-HT3960</t>
  </si>
  <si>
    <t>L1-HT3961</t>
  </si>
  <si>
    <t>L1-HT3962</t>
  </si>
  <si>
    <t>L1-HT3963</t>
  </si>
  <si>
    <t>L1-HT237A</t>
  </si>
  <si>
    <t>L1-HT1338_U</t>
  </si>
  <si>
    <t>L1-HT1338X</t>
  </si>
  <si>
    <t>LaserJet Pro MFP M436n</t>
  </si>
  <si>
    <t xml:space="preserve">CF256A </t>
  </si>
  <si>
    <t>L1-HT256</t>
  </si>
  <si>
    <t>L1-HT26AR</t>
  </si>
  <si>
    <t>L1-HT279X</t>
  </si>
  <si>
    <t>Laser Jet Pro M403/427</t>
  </si>
  <si>
    <t>CF228A</t>
  </si>
  <si>
    <t>CF228X</t>
  </si>
  <si>
    <t>L1-HT28</t>
  </si>
  <si>
    <t>L1-HT28X</t>
  </si>
  <si>
    <t xml:space="preserve">LaserJet Pro M118dw/MFP M140 </t>
  </si>
  <si>
    <t>CF294A</t>
  </si>
  <si>
    <t>CF294X</t>
  </si>
  <si>
    <t>L1-HT294A</t>
  </si>
  <si>
    <t>L1-HT294X</t>
  </si>
  <si>
    <t>L1-HT3900</t>
  </si>
  <si>
    <t>L1-HT410XB</t>
  </si>
  <si>
    <t>L1-HT410XC</t>
  </si>
  <si>
    <t>L1-HT410XM</t>
  </si>
  <si>
    <t>L1-HT410XY</t>
  </si>
  <si>
    <t>L1-HT642B</t>
  </si>
  <si>
    <t>L1-HT642C</t>
  </si>
  <si>
    <t>L1-HT642M</t>
  </si>
  <si>
    <t>L1-HT642Y</t>
  </si>
  <si>
    <t>L1-HT826B</t>
  </si>
  <si>
    <t>L1-HT826C</t>
  </si>
  <si>
    <t>L1-HT826M</t>
  </si>
  <si>
    <t>L1-HT826Y</t>
  </si>
  <si>
    <t>L1-LT540B</t>
  </si>
  <si>
    <t>L1-LT540C</t>
  </si>
  <si>
    <t>L1-LT540M</t>
  </si>
  <si>
    <t>L1-LT540Y</t>
  </si>
  <si>
    <t>L1-OT431</t>
  </si>
  <si>
    <t>C612</t>
  </si>
  <si>
    <t>L1-OT612B</t>
  </si>
  <si>
    <t>L1-OT612C</t>
  </si>
  <si>
    <t>L1-OT612M</t>
  </si>
  <si>
    <t>L1-OT612Y</t>
  </si>
  <si>
    <t>L1-ST117</t>
  </si>
  <si>
    <t>L1-ST1630</t>
  </si>
  <si>
    <t>L1-ST2082X</t>
  </si>
  <si>
    <t>43460224 Tambour</t>
  </si>
  <si>
    <t>43460223 Tambour</t>
  </si>
  <si>
    <t>43460222 Tambour</t>
  </si>
  <si>
    <t>43460221 Tambour</t>
  </si>
  <si>
    <t>L1-OD3520B</t>
  </si>
  <si>
    <t>L1-OD3520C</t>
  </si>
  <si>
    <t>L1-OD3520M</t>
  </si>
  <si>
    <t>L1-OD3520Y</t>
  </si>
  <si>
    <t>MF631/633/635  LBP611/613</t>
  </si>
  <si>
    <t>MF732/734/735  LBP653/654</t>
  </si>
  <si>
    <t>054HB</t>
  </si>
  <si>
    <t>054HC</t>
  </si>
  <si>
    <t>054HM</t>
  </si>
  <si>
    <t>054HY</t>
  </si>
  <si>
    <t>L1-CT054HB</t>
  </si>
  <si>
    <t>L1-CT054HC</t>
  </si>
  <si>
    <t>L1-CT054HM</t>
  </si>
  <si>
    <t>L1-CT054HY</t>
  </si>
  <si>
    <t>MF641/643/645  LBP 621/623</t>
  </si>
  <si>
    <t>51B2X00</t>
  </si>
  <si>
    <t>L1-L417</t>
  </si>
  <si>
    <t>L1-LT517</t>
  </si>
  <si>
    <t>MS517/617  MX517/617</t>
  </si>
  <si>
    <t>T104BK</t>
  </si>
  <si>
    <t>T104C</t>
  </si>
  <si>
    <t>T104M</t>
  </si>
  <si>
    <t>T104Y</t>
  </si>
  <si>
    <t>CNE104B</t>
  </si>
  <si>
    <t>CNE104C</t>
  </si>
  <si>
    <t>CNE104M</t>
  </si>
  <si>
    <t>CNE104Y</t>
  </si>
  <si>
    <t>Eco Tank ET2710/2711/2712/2720/2726/4700</t>
  </si>
  <si>
    <t>LC3237 BK</t>
  </si>
  <si>
    <t>LC3237 C</t>
  </si>
  <si>
    <t>LC3237 M</t>
  </si>
  <si>
    <t>LC3237 Y</t>
  </si>
  <si>
    <t>LC3239XL BK</t>
  </si>
  <si>
    <t>LC3239XL C</t>
  </si>
  <si>
    <t>LC3239XL M</t>
  </si>
  <si>
    <t>LC3239XL  Y</t>
  </si>
  <si>
    <t>C8B3237B</t>
  </si>
  <si>
    <t>C8B3237C</t>
  </si>
  <si>
    <t>C8B3237M</t>
  </si>
  <si>
    <t>C8B3237Y</t>
  </si>
  <si>
    <t>C8B3239XLB</t>
  </si>
  <si>
    <t>C8B3239XLC</t>
  </si>
  <si>
    <t>C8B3239XLM</t>
  </si>
  <si>
    <t>C8B3239XLY</t>
  </si>
  <si>
    <t>C8E266</t>
  </si>
  <si>
    <t>C8E267</t>
  </si>
  <si>
    <t>KE40B/41CL</t>
  </si>
  <si>
    <t>B8E44B/CLXL</t>
  </si>
  <si>
    <t>603XL BK</t>
  </si>
  <si>
    <t>603XL C</t>
  </si>
  <si>
    <t>603XL M</t>
  </si>
  <si>
    <t>603XL Y</t>
  </si>
  <si>
    <t>C8E603XLB</t>
  </si>
  <si>
    <t>C8E603XLC</t>
  </si>
  <si>
    <t>C8E603XLM</t>
  </si>
  <si>
    <t>C8E603XLY</t>
  </si>
  <si>
    <t xml:space="preserve">2 603XL  B+ 1 603XL C/M/Y </t>
  </si>
  <si>
    <t>B8E603XLB/CLXL</t>
  </si>
  <si>
    <t>WorkForce WF-2810DWF/2830/2835/2850/ Expression Home 
XP2100/XP2105/XP3100/XP3105/XP4100</t>
  </si>
  <si>
    <t>C8K8965</t>
  </si>
  <si>
    <t>C8K8966</t>
  </si>
  <si>
    <t>C8H913B</t>
  </si>
  <si>
    <t>C8H913C</t>
  </si>
  <si>
    <t>C8H913M</t>
  </si>
  <si>
    <t>C8H913Y</t>
  </si>
  <si>
    <t>B8L150XLB/CLXL</t>
  </si>
  <si>
    <t>C8L150XLB</t>
  </si>
  <si>
    <t>C8L150XLC</t>
  </si>
  <si>
    <t>C8L150XLM</t>
  </si>
  <si>
    <t>C8L150XLY</t>
  </si>
  <si>
    <t>C8C20</t>
  </si>
  <si>
    <t>C8E001</t>
  </si>
  <si>
    <t>C8E005</t>
  </si>
  <si>
    <t>C8E008</t>
  </si>
  <si>
    <t>C8E009</t>
  </si>
  <si>
    <t>C8E018</t>
  </si>
  <si>
    <t>C8E019</t>
  </si>
  <si>
    <t>C8H932XL</t>
  </si>
  <si>
    <t>C8DS5CL</t>
  </si>
  <si>
    <t>C8DS6CL</t>
  </si>
  <si>
    <t>L1-BDDR2100</t>
  </si>
  <si>
    <t>L1-BDDR3400</t>
  </si>
  <si>
    <t>L1-BTTN3480</t>
  </si>
  <si>
    <t>L1-CT041H</t>
  </si>
  <si>
    <t>L1-DT3110B</t>
  </si>
  <si>
    <t>L1-DT3110C</t>
  </si>
  <si>
    <t>L1-DT3110M</t>
  </si>
  <si>
    <t>L1-DT3110Y</t>
  </si>
  <si>
    <t>L1-ET3900B</t>
  </si>
  <si>
    <t>L1-ET3900C</t>
  </si>
  <si>
    <t>L1-ET3900M</t>
  </si>
  <si>
    <t>L1-ET3900Y</t>
  </si>
  <si>
    <t>L1-ET5700</t>
  </si>
  <si>
    <t>L1-ETCX16B</t>
  </si>
  <si>
    <t>L1-ETCX16C</t>
  </si>
  <si>
    <t>L1-ETCX16M</t>
  </si>
  <si>
    <t>L1-ETCX16Y</t>
  </si>
  <si>
    <t>L1-ETCX21B</t>
  </si>
  <si>
    <t>L1-ETCX21C</t>
  </si>
  <si>
    <t>L1-ETCX21M</t>
  </si>
  <si>
    <t>L1-ETCX21Y</t>
  </si>
  <si>
    <t>L1-HD126A</t>
  </si>
  <si>
    <t>L1-HT2670</t>
  </si>
  <si>
    <t>L1-HT2671</t>
  </si>
  <si>
    <t>L1-HT2672</t>
  </si>
  <si>
    <t>L1-HT2673</t>
  </si>
  <si>
    <t>L1-HT2681</t>
  </si>
  <si>
    <t>L1-HT2682</t>
  </si>
  <si>
    <t>L1-HT2683</t>
  </si>
  <si>
    <t>CF360A (508)</t>
  </si>
  <si>
    <t>CF361A (508)</t>
  </si>
  <si>
    <t>CF363A (508)</t>
  </si>
  <si>
    <t>CF362A (508)</t>
  </si>
  <si>
    <t>L1-HT508B</t>
  </si>
  <si>
    <t>L1-HT823B</t>
  </si>
  <si>
    <t>L1-HT83</t>
  </si>
  <si>
    <t>L1-HT83X</t>
  </si>
  <si>
    <t xml:space="preserve">X203H22G (TAMBOUR) </t>
  </si>
  <si>
    <t>L1-LD203</t>
  </si>
  <si>
    <t>L1-LT264</t>
  </si>
  <si>
    <t>60F2000 #602</t>
  </si>
  <si>
    <t>L1-LT602</t>
  </si>
  <si>
    <t>L1-LT52X</t>
  </si>
  <si>
    <t>L1-LT62</t>
  </si>
  <si>
    <t>L1-LT620</t>
  </si>
  <si>
    <t>L1-ST203</t>
  </si>
  <si>
    <t>L1-ST203X</t>
  </si>
  <si>
    <t>L1-SD406R</t>
  </si>
  <si>
    <t>L1-ST770B</t>
  </si>
  <si>
    <t>L1-ST770C</t>
  </si>
  <si>
    <t>L1-ST770M</t>
  </si>
  <si>
    <t>L1-ST770Y</t>
  </si>
  <si>
    <t>L1-XT6280B</t>
  </si>
  <si>
    <t>L1-XT6280C</t>
  </si>
  <si>
    <t>L1-XT6280M</t>
  </si>
  <si>
    <t>L1-XT6280Y</t>
  </si>
  <si>
    <t>CNE7441</t>
  </si>
  <si>
    <t>Référence PC</t>
  </si>
  <si>
    <t>TARIF LASER GAMME PRO</t>
  </si>
  <si>
    <r>
      <t>NP-CLI521P1 (avec puce)</t>
    </r>
    <r>
      <rPr>
        <b/>
        <sz val="9"/>
        <rFont val="Arial"/>
        <family val="2"/>
      </rPr>
      <t xml:space="preserve"> </t>
    </r>
  </si>
  <si>
    <t>Tarif public</t>
  </si>
  <si>
    <t>Nombreux autres modèles sur demande</t>
  </si>
  <si>
    <t>CF laser</t>
  </si>
  <si>
    <t>CF Min 1400</t>
  </si>
  <si>
    <t>CF TN2120</t>
  </si>
  <si>
    <t xml:space="preserve">Prix Public </t>
  </si>
  <si>
    <t>FILAMENTS IMPRIMANTE 3D</t>
  </si>
  <si>
    <t>Réf.article</t>
  </si>
  <si>
    <t>Marque</t>
  </si>
  <si>
    <t>Référence  produit</t>
  </si>
  <si>
    <t>Preis</t>
  </si>
  <si>
    <t>Prix public</t>
  </si>
  <si>
    <t>Désignation produit</t>
  </si>
  <si>
    <t>Brother</t>
  </si>
  <si>
    <t>1032</t>
  </si>
  <si>
    <t>6,44</t>
  </si>
  <si>
    <t>ORIGINAL Brother Ruban encreur noir 1032  Tissu ruban couleur</t>
  </si>
  <si>
    <t>ADS-2800W</t>
  </si>
  <si>
    <t>488,05</t>
  </si>
  <si>
    <t xml:space="preserve">ORIGINAL Brother   ADS-2800W ADS2800WUX1 </t>
  </si>
  <si>
    <t>BU-100CL</t>
  </si>
  <si>
    <t>121,40</t>
  </si>
  <si>
    <t xml:space="preserve">ORIGINAL Brother Unité de transfert  BU-100CL  </t>
  </si>
  <si>
    <t>BU-200CL</t>
  </si>
  <si>
    <t>75,73</t>
  </si>
  <si>
    <t>ORIGINAL Brother Unité de transfert  BU-200CL  Ruban de transfert</t>
  </si>
  <si>
    <t>BU-220CL</t>
  </si>
  <si>
    <t>74,02</t>
  </si>
  <si>
    <t xml:space="preserve">ORIGINAL Brother Unité de transfert  BU-220CL  ~50000 Seiten </t>
  </si>
  <si>
    <t>BU-223CL</t>
  </si>
  <si>
    <t>80,68</t>
  </si>
  <si>
    <t xml:space="preserve">ORIGINAL Brother Unité de transfert  BU-223CL  ~50000 Seiten </t>
  </si>
  <si>
    <t>BU-300CL</t>
  </si>
  <si>
    <t>76,73</t>
  </si>
  <si>
    <t xml:space="preserve">ORIGINAL Brother Unité de transfert  BU-300CL  ~50000 Seiten </t>
  </si>
  <si>
    <t>BU-320CL</t>
  </si>
  <si>
    <t>73,03</t>
  </si>
  <si>
    <t xml:space="preserve">ORIGINAL Brother Unité de transfert  BU-320CL  ~50000 Seiten </t>
  </si>
  <si>
    <t>BU-330CL</t>
  </si>
  <si>
    <t>38,66</t>
  </si>
  <si>
    <t xml:space="preserve">ORIGINAL Brother Unité de transfert  BU-330CL  ~130000 Seiten </t>
  </si>
  <si>
    <t>CZ-1001</t>
  </si>
  <si>
    <t>12,78</t>
  </si>
  <si>
    <t>ORIGINAL Brother Etiquettes  CZ-1001  Rouleau d'étiquettes couleur 9 mm x 5 m, autocollant</t>
  </si>
  <si>
    <t>CZ-1002</t>
  </si>
  <si>
    <t>13,83</t>
  </si>
  <si>
    <t>ORIGINAL Brother Etiquettes  CZ-1002  Rouleau d'étiquettes couleur 12 mm x 5 m, autocollant</t>
  </si>
  <si>
    <t>CZ-1003</t>
  </si>
  <si>
    <t>17,71</t>
  </si>
  <si>
    <t>ORIGINAL Brother Etiquettes  CZ-1003  rouleau d'étiquettes couleur 19 mm x 5 m, autocollant</t>
  </si>
  <si>
    <t>CZ-1004</t>
  </si>
  <si>
    <t>21,28</t>
  </si>
  <si>
    <t>ORIGINAL Brother Etiquettes  CZ-1004  Rouleau d'étiquettes couleur 25 mm x 5 m, autocollant</t>
  </si>
  <si>
    <t>CZ-1005</t>
  </si>
  <si>
    <t>26,78</t>
  </si>
  <si>
    <t>ORIGINAL Brother Etiquettes  CZ-1005  Rouleau d'étiquettes couleur 50 mm x 5 m, autocollant</t>
  </si>
  <si>
    <t>DCP-L2530DW</t>
  </si>
  <si>
    <t>157,32</t>
  </si>
  <si>
    <t xml:space="preserve">ORIGINAL Brother Imprimante  DCP-L2530DW DCPL2530DWG1 </t>
  </si>
  <si>
    <t>DCP-L2550DN</t>
  </si>
  <si>
    <t>182,28</t>
  </si>
  <si>
    <t xml:space="preserve">ORIGINAL Brother Imprimante  DCP-L2550DN DCPL2550DNG1 </t>
  </si>
  <si>
    <t xml:space="preserve">DCP-L3550CDW </t>
  </si>
  <si>
    <t>312,48</t>
  </si>
  <si>
    <t xml:space="preserve">ORIGINAL Brother Imprimante  DCP-L3550CDW  DCPL3550CDWG1 </t>
  </si>
  <si>
    <t>DCP-L5500DN</t>
  </si>
  <si>
    <t>423,15</t>
  </si>
  <si>
    <t xml:space="preserve">ORIGINAL Brother Imprimante  DCP-L5500DN DCPL5500DNG1 </t>
  </si>
  <si>
    <t>DCP-L8410CDW</t>
  </si>
  <si>
    <t xml:space="preserve">ORIGINAL Brother Imprimante  DCP-L8410CDW DCPL8410CDWG1 </t>
  </si>
  <si>
    <t>DK-11201</t>
  </si>
  <si>
    <t>6,69</t>
  </si>
  <si>
    <t>ORIGINAL Brother Etiquettes Noir sur blanc DK-11201  Etiquettes d'adresse, 29x90mm blanc 400 et / rouleau</t>
  </si>
  <si>
    <t>DK-11202</t>
  </si>
  <si>
    <t>12,18</t>
  </si>
  <si>
    <t>ORIGINAL Brother Etiquettes Noir sur blanc DK-11202  Étiquettes d'expédition, 62x100mm blanc 300 et /rouleau</t>
  </si>
  <si>
    <t>DK-11203</t>
  </si>
  <si>
    <t>6,15</t>
  </si>
  <si>
    <t>ORIGINAL Brother Etiquettes  DK-11203  Étiquettes onglet Dossier, 17x87mm blanc 300 et / rouleau</t>
  </si>
  <si>
    <t>DK-11204</t>
  </si>
  <si>
    <t>4,26</t>
  </si>
  <si>
    <t>ORIGINAL Brother Etiquettes Noir sur blanc DK-11204  Étiquettes multi-usages, 17x54mm blanc 400 et / rouleau</t>
  </si>
  <si>
    <t>DK-11208</t>
  </si>
  <si>
    <t>8,08</t>
  </si>
  <si>
    <t>ORIGINAL Brother Etiquettes Noir sur blanc DK-11208  Etiquettes d'adresse, 38x90mm blanc 400 et / rouleau</t>
  </si>
  <si>
    <t>DK-11209</t>
  </si>
  <si>
    <t>9,41</t>
  </si>
  <si>
    <t>ORIGINAL Brother Etiquettes Noir sur blanc DK-11209  Etiquettes d'adresse, 29x62mm blanc 800 et / rouleau</t>
  </si>
  <si>
    <t>DK-11218</t>
  </si>
  <si>
    <t>9,24</t>
  </si>
  <si>
    <t>ORIGINAL Brother Etiquettes  DK-11218  Etiquettes rondes, 24mm blanches 1000 Et./Rouleau</t>
  </si>
  <si>
    <t>DK-11219</t>
  </si>
  <si>
    <t>8,95</t>
  </si>
  <si>
    <t>ORIGINAL Brother Etiquettes  DK-11219  Étiquettes, Ø 12 mm, 1.200 pièces / Bobine</t>
  </si>
  <si>
    <t>DK-11240</t>
  </si>
  <si>
    <t>22,08</t>
  </si>
  <si>
    <t>ORIGINAL Brother Etiquettes  DK-11240  Etiquettes d'expédition, 102x51 mm blanc 600 étiquettes/rouleau</t>
  </si>
  <si>
    <t>DK-11247</t>
  </si>
  <si>
    <t>22,12</t>
  </si>
  <si>
    <t>ORIGINAL Brother Etiquettes  DK-11247  Etiquettes uniques, 103 x 164mm, blanc, 180 pièces/rouleau</t>
  </si>
  <si>
    <t>DK-22113</t>
  </si>
  <si>
    <t>39,81</t>
  </si>
  <si>
    <t>ORIGINAL Brother Etiquettes  DK-22113  Étiquettes en continu, 62mm x 15,24 m transparent</t>
  </si>
  <si>
    <t>DK-22205</t>
  </si>
  <si>
    <t>11,05</t>
  </si>
  <si>
    <t>ORIGINAL Brother Etiquettes Noir sur blanc DK-22205  Étiquettes en continu, 62mm blanc 30,48 m</t>
  </si>
  <si>
    <t>DK-22210</t>
  </si>
  <si>
    <t>7,04</t>
  </si>
  <si>
    <t>ORIGINAL Brother Etiquettes Noir sur blanc DK-22210  Étiquettes en continu, 29mm x 30,48 m blanc</t>
  </si>
  <si>
    <t>DK-22211</t>
  </si>
  <si>
    <t>14,35</t>
  </si>
  <si>
    <t>ORIGINAL Brother Etiquettes  DK-22211  Étiquettes en continu, 29mm x 15,24 m blanc</t>
  </si>
  <si>
    <t>DK-22212</t>
  </si>
  <si>
    <t>27,44</t>
  </si>
  <si>
    <t xml:space="preserve">ORIGINAL Brother Etiquettes Noir sur blanc DK-22212  Étiquettes en continu, 62mm blanc 15,24 m </t>
  </si>
  <si>
    <t>DK-22214</t>
  </si>
  <si>
    <t>6,13</t>
  </si>
  <si>
    <t>ORIGINAL Brother Etiquettes Noir sur blanc DK-22214  Étiquettes en continu, 12mm blanc 30,48 m</t>
  </si>
  <si>
    <t>DK-22223</t>
  </si>
  <si>
    <t>9,27</t>
  </si>
  <si>
    <t>ORIGINAL Brother Etiquettes  DK-22223  infini, 50mm x 30,48m blanc</t>
  </si>
  <si>
    <t>DK-22225</t>
  </si>
  <si>
    <t>8,31</t>
  </si>
  <si>
    <t>ORIGINAL Brother Etiquettes Noir sur blanc DK-22225  Étiquettes en continu, 38mm x 30,48 m</t>
  </si>
  <si>
    <t>DK-22606</t>
  </si>
  <si>
    <t>38,86</t>
  </si>
  <si>
    <t>ORIGINAL Brother Etiquettes jaune DK-22606  Étiquettes en continu, 62mm x 15,24 m</t>
  </si>
  <si>
    <t>DK-44205</t>
  </si>
  <si>
    <t>12,74</t>
  </si>
  <si>
    <t>ORIGINAL Brother Etiquettes Blanc DK-44205  Étiquettes en continu, 62mm x 30,48 m</t>
  </si>
  <si>
    <t>DK-BU99</t>
  </si>
  <si>
    <t>5,31</t>
  </si>
  <si>
    <t>ORIGINAL Brother Accessoires  DK-BU99  Lame de rechange, unité de coupe</t>
  </si>
  <si>
    <t>DK-N55224</t>
  </si>
  <si>
    <t>9,35</t>
  </si>
  <si>
    <t>ORIGINAL Brother Papier Blanc DK-N55224 DK-Tape Rouleau, non adhésif, 54mm x 30,48 m blanc</t>
  </si>
  <si>
    <t>DR-1050</t>
  </si>
  <si>
    <t>46,24</t>
  </si>
  <si>
    <t xml:space="preserve">ORIGINAL Brother Tambour d'image noir DR-1050  ~10000 Seiten </t>
  </si>
  <si>
    <t>DR-130CL</t>
  </si>
  <si>
    <t>131,24</t>
  </si>
  <si>
    <t>ORIGINAL Brother Tambour d'image  DR-130CL  ~17000 Seiten Unité de tambour</t>
  </si>
  <si>
    <t>DR-2000</t>
  </si>
  <si>
    <t>70,45</t>
  </si>
  <si>
    <t>ORIGINAL Brother Tambour d'image noir DR-2000  ~12000 Seiten Tambour</t>
  </si>
  <si>
    <t>DR-2005</t>
  </si>
  <si>
    <t>67,07</t>
  </si>
  <si>
    <t>ORIGINAL Brother Tambour d'image noir DR-2005  ~12000 Seiten Tambour</t>
  </si>
  <si>
    <t>DR-2100</t>
  </si>
  <si>
    <t>64,98</t>
  </si>
  <si>
    <t>ORIGINAL Brother Tambour d'image noir DR-2100  ~12000 Seiten Tambour</t>
  </si>
  <si>
    <t>DR-2200</t>
  </si>
  <si>
    <t>59,70</t>
  </si>
  <si>
    <t xml:space="preserve">ORIGINAL Brother Tambour d'image noir DR-2200  ~12000 Seiten </t>
  </si>
  <si>
    <t>DR-2300</t>
  </si>
  <si>
    <t>60,53</t>
  </si>
  <si>
    <t xml:space="preserve">ORIGINAL Brother Tambour d'image  DR-2300  ~12000 Seiten </t>
  </si>
  <si>
    <t>DR-230CL</t>
  </si>
  <si>
    <t>79,85</t>
  </si>
  <si>
    <t>ORIGINAL Brother Tambour d'image couleur DR-230CL  ~15000 Seiten Tambour kit: blk/c/m/y</t>
  </si>
  <si>
    <t>DR-2400</t>
  </si>
  <si>
    <t>62,53</t>
  </si>
  <si>
    <t xml:space="preserve">ORIGINAL Brother Tambour d'image  DR-2400  ~12000 Seiten </t>
  </si>
  <si>
    <t>DR-241CL</t>
  </si>
  <si>
    <t>79,29</t>
  </si>
  <si>
    <t>ORIGINAL Brother Tambour d'image bk/c/m/y DR-241CL  ~15000 Seiten Tambour kit: blk/c/m/y</t>
  </si>
  <si>
    <t>DR-243CL</t>
  </si>
  <si>
    <t>84,54</t>
  </si>
  <si>
    <t xml:space="preserve">ORIGINAL Brother Tambour d'image  DR-243CL  ~18000 Seiten </t>
  </si>
  <si>
    <t>DR-3000</t>
  </si>
  <si>
    <t>138,34</t>
  </si>
  <si>
    <t xml:space="preserve">ORIGINAL Brother Tambour d'image noir DR-3000  ~20000 Seiten </t>
  </si>
  <si>
    <t>DR-3100</t>
  </si>
  <si>
    <t>139,56</t>
  </si>
  <si>
    <t>ORIGINAL Brother Tambour d'image  DR-3100  ~25000 Seiten Tambour</t>
  </si>
  <si>
    <t>DR-3200</t>
  </si>
  <si>
    <t>113,50</t>
  </si>
  <si>
    <t>ORIGINAL Brother Tambour d'image  DR-3200  ~25000 Seiten Tambour</t>
  </si>
  <si>
    <t>DR-320CL</t>
  </si>
  <si>
    <t>124,34</t>
  </si>
  <si>
    <t xml:space="preserve">ORIGINAL Brother Tambour d'image  DR-320CL  ~25000 Seiten </t>
  </si>
  <si>
    <t>DR-321CL</t>
  </si>
  <si>
    <t>123,45</t>
  </si>
  <si>
    <t>ORIGINAL Brother Tambour d'image couleur DR-321CL  ~25000 Seiten Tambour kit: blk/c/m/y</t>
  </si>
  <si>
    <t>DR-3300</t>
  </si>
  <si>
    <t>110,24</t>
  </si>
  <si>
    <t xml:space="preserve">ORIGINAL Brother Tambour d'image noir DR-3300  ~30000 Seiten </t>
  </si>
  <si>
    <t>DR-3400</t>
  </si>
  <si>
    <t>119,51</t>
  </si>
  <si>
    <t xml:space="preserve">ORIGINAL Brother Tambour d'image Noir(e) DR-3400  ~50000 Seiten </t>
  </si>
  <si>
    <t>DR-4000</t>
  </si>
  <si>
    <t>101,24</t>
  </si>
  <si>
    <t xml:space="preserve">ORIGINAL Brother Tambour d'image noir DR-4000  ~30000 Seiten </t>
  </si>
  <si>
    <t>DR-421CL</t>
  </si>
  <si>
    <t>95,51</t>
  </si>
  <si>
    <t xml:space="preserve">ORIGINAL Brother Tambour d'image  DR-421CL  ~50000 Seiten </t>
  </si>
  <si>
    <t>DR-6000</t>
  </si>
  <si>
    <t>149,74</t>
  </si>
  <si>
    <t xml:space="preserve">ORIGINAL Brother Tambour d'image  DR-6000  ~20000 Seiten </t>
  </si>
  <si>
    <t>DR-8000</t>
  </si>
  <si>
    <t>167,09</t>
  </si>
  <si>
    <t xml:space="preserve">ORIGINAL Brother Tambour d'image noir DR-8000  ~8000 Seiten </t>
  </si>
  <si>
    <t>HC05BK</t>
  </si>
  <si>
    <t>195,34</t>
  </si>
  <si>
    <t xml:space="preserve">ORIGINAL Brother Cartouche d'encre noir HC05BK HC-05BK ~30000 Seiten </t>
  </si>
  <si>
    <t>HL-L2340DW</t>
  </si>
  <si>
    <t>183,36</t>
  </si>
  <si>
    <t>ORIGINAL Brother Imprimante  HL-L2340DW HLL2340DWG1 Brother HL-L2340DW N/B imprimante laser</t>
  </si>
  <si>
    <t>HL-L2370DN</t>
  </si>
  <si>
    <t>124,78</t>
  </si>
  <si>
    <t xml:space="preserve">ORIGINAL Brother Imprimante  HL-L2370DN HLL2370DNG1 </t>
  </si>
  <si>
    <t>HL-L2375DW</t>
  </si>
  <si>
    <t>166,00</t>
  </si>
  <si>
    <t xml:space="preserve">ORIGINAL Brother Imprimante  HL-L2375DW HLL2375DWG1 </t>
  </si>
  <si>
    <t>HL-L3210CW</t>
  </si>
  <si>
    <t>175,77</t>
  </si>
  <si>
    <t xml:space="preserve">ORIGINAL Brother Imprimante  HL-L3210CW HLL3210CWG1 </t>
  </si>
  <si>
    <t>HL-L3230CDW</t>
  </si>
  <si>
    <t>205,06</t>
  </si>
  <si>
    <t xml:space="preserve">ORIGINAL Brother Imprimante  HL-L3230CDW HLL3230CDWG1 </t>
  </si>
  <si>
    <t>HL-L5000D</t>
  </si>
  <si>
    <t>129,12</t>
  </si>
  <si>
    <t xml:space="preserve">ORIGINAL Brother Imprimante  HL-L5000D HLL5000D </t>
  </si>
  <si>
    <t>HL-L5100DN</t>
  </si>
  <si>
    <t xml:space="preserve">ORIGINAL Brother Imprimante  HL-L5100DN HLL5100DN </t>
  </si>
  <si>
    <t>HL-L5100DNT</t>
  </si>
  <si>
    <t>371,07</t>
  </si>
  <si>
    <t xml:space="preserve">ORIGINAL Brother Imprimante  HL-L5100DNT HLL5100DNTG1  </t>
  </si>
  <si>
    <t>HL-L5200DW</t>
  </si>
  <si>
    <t>341,78</t>
  </si>
  <si>
    <t xml:space="preserve">ORIGINAL Brother Imprimante  HL-L5200DW HLL5200DWG1 </t>
  </si>
  <si>
    <t>HL-L8250CDN</t>
  </si>
  <si>
    <t>254,98</t>
  </si>
  <si>
    <t xml:space="preserve">ORIGINAL Brother Imprimante  HL-L8250CDN HLL8250CDNG1 </t>
  </si>
  <si>
    <t>HL-L8360CDW</t>
  </si>
  <si>
    <t>358,05</t>
  </si>
  <si>
    <t xml:space="preserve">ORIGINAL Brother Imprimante  HL-L8360CDW HLL8360CDWG1 </t>
  </si>
  <si>
    <t>LC1000BK</t>
  </si>
  <si>
    <t>16,69</t>
  </si>
  <si>
    <t xml:space="preserve">ORIGINAL Brother Cartouche d'encre noir LC1000BK LC-1000 ~500 Seiten </t>
  </si>
  <si>
    <t>LC1000BKBP2DR</t>
  </si>
  <si>
    <t>33,04</t>
  </si>
  <si>
    <t>ORIGINAL Brother Multipack Noir(e) LC1000BKBP2DR LC-1000 2 cartouches d'encre LC100bk</t>
  </si>
  <si>
    <t>LC1000C</t>
  </si>
  <si>
    <t>9,17</t>
  </si>
  <si>
    <t xml:space="preserve">ORIGINAL Brother Cartouche d'encre cyan LC1000C LC-1000 ~400 Seiten </t>
  </si>
  <si>
    <t>LC1000M</t>
  </si>
  <si>
    <t>8,91</t>
  </si>
  <si>
    <t xml:space="preserve">ORIGINAL Brother Cartouche d'encre magenta LC1000M LC-1000 ~400 Seiten </t>
  </si>
  <si>
    <t>LC1000RBWBPDR</t>
  </si>
  <si>
    <t>29,02</t>
  </si>
  <si>
    <t>ORIGINAL Brother Multipack Cyan / Magenta / Jaune LC1000RBWBPDR LC-1000 Multi Pack, 3x cartouches d'encre: c/m/y</t>
  </si>
  <si>
    <t>LC1000VALBPDR</t>
  </si>
  <si>
    <t>40,55</t>
  </si>
  <si>
    <t>ORIGINAL Brother Multipack Noir(e) / Cyan / Magenta / Jaune LC1000VALBPDR LC-1000 Multi Pack, 4x cartouche d'encre: bk,c/m/y</t>
  </si>
  <si>
    <t>LC1000Y</t>
  </si>
  <si>
    <t>9,14</t>
  </si>
  <si>
    <t xml:space="preserve">ORIGINAL Brother Cartouche d'encre jaune LC1000Y LC-1000 ~400 Seiten </t>
  </si>
  <si>
    <t>LC1100BK</t>
  </si>
  <si>
    <t>15,21</t>
  </si>
  <si>
    <t xml:space="preserve">ORIGINAL Brother Cartouche d'encre noir LC1100BK LC-1100 ~450 Seiten </t>
  </si>
  <si>
    <t>LC1100BKBP2DR</t>
  </si>
  <si>
    <t>29,76</t>
  </si>
  <si>
    <t>ORIGINAL Brother Multipack Noir(e) LC1100BKBP2DR LC-1100 2 cartouches d'encre LC1100bk</t>
  </si>
  <si>
    <t>LC1100C</t>
  </si>
  <si>
    <t>7,82</t>
  </si>
  <si>
    <t xml:space="preserve">ORIGINAL Brother Cartouche d'encre cyan LC1100C LC-1100 ~325 Seiten </t>
  </si>
  <si>
    <t>LC1100HYBK</t>
  </si>
  <si>
    <t>19,87</t>
  </si>
  <si>
    <t xml:space="preserve">ORIGINAL Brother Cartouche d'encre noir LC1100HYBK LC-1100HY ~900 Seiten </t>
  </si>
  <si>
    <t>LC1100HYBKBP2DR</t>
  </si>
  <si>
    <t>38,28</t>
  </si>
  <si>
    <t>ORIGINAL Brother Multipack Noir(e) LC1100HYBKBP2DR LC-1100HY 2 cartouches d'encre LC1100hybk</t>
  </si>
  <si>
    <t>LC1100HYC</t>
  </si>
  <si>
    <t>10,50</t>
  </si>
  <si>
    <t xml:space="preserve">ORIGINAL Brother Cartouche d'encre cyan LC1100HYC LC-1100HY ~750 Seiten </t>
  </si>
  <si>
    <t>LC1100HYM</t>
  </si>
  <si>
    <t>10,43</t>
  </si>
  <si>
    <t xml:space="preserve">ORIGINAL Brother Cartouche d'encre magenta LC1100HYM LC-1100HY ~750 Seiten </t>
  </si>
  <si>
    <t>LC1100HYRBWBPDR</t>
  </si>
  <si>
    <t>27,01</t>
  </si>
  <si>
    <t>ORIGINAL Brother Multipack Cyan / Magenta / Jaune LC1100HYRBWBPDR LC-1100HY Multi-Pack: 3 cartouches d'encre: hyc/hym/hyy</t>
  </si>
  <si>
    <t>LC1100HYVALBPDR</t>
  </si>
  <si>
    <t>43,11</t>
  </si>
  <si>
    <t>ORIGINAL Brother Multipack Noir(e) / Cyan / Magenta / Jaune LC1100HYVALBPDR LC-1100HY Multi Pack, 4x cartouches d'encre: hybk/hyc/hym/hyy</t>
  </si>
  <si>
    <t>LC1100HYY</t>
  </si>
  <si>
    <t>10,26</t>
  </si>
  <si>
    <t xml:space="preserve">ORIGINAL Brother Cartouche d'encre jaune LC1100HYY LC-1100HY ~750 Seiten </t>
  </si>
  <si>
    <t>LC1100M</t>
  </si>
  <si>
    <t>7,84</t>
  </si>
  <si>
    <t xml:space="preserve">ORIGINAL Brother Cartouche d'encre magenta LC1100M LC-1100 ~325 Seiten </t>
  </si>
  <si>
    <t>LC1100RBWBPDR</t>
  </si>
  <si>
    <t>23,86</t>
  </si>
  <si>
    <t>ORIGINAL Brother Multipack Cyan / Magenta / Jaune LC1100RBWBPDR LC-1100 3 cartouches d´encre: c/m/y</t>
  </si>
  <si>
    <t>LC1100VALBPDR</t>
  </si>
  <si>
    <t>36,30</t>
  </si>
  <si>
    <t>ORIGINAL Brother Multipack Noir(e) / Cyan / Magenta / Jaune LC1100VALBPDR LC-1100 Multi Pack, 4x cartouches d'encre: bk,c/m/y</t>
  </si>
  <si>
    <t>LC1100Y</t>
  </si>
  <si>
    <t>7,61</t>
  </si>
  <si>
    <t xml:space="preserve">ORIGINAL Brother Cartouche d'encre jaune LC1100Y LC-1100 ~325 Seiten </t>
  </si>
  <si>
    <t>LC121BK</t>
  </si>
  <si>
    <t>12,40</t>
  </si>
  <si>
    <t xml:space="preserve">ORIGINAL Brother Cartouche d'encre Noir(e) LC121BK LC-121 ~300 Seiten 7.1ml </t>
  </si>
  <si>
    <t>LC121C</t>
  </si>
  <si>
    <t>7,18</t>
  </si>
  <si>
    <t xml:space="preserve">ORIGINAL Brother Cartouche d'encre cyan LC121C LC-121 ~300 Seiten 3.9ml </t>
  </si>
  <si>
    <t>LC121M</t>
  </si>
  <si>
    <t>7,36</t>
  </si>
  <si>
    <t xml:space="preserve">ORIGINAL Brother Cartouche d'encre Magenta LC121M LC-121 ~300 Seiten 3.9ml </t>
  </si>
  <si>
    <t>LC121VALBPDR</t>
  </si>
  <si>
    <t>33,79</t>
  </si>
  <si>
    <t xml:space="preserve">ORIGINAL Brother Multipack Noir(e) / Cyan / Magenta / Jaune LC121VALBPDR LC-121 ~300 Seiten 4 cartouches d'encre LC121: BK+C+M+Y </t>
  </si>
  <si>
    <t>LC121Y</t>
  </si>
  <si>
    <t>7,42</t>
  </si>
  <si>
    <t xml:space="preserve">ORIGINAL Brother Cartouche d'encre Jaune LC121Y LC-121 ~300 Seiten 3.9ml </t>
  </si>
  <si>
    <t>LC1220BK</t>
  </si>
  <si>
    <t>12,82</t>
  </si>
  <si>
    <t xml:space="preserve">ORIGINAL Brother Cartouche d'encre noir LC1220BK LC-1220 ~300 Seiten </t>
  </si>
  <si>
    <t>LC1220BKBP2</t>
  </si>
  <si>
    <t>27,62</t>
  </si>
  <si>
    <t>ORIGINAL Brother Multipack Noir(e) LC1220BKBP2 LC-1220 2 cartouches d'encre LC1220BK</t>
  </si>
  <si>
    <t>LC1220C</t>
  </si>
  <si>
    <t>7,58</t>
  </si>
  <si>
    <t xml:space="preserve">ORIGINAL Brother Cartouche d'encre cyan LC1220C LC-1220 ~300 Seiten </t>
  </si>
  <si>
    <t>LC1220M</t>
  </si>
  <si>
    <t>7,74</t>
  </si>
  <si>
    <t xml:space="preserve">ORIGINAL Brother Cartouche d'encre magenta LC1220M LC-1220 ~300 Seiten </t>
  </si>
  <si>
    <t>LC1220RBWBP</t>
  </si>
  <si>
    <t>22,73</t>
  </si>
  <si>
    <t>ORIGINAL Brother Multipack Cyan / Magenta / Jaune LC1220RBWBP LC-1220 3 cartouches d'encre LC1220: C+M+Y</t>
  </si>
  <si>
    <t>LC1220VALBPDR</t>
  </si>
  <si>
    <t>35,40</t>
  </si>
  <si>
    <t>ORIGINAL Brother Multipack Noir(e) / Cyan / Magenta / Jaune LC1220VALBPDR LC-1220 4 cartouches d'encre LC-1220: BK + C + M + Y</t>
  </si>
  <si>
    <t>LC1220Y</t>
  </si>
  <si>
    <t>7,55</t>
  </si>
  <si>
    <t xml:space="preserve">ORIGINAL Brother Cartouche d'encre jaune LC1220Y LC-1220 ~300 Seiten </t>
  </si>
  <si>
    <t>LC123BK</t>
  </si>
  <si>
    <t xml:space="preserve">ORIGINAL Brother Cartouche d'encre Noir(e) LC123BK LC-123 ~600 Seiten </t>
  </si>
  <si>
    <t>LC123BKBP2DR</t>
  </si>
  <si>
    <t>32,70</t>
  </si>
  <si>
    <t>ORIGINAL Brother Multipack Noir(e) LC123BKBP2DR LC-123 2 cartouches d'encre LC123BK</t>
  </si>
  <si>
    <t>LC123C</t>
  </si>
  <si>
    <t>10,51</t>
  </si>
  <si>
    <t xml:space="preserve">ORIGINAL Brother Cartouche d'encre cyan LC123C LC-123 ~600 Seiten </t>
  </si>
  <si>
    <t>LC123M</t>
  </si>
  <si>
    <t>10,95</t>
  </si>
  <si>
    <t xml:space="preserve">ORIGINAL Brother Cartouche d'encre Magenta LC123M LC-123 ~600 Seiten </t>
  </si>
  <si>
    <t>LC123RBWBPDR</t>
  </si>
  <si>
    <t>32,07</t>
  </si>
  <si>
    <t>ORIGINAL Brother Multipack Cyan / Magenta / Jaune LC123RBWBPDR LC-123 3 cartouches d'encre LC123: C+M+Y</t>
  </si>
  <si>
    <t>LC123VALBPDR</t>
  </si>
  <si>
    <t>47,92</t>
  </si>
  <si>
    <t>ORIGINAL Brother Multipack Noir(e) / Cyan / Magenta / Jaune LC123VALBPDR LC-123 4 Tintenpatronen LC123: BK+C+M+Y</t>
  </si>
  <si>
    <t>LC123Y</t>
  </si>
  <si>
    <t>10,69</t>
  </si>
  <si>
    <t xml:space="preserve">ORIGINAL Brother Cartouche d'encre Jaune LC123Y LC-123 ~600 Seiten </t>
  </si>
  <si>
    <t>17,32</t>
  </si>
  <si>
    <t xml:space="preserve">ORIGINAL Brother Cartouche d'encre Noir(e) LC1240BK LC-1240 ~600 Seiten </t>
  </si>
  <si>
    <t>11,12</t>
  </si>
  <si>
    <t xml:space="preserve">ORIGINAL Brother Cartouche d'encre Cyan LC1240C LC-1240 ~600 Seiten </t>
  </si>
  <si>
    <t>10,98</t>
  </si>
  <si>
    <t xml:space="preserve">ORIGINAL Brother Cartouche d'encre Magenta LC1240M LC-1240 ~600 Seiten </t>
  </si>
  <si>
    <t>LC1240RBWBPDR</t>
  </si>
  <si>
    <t>31,83</t>
  </si>
  <si>
    <t>ORIGINAL Brother Multipack Cyan / Magenta / Jaune LC1240RBWBPDR LC-1240 3 cartouches d'encre LC-1240: C+M+Y</t>
  </si>
  <si>
    <t>LC1240VALBPDR</t>
  </si>
  <si>
    <t>50,37</t>
  </si>
  <si>
    <t>ORIGINAL Brother Multipack Noir(e) / Cyan / Magenta / Jaune LC1240VALBPDR LC-1240 Multi Pack, 4x cartouche d'encre: bk,c/m/y</t>
  </si>
  <si>
    <t>11,10</t>
  </si>
  <si>
    <t xml:space="preserve">ORIGINAL Brother Cartouche d'encre Jaune LC1240Y LC-1240 ~600 Seiten </t>
  </si>
  <si>
    <t>LC125XLC</t>
  </si>
  <si>
    <t>14,69</t>
  </si>
  <si>
    <t xml:space="preserve">ORIGINAL Brother Cartouche d'encre Cyan LC125XLC LC-125XL ~1200 Seiten </t>
  </si>
  <si>
    <t>LC125XLM</t>
  </si>
  <si>
    <t>14,71</t>
  </si>
  <si>
    <t xml:space="preserve">ORIGINAL Brother Cartouche d'encre Magenta LC125XLM LC-125XL ~1200 Seiten </t>
  </si>
  <si>
    <t>LC125XLRBWBPDR</t>
  </si>
  <si>
    <t>50,89</t>
  </si>
  <si>
    <t xml:space="preserve">ORIGINAL Brother Multipack Cyan / Magenta / Jaune LC125XLRBWBPDR LC-125XL 3 cartouches d'encre LC125: C+M+Y </t>
  </si>
  <si>
    <t>LC125XLY</t>
  </si>
  <si>
    <t>14,81</t>
  </si>
  <si>
    <t xml:space="preserve">ORIGINAL Brother Cartouche d'encre Jaune LC125XLY LC-125XL ~1200 Seiten </t>
  </si>
  <si>
    <t>LC127XLBK</t>
  </si>
  <si>
    <t>22,63</t>
  </si>
  <si>
    <t xml:space="preserve">ORIGINAL Brother Cartouche d'encre noir LC127XLBK LC-127XL ~1200 Seiten </t>
  </si>
  <si>
    <t>LC127XLBKBP2DR</t>
  </si>
  <si>
    <t>45,83</t>
  </si>
  <si>
    <t>ORIGINAL Brother Multipack Noir(e) LC127XLBKBP2DR LC-127XL 2 cartouches d'encre LC127XLBK</t>
  </si>
  <si>
    <t>LC127XLVALBPDR</t>
  </si>
  <si>
    <t>66,35</t>
  </si>
  <si>
    <t>ORIGINAL Brother Multipack Noir(e) / Cyan / Magenta / Jaune LC127XLVALBPDR LC-125XL / LC-127XL  4 cartouches d'encre: BK+C+M+Y</t>
  </si>
  <si>
    <t>LC1280XLBK</t>
  </si>
  <si>
    <t>24,18</t>
  </si>
  <si>
    <t xml:space="preserve">ORIGINAL Brother Cartouche d'encre Noir(e) LC1280XLBK LC-1280XL ~2400 Seiten </t>
  </si>
  <si>
    <t>LC1280XLBKBP2DR</t>
  </si>
  <si>
    <t>60,71</t>
  </si>
  <si>
    <t>ORIGINAL Brother Multipack Noir(e) LC1280XLBKBP2DR LC-1280XL 2 cartouches d'encre LC-1280 XLBK</t>
  </si>
  <si>
    <t>LC1280XLC</t>
  </si>
  <si>
    <t>15,24</t>
  </si>
  <si>
    <t xml:space="preserve">ORIGINAL Brother Cartouche d'encre Cyan LC1280XLC LC-1280XL ~1200 Seiten </t>
  </si>
  <si>
    <t>LC1280XLM</t>
  </si>
  <si>
    <t>15,33</t>
  </si>
  <si>
    <t xml:space="preserve">ORIGINAL Brother Cartouche d'encre Magenta LC1280XLM LC-1280XL ~1200 Seiten </t>
  </si>
  <si>
    <t>LC1280XLRBWBPDR</t>
  </si>
  <si>
    <t>50,35</t>
  </si>
  <si>
    <t>ORIGINAL Brother Multipack Cyan / Magenta / Jaune LC1280XLRBWBPDR LC-1280XL 3 cartouches d'encre LC-1280XL: Cyan+Magenta+Jaune</t>
  </si>
  <si>
    <t>LC1280XLVALBPDR</t>
  </si>
  <si>
    <t>71,33</t>
  </si>
  <si>
    <t>ORIGINAL Brother Multipack Noir(e) / Cyan / Magenta / Jaune LC1280XLVALBPDR LC-1280XL 4 cartouches d'encre LC-1280XL: Noir+Cyan+Magenta+Jaune</t>
  </si>
  <si>
    <t>LC1280XLY</t>
  </si>
  <si>
    <t>14,78</t>
  </si>
  <si>
    <t xml:space="preserve">ORIGINAL Brother Cartouche d'encre Jaune LC1280XLY LC-1280XL ~1200 Seiten </t>
  </si>
  <si>
    <t>LC129XLBK</t>
  </si>
  <si>
    <t>23,64</t>
  </si>
  <si>
    <t xml:space="preserve">ORIGINAL Brother Cartouche d'encre noir LC129XLBK LC-129XL ~2400 Seiten </t>
  </si>
  <si>
    <t>LC129XLVALBPDR</t>
  </si>
  <si>
    <t>66,85</t>
  </si>
  <si>
    <t>ORIGINAL Brother Multipack Noir(e) / Cyan / Magenta / Jaune LC129XLVALBPDR LC-125XL / LC-129XL 4 cartouches d'encre: BK+C+M+Y</t>
  </si>
  <si>
    <t>LC12EBK</t>
  </si>
  <si>
    <t>30,41</t>
  </si>
  <si>
    <t xml:space="preserve">ORIGINAL Brother Cartouche d'encre noir LC12EBK LC-12E ~2400 Seiten </t>
  </si>
  <si>
    <t>LC12EC</t>
  </si>
  <si>
    <t>19,24</t>
  </si>
  <si>
    <t xml:space="preserve">ORIGINAL Brother Cartouche d'encre cyan LC12EC LC-12E ~1200 Seiten </t>
  </si>
  <si>
    <t>LC12EM</t>
  </si>
  <si>
    <t>19,56</t>
  </si>
  <si>
    <t xml:space="preserve">ORIGINAL Brother Cartouche d'encre magenta LC12EM LC-12E ~1200 Seiten </t>
  </si>
  <si>
    <t>LC12EY</t>
  </si>
  <si>
    <t>19,77</t>
  </si>
  <si>
    <t xml:space="preserve">ORIGINAL Brother Cartouche d'encre jaune LC12EY LC-12E ~1200 Seiten </t>
  </si>
  <si>
    <t>LC221BK</t>
  </si>
  <si>
    <t>10,77</t>
  </si>
  <si>
    <t xml:space="preserve">ORIGINAL Brother Cartouche d'encre Noir(e) LC221BK LC-221 ~260 Seiten 7.1ml </t>
  </si>
  <si>
    <t>LC221C</t>
  </si>
  <si>
    <t>6,60</t>
  </si>
  <si>
    <t xml:space="preserve">ORIGINAL Brother Cartouche d'encre Cyan LC221C LC-221 ~260 Seiten 3.9ml </t>
  </si>
  <si>
    <t>LC221M</t>
  </si>
  <si>
    <t>6,53</t>
  </si>
  <si>
    <t xml:space="preserve">ORIGINAL Brother Cartouche d'encre Magenta LC221M LC-221 ~260 Seiten 3.9ml </t>
  </si>
  <si>
    <t>LC221VALBPDR</t>
  </si>
  <si>
    <t>32,48</t>
  </si>
  <si>
    <t>ORIGINAL Brother Multipack Noir(e) / Cyan / Magenta / Jaune LC221VALBPDR LC-221 4 cartouches d´encre: LC-221BK + LC-221C + LC-221M + LC-221Y</t>
  </si>
  <si>
    <t>LC221Y</t>
  </si>
  <si>
    <t xml:space="preserve">ORIGINAL Brother Cartouche d'encre Jaune LC221Y LC-221 ~260 Seiten 3.9ml </t>
  </si>
  <si>
    <t>LC223BK</t>
  </si>
  <si>
    <t>15,41</t>
  </si>
  <si>
    <t xml:space="preserve">ORIGINAL Brother Cartouche d'encre Noir(e) LC223BK LC-223 ~550 Seiten 11.8ml </t>
  </si>
  <si>
    <t>LC223C</t>
  </si>
  <si>
    <t>9,93</t>
  </si>
  <si>
    <t xml:space="preserve">ORIGINAL Brother Cartouche d'encre Cyan LC223C LC-223 ~550 Seiten 5.9ml </t>
  </si>
  <si>
    <t>LC223M</t>
  </si>
  <si>
    <t>9,95</t>
  </si>
  <si>
    <t xml:space="preserve">ORIGINAL Brother Cartouche d'encre Magenta LC223M LC-223 ~550 Seiten 5.9ml </t>
  </si>
  <si>
    <t>LC223VALBPDR</t>
  </si>
  <si>
    <t>46,09</t>
  </si>
  <si>
    <t>ORIGINAL Brother Multipack Noir(e) / Cyan / Magenta / Jaune LC223VALBPDR LC-223 4 cartouches d´encre: 1x noir, cyan, magenta, jaune</t>
  </si>
  <si>
    <t>LC223Y</t>
  </si>
  <si>
    <t>10,07</t>
  </si>
  <si>
    <t xml:space="preserve">ORIGINAL Brother Cartouche d'encre Jaune LC223Y LC-223 ~550 Seiten 5.9ml </t>
  </si>
  <si>
    <t>LC225XLC</t>
  </si>
  <si>
    <t>13,38</t>
  </si>
  <si>
    <t xml:space="preserve">ORIGINAL Brother Cartouche d'encre cyan LC225XLC LC-225XL ~1200 Seiten 11.8ml </t>
  </si>
  <si>
    <t>LC225XLM</t>
  </si>
  <si>
    <t>13,37</t>
  </si>
  <si>
    <t xml:space="preserve">ORIGINAL Brother Cartouche d'encre magenta LC225XLM LC-225XL ~1200 Seiten 11.8ml </t>
  </si>
  <si>
    <t>LC225XLY</t>
  </si>
  <si>
    <t>13,44</t>
  </si>
  <si>
    <t xml:space="preserve">ORIGINAL Brother Cartouche d'encre jaune LC225XLY LC-225XL ~1200 Seiten 11.8ml </t>
  </si>
  <si>
    <t>LC227XLBK</t>
  </si>
  <si>
    <t>21,73</t>
  </si>
  <si>
    <t xml:space="preserve">ORIGINAL Brother Cartouche d'encre noir LC227XLBK LC-227XL ~1200 Seiten 25ml </t>
  </si>
  <si>
    <t>LC227XLVALBPDR</t>
  </si>
  <si>
    <t>59,10</t>
  </si>
  <si>
    <t>ORIGINAL Brother Multipack Noir(e) / Cyan / Magenta / Jaune LC227XLVALBPDR LC-225XL / LC-227XL 1x LC227XLBK + 1x LC225XLC+ 1x LC225XLM+ 1x LC225XLY</t>
  </si>
  <si>
    <t>LC229XLBK</t>
  </si>
  <si>
    <t>22,45</t>
  </si>
  <si>
    <t xml:space="preserve">ORIGINAL Brother Cartouche d'encre noir LC229XLBK LC-229XL ~2400 Seiten </t>
  </si>
  <si>
    <t>LC229XLVALBPDR</t>
  </si>
  <si>
    <t>61,62</t>
  </si>
  <si>
    <t>ORIGINAL Brother Multipack Noir(e) / Cyan / Magenta / Jaune LC229XLVALBPDR LC-225XL / LC-229XL 4 cartouches d'encre: BK+C+M+Y</t>
  </si>
  <si>
    <t>LC22EBK</t>
  </si>
  <si>
    <t>29,71</t>
  </si>
  <si>
    <t xml:space="preserve">ORIGINAL Brother Cartouche d'encre noir LC22EBK LC-22E ~2400 Seiten </t>
  </si>
  <si>
    <t>LC22EC</t>
  </si>
  <si>
    <t>17,59</t>
  </si>
  <si>
    <t xml:space="preserve">ORIGINAL Brother Cartouche d'encre cyan LC22EC LC-22E ~1200 Seiten 11.8ml </t>
  </si>
  <si>
    <t>LC22EM</t>
  </si>
  <si>
    <t>17,48</t>
  </si>
  <si>
    <t xml:space="preserve">ORIGINAL Brother Cartouche d'encre magenta LC22EM LC-22E ~1200 Seiten 11.8ml </t>
  </si>
  <si>
    <t>LC22EY</t>
  </si>
  <si>
    <t>17,29</t>
  </si>
  <si>
    <t xml:space="preserve">ORIGINAL Brother Cartouche d'encre jaune LC22EY LC-22E ~1200 Seiten 11.8ml </t>
  </si>
  <si>
    <t>LC22UBK</t>
  </si>
  <si>
    <t>15,81</t>
  </si>
  <si>
    <t xml:space="preserve">ORIGINAL Brother Cartouche d'encre Noir(e) LC22UBK LC-22U ~2400 Seiten </t>
  </si>
  <si>
    <t>LC22UC</t>
  </si>
  <si>
    <t xml:space="preserve">ORIGINAL Brother Cartouche d'encre Cyan LC22UC LC-22U ~1200 Seiten </t>
  </si>
  <si>
    <t>LC22UM</t>
  </si>
  <si>
    <t>9,10</t>
  </si>
  <si>
    <t xml:space="preserve">ORIGINAL Brother Cartouche d'encre Magenta LC22UM LC-22U ~1200 Seiten </t>
  </si>
  <si>
    <t>LC22UY</t>
  </si>
  <si>
    <t>9,18</t>
  </si>
  <si>
    <t xml:space="preserve">ORIGINAL Brother Cartouche d'encre Jaune LC22UY LC-22U ~1200 Seiten </t>
  </si>
  <si>
    <t>LC3211BK</t>
  </si>
  <si>
    <t>9,29</t>
  </si>
  <si>
    <t xml:space="preserve">ORIGINAL Brother Cartouche d'encre Noir(e) LC3211BK LC-3211 ~200 Seiten </t>
  </si>
  <si>
    <t>LC3211C</t>
  </si>
  <si>
    <t>5,54</t>
  </si>
  <si>
    <t xml:space="preserve">ORIGINAL Brother Cartouche d'encre Cyan LC3211C LC-3211 ~200 Seiten </t>
  </si>
  <si>
    <t>LC3211M</t>
  </si>
  <si>
    <t xml:space="preserve">ORIGINAL Brother Cartouche d'encre Magenta LC3211M LC-3211 ~200 Seiten </t>
  </si>
  <si>
    <t>LC3211VALDR</t>
  </si>
  <si>
    <t>25,95</t>
  </si>
  <si>
    <t xml:space="preserve">ORIGINAL Brother Multipack Noir(e) / Cyan / Magenta / Jaune LC3211VALDR LC-3211 </t>
  </si>
  <si>
    <t>LC3211Y</t>
  </si>
  <si>
    <t xml:space="preserve">ORIGINAL Brother Cartouche d'encre Jaune LC3211Y LC-3211 ~200 Seiten </t>
  </si>
  <si>
    <t>14,39</t>
  </si>
  <si>
    <t xml:space="preserve">ORIGINAL Brother Cartouche d'encre Noir(e) LC3213BK LC-3213 ~400 Seiten </t>
  </si>
  <si>
    <t>9,91</t>
  </si>
  <si>
    <t xml:space="preserve">ORIGINAL Brother Cartouche d'encre Cyan LC3213C LC-3213 ~400 Seiten </t>
  </si>
  <si>
    <t xml:space="preserve">ORIGINAL Brother Cartouche d'encre Magenta LC3213M LC-3213 ~400 Seiten </t>
  </si>
  <si>
    <t>LC3213VALDR</t>
  </si>
  <si>
    <t>49,78</t>
  </si>
  <si>
    <t xml:space="preserve">ORIGINAL Brother Multipack Noir(e) / Cyan / Magenta / Jaune LC3213VALDR LC-3213 </t>
  </si>
  <si>
    <t xml:space="preserve">ORIGINAL Brother Cartouche d'encre Jaune LC3213Y LC-3213 ~400 Seiten </t>
  </si>
  <si>
    <t>LC3217BK</t>
  </si>
  <si>
    <t xml:space="preserve">ORIGINAL Brother Cartouche d'encre Noir(e) LC3217BK LC-3217 ~550 Seiten </t>
  </si>
  <si>
    <t>LC3217C</t>
  </si>
  <si>
    <t>9,84</t>
  </si>
  <si>
    <t xml:space="preserve">ORIGINAL Brother Cartouche d'encre Cyan LC3217C LC-3217 ~550 Seiten </t>
  </si>
  <si>
    <t>LC3217M</t>
  </si>
  <si>
    <t xml:space="preserve">ORIGINAL Brother Cartouche d'encre Magenta LC3217M LC-3217 ~550 Seiten </t>
  </si>
  <si>
    <t>LC3217VALDR</t>
  </si>
  <si>
    <t>46,37</t>
  </si>
  <si>
    <t xml:space="preserve">ORIGINAL Brother Multipack Noir(e) / Cyan / Magenta / Jaune LC3217VALDR LC-3217 </t>
  </si>
  <si>
    <t>LC3217Y</t>
  </si>
  <si>
    <t>10,17</t>
  </si>
  <si>
    <t xml:space="preserve">ORIGINAL Brother Cartouche d'encre Jaune LC3217Y LC-3217 ~550 Seiten </t>
  </si>
  <si>
    <t>LC3219XLBK</t>
  </si>
  <si>
    <t>26,45</t>
  </si>
  <si>
    <t xml:space="preserve">ORIGINAL Brother Cartouche d'encre Noir(e) LC3219XLBK LC-3219XL ~3000 Seiten </t>
  </si>
  <si>
    <t>LC3219XLC</t>
  </si>
  <si>
    <t>17,43</t>
  </si>
  <si>
    <t xml:space="preserve">ORIGINAL Brother Cartouche d'encre Cyan LC3219XLC LC-3219XL ~1500 Seiten </t>
  </si>
  <si>
    <t>LC3219XLM</t>
  </si>
  <si>
    <t xml:space="preserve">ORIGINAL Brother Cartouche d'encre Magenta LC3219XLM LC-3219XL ~1500 Seiten </t>
  </si>
  <si>
    <t>LC3219XLVALDR</t>
  </si>
  <si>
    <t>76,34</t>
  </si>
  <si>
    <t xml:space="preserve">ORIGINAL Brother Multipack Noir(e) / Cyan / Magenta / Jaune LC3219XLVALDR LC-3219XL </t>
  </si>
  <si>
    <t>LC3219XLY</t>
  </si>
  <si>
    <t xml:space="preserve">ORIGINAL Brother Cartouche d'encre Jaune LC3219XLY LC-3219XL ~1500 Seiten </t>
  </si>
  <si>
    <t>LC3233BK</t>
  </si>
  <si>
    <t>18,22</t>
  </si>
  <si>
    <t xml:space="preserve">ORIGINAL Brother Cartouche d'encre Noir(e) LC3233BK LC-3233BK ~3000 Seiten </t>
  </si>
  <si>
    <t>LC3233C</t>
  </si>
  <si>
    <t>12,38</t>
  </si>
  <si>
    <t xml:space="preserve">ORIGINAL Brother Cartouche d'encre Cyan LC3233C LC-3233C ~1500 Seiten </t>
  </si>
  <si>
    <t>LC3233M</t>
  </si>
  <si>
    <t xml:space="preserve">ORIGINAL Brother Cartouche d'encre Magenta LC3233M LC-3233M ~1500 Seiten </t>
  </si>
  <si>
    <t>LC3233Y</t>
  </si>
  <si>
    <t xml:space="preserve">ORIGINAL Brother Cartouche d'encre Jaune LC3233Y LC-3233Y ~1500 Seiten </t>
  </si>
  <si>
    <t>LC3235XLBK</t>
  </si>
  <si>
    <t>27,55</t>
  </si>
  <si>
    <t xml:space="preserve">ORIGINAL Brother Cartouche d'encre Noir(e) LC3235XLBK LC-3235XLBK ~6000 Seiten </t>
  </si>
  <si>
    <t>LC3235XLC</t>
  </si>
  <si>
    <t>24,46</t>
  </si>
  <si>
    <t xml:space="preserve">ORIGINAL Brother Cartouche d'encre Cyan LC3235XLC LC-3235XLC ~5000 Seiten </t>
  </si>
  <si>
    <t>LC3235XLM</t>
  </si>
  <si>
    <t xml:space="preserve">ORIGINAL Brother Cartouche d'encre Magenta LC3235XLM LC-3235XLM ~5000 Seiten </t>
  </si>
  <si>
    <t>LC3235XLY</t>
  </si>
  <si>
    <t xml:space="preserve">ORIGINAL Brother Cartouche d'encre Jaune LC3235XLY LC-3235XLY ~5000 Seiten </t>
  </si>
  <si>
    <t>LC3237BK</t>
  </si>
  <si>
    <t>26,51</t>
  </si>
  <si>
    <t xml:space="preserve">ORIGINAL Brother Cartouche d'encre Noir(e) LC3237BK LC-3237BK ~3000 Seiten </t>
  </si>
  <si>
    <t>LC3237C</t>
  </si>
  <si>
    <t>17,65</t>
  </si>
  <si>
    <t xml:space="preserve">ORIGINAL Brother Cartouche d'encre Cyan LC3237C LC-3237C ~1500 Seiten </t>
  </si>
  <si>
    <t>LC3237M</t>
  </si>
  <si>
    <t xml:space="preserve">ORIGINAL Brother Cartouche d'encre Magenta LC3237M LC-3237M ~1500 Seiten </t>
  </si>
  <si>
    <t>LC3237Y</t>
  </si>
  <si>
    <t xml:space="preserve">ORIGINAL Brother Cartouche d'encre Jaune LC3237Y LC-3237Y ~1500 Seiten </t>
  </si>
  <si>
    <t>LC3239XLBK</t>
  </si>
  <si>
    <t>48,86</t>
  </si>
  <si>
    <t xml:space="preserve">ORIGINAL Brother Cartouche d'encre Noir(e) LC3239XLBK LC-3239XLBK ~6000 Seiten </t>
  </si>
  <si>
    <t>LC3239XLC</t>
  </si>
  <si>
    <t>46,39</t>
  </si>
  <si>
    <t xml:space="preserve">ORIGINAL Brother Cartouche d'encre Cyan LC3239XLC LC-3239XLC ~5000 Seiten </t>
  </si>
  <si>
    <t>LC3239XLM</t>
  </si>
  <si>
    <t xml:space="preserve">ORIGINAL Brother Cartouche d'encre Magenta LC3239XLM LC-3239XLM ~5000 Seiten </t>
  </si>
  <si>
    <t>LC3239XLY</t>
  </si>
  <si>
    <t xml:space="preserve">ORIGINAL Brother Cartouche d'encre Jaune LC3239XLY LC-3239XLY ~5000 Seiten </t>
  </si>
  <si>
    <t>LC-800m</t>
  </si>
  <si>
    <t>5,42</t>
  </si>
  <si>
    <t xml:space="preserve">ORIGINAL Brother Cartouche d'encre magenta LC-800m  ~400 Seiten </t>
  </si>
  <si>
    <t>LC-800y</t>
  </si>
  <si>
    <t xml:space="preserve">ORIGINAL Brother Cartouche d'encre jaune LC-800y  ~400 Seiten </t>
  </si>
  <si>
    <t>LC970BK</t>
  </si>
  <si>
    <t>13,24</t>
  </si>
  <si>
    <t xml:space="preserve">ORIGINAL Brother Cartouche d'encre noir LC970BK LC-970 ~350 Seiten </t>
  </si>
  <si>
    <t>LC970C</t>
  </si>
  <si>
    <t>7,62</t>
  </si>
  <si>
    <t xml:space="preserve">ORIGINAL Brother Cartouche d'encre cyan LC970C LC-970 ~300 Seiten </t>
  </si>
  <si>
    <t>LC970M</t>
  </si>
  <si>
    <t xml:space="preserve">ORIGINAL Brother Cartouche d'encre magenta LC970M LC-970 ~300 Seiten </t>
  </si>
  <si>
    <t>LC970VALBPDR</t>
  </si>
  <si>
    <t>34,47</t>
  </si>
  <si>
    <t>ORIGINAL Brother Multipack Noir(e) / Cyan / Magenta / Jaune LC970VALBPDR LC-970 Multi Pack, 4x cartouche d'encre: bk,c/m/y</t>
  </si>
  <si>
    <t>LC970Y</t>
  </si>
  <si>
    <t>7,91</t>
  </si>
  <si>
    <t xml:space="preserve">ORIGINAL Brother Cartouche d'encre jaune LC970Y LC-970 ~300 Seiten </t>
  </si>
  <si>
    <t>LC980BK</t>
  </si>
  <si>
    <t>13,23</t>
  </si>
  <si>
    <t xml:space="preserve">ORIGINAL Brother Cartouche d'encre noir LC980BK LC-980 ~300 Seiten </t>
  </si>
  <si>
    <t>LC980C</t>
  </si>
  <si>
    <t>7,07</t>
  </si>
  <si>
    <t xml:space="preserve">ORIGINAL Brother Cartouche d'encre cyan LC980C LC-980 ~260 Seiten </t>
  </si>
  <si>
    <t>LC980M</t>
  </si>
  <si>
    <t>6,85</t>
  </si>
  <si>
    <t xml:space="preserve">ORIGINAL Brother Cartouche d'encre magenta LC980M LC-980 ~260 Seiten </t>
  </si>
  <si>
    <t>LC980VALBPDR</t>
  </si>
  <si>
    <t>33,18</t>
  </si>
  <si>
    <t>ORIGINAL Brother Multipack Noir(e) / Cyan / Magenta / Jaune LC980VALBPDR LC-980 LC-980BK/C/M/Y</t>
  </si>
  <si>
    <t>LC980Y</t>
  </si>
  <si>
    <t>7,19</t>
  </si>
  <si>
    <t xml:space="preserve">ORIGINAL Brother Cartouche d'encre jaune LC980Y LC-980 ~260 Seiten </t>
  </si>
  <si>
    <t>LC985BK</t>
  </si>
  <si>
    <t>12,89</t>
  </si>
  <si>
    <t xml:space="preserve">ORIGINAL Brother Cartouche d'encre noir LC985BK LC-985 ~300 Seiten </t>
  </si>
  <si>
    <t>LC985BKBP2DR</t>
  </si>
  <si>
    <t>27,65</t>
  </si>
  <si>
    <t xml:space="preserve">ORIGINAL Brother Multipack Noir(e) LC985BKBP2DR LC-985 2 cartouches d'encre LC-985BK </t>
  </si>
  <si>
    <t>LC985C</t>
  </si>
  <si>
    <t>6,87</t>
  </si>
  <si>
    <t xml:space="preserve">ORIGINAL Brother Cartouche d'encre cyan LC985C LC-985 ~260 Seiten </t>
  </si>
  <si>
    <t>LC985M</t>
  </si>
  <si>
    <t>7,10</t>
  </si>
  <si>
    <t xml:space="preserve">ORIGINAL Brother Cartouche d'encre magenta LC985M LC-985 ~260 Seiten </t>
  </si>
  <si>
    <t>LC985RBWBPDR</t>
  </si>
  <si>
    <t>20,83</t>
  </si>
  <si>
    <t>ORIGINAL Brother Multipack Cyan / Magenta / Jaune LC985RBWBPDR LC-985 3 cartouches d'encre LC-985: Cyan+Magenta+Jaune</t>
  </si>
  <si>
    <t>LC985VALBPDR</t>
  </si>
  <si>
    <t>32,04</t>
  </si>
  <si>
    <t>ORIGINAL Brother Multipack Noir(e) / Cyan / Magenta / Jaune LC985VALBPDR LC-985 4 cartouches LC-985: Noir+Cyan+Magenta+Jaune</t>
  </si>
  <si>
    <t>LC985Y</t>
  </si>
  <si>
    <t xml:space="preserve">ORIGINAL Brother Cartouche d'encre jaune LC985Y LC-985 ~260 Seiten </t>
  </si>
  <si>
    <t>LR2232001</t>
  </si>
  <si>
    <t>118,42</t>
  </si>
  <si>
    <t xml:space="preserve">ORIGINAL Brother Unité de fixation  LR2232001  </t>
  </si>
  <si>
    <t>LR2233001</t>
  </si>
  <si>
    <t>139,44</t>
  </si>
  <si>
    <t xml:space="preserve">ORIGINAL Brother Unité de fixation  LR2233001  </t>
  </si>
  <si>
    <t>LT-330CL</t>
  </si>
  <si>
    <t>130,20</t>
  </si>
  <si>
    <t xml:space="preserve">ORIGINAL Brother   LT-330CL LT330CL </t>
  </si>
  <si>
    <t>LU8236001</t>
  </si>
  <si>
    <t>122,84</t>
  </si>
  <si>
    <t xml:space="preserve">ORIGINAL Brother Unité de fixation  LU8236001  ~100000 Seiten </t>
  </si>
  <si>
    <t>LY5384001</t>
  </si>
  <si>
    <t>19,92</t>
  </si>
  <si>
    <t xml:space="preserve">ORIGINAL Brother Accessoires  LY5384001 Paper Feeding Kit </t>
  </si>
  <si>
    <t xml:space="preserve">MFC-9332CDW </t>
  </si>
  <si>
    <t>542,50</t>
  </si>
  <si>
    <t xml:space="preserve">ORIGINAL Brother Imprimante  MFC-9332CDW  MFC9332CDWG1 </t>
  </si>
  <si>
    <t>MFC-J1300DW</t>
  </si>
  <si>
    <t>330,92</t>
  </si>
  <si>
    <t xml:space="preserve">ORIGINAL Brother Imprimante  MFC-J1300DW MFCJ1300DWUN1 </t>
  </si>
  <si>
    <t xml:space="preserve">MFC-J491DW </t>
  </si>
  <si>
    <t>113,92</t>
  </si>
  <si>
    <t xml:space="preserve">ORIGINAL Brother Imprimante  MFC-J491DW  MFCJ491DWG1 </t>
  </si>
  <si>
    <t xml:space="preserve">MFC-J497DW </t>
  </si>
  <si>
    <t>92,22</t>
  </si>
  <si>
    <t xml:space="preserve">ORIGINAL Brother Imprimante  MFC-J497DW  MFCJ497DWG1 </t>
  </si>
  <si>
    <t>MFC-J5330DW</t>
  </si>
  <si>
    <t>195,30</t>
  </si>
  <si>
    <t xml:space="preserve">ORIGINAL Brother Imprimante  MFC-J5330DW MFCJ5330DWG1 </t>
  </si>
  <si>
    <t>MFC-J5335DW</t>
  </si>
  <si>
    <t xml:space="preserve">ORIGINAL Brother Imprimante  MFC-J5335DW MFCJ5335DWG1 </t>
  </si>
  <si>
    <t>MFC-J5730DW</t>
  </si>
  <si>
    <t>265,82</t>
  </si>
  <si>
    <t xml:space="preserve">ORIGINAL Brother Imprimante  MFC-J5730DW MFCJ5730DWG1 </t>
  </si>
  <si>
    <t xml:space="preserve">MFC-J6530DW </t>
  </si>
  <si>
    <t>238,70</t>
  </si>
  <si>
    <t>ORIGINAL Brother Imprimante  MFC-J6530DW  MFCJ6530DWG1 Brother MFC-J6530DW A3/A4 Jet d'encre - Imprimante Multifonction</t>
  </si>
  <si>
    <t>MFC-J6930DW</t>
  </si>
  <si>
    <t>313,56</t>
  </si>
  <si>
    <t xml:space="preserve">ORIGINAL Brother Imprimante  MFC-J6930DW MFCJ6930DWG1 </t>
  </si>
  <si>
    <t>MFC-J890DW</t>
  </si>
  <si>
    <t>168,18</t>
  </si>
  <si>
    <t xml:space="preserve">ORIGINAL Brother Imprimante  MFC-J890DW MFCJ890DWG1 </t>
  </si>
  <si>
    <t>MFC-L2700DN</t>
  </si>
  <si>
    <t>179,02</t>
  </si>
  <si>
    <t xml:space="preserve">ORIGINAL Brother Imprimante  MFC-L2700DN MFCL2700DNG1 </t>
  </si>
  <si>
    <t>MFC-L2710DN</t>
  </si>
  <si>
    <t>161,66</t>
  </si>
  <si>
    <t xml:space="preserve">ORIGINAL Brother Imprimante  MFC-L2710DN MFCL2710DNG1 </t>
  </si>
  <si>
    <t>MFC-L2750DW</t>
  </si>
  <si>
    <t>325,50</t>
  </si>
  <si>
    <t xml:space="preserve">ORIGINAL Brother Imprimante  MFC-L2750DW MFCL2750DWG1 </t>
  </si>
  <si>
    <t>MFC-L3750CDW</t>
  </si>
  <si>
    <t xml:space="preserve">ORIGINAL Brother Imprimante  MFC-L3750CDW MFCL3750CDWG1 </t>
  </si>
  <si>
    <t>M-K221BZ</t>
  </si>
  <si>
    <t>5,69</t>
  </si>
  <si>
    <t>ORIGINAL Brother Ruban Noir sur blanc M-K221BZ M-K221 9 mm x 8 m, non-laminé</t>
  </si>
  <si>
    <t>M-K221SBZ</t>
  </si>
  <si>
    <t>3,52</t>
  </si>
  <si>
    <t>ORIGINAL Brother Ruban Noir sur blanc M-K221SBZ M-K221S 9 mm x 4 m, non-laminé</t>
  </si>
  <si>
    <t>M-K222BZ</t>
  </si>
  <si>
    <t>5,64</t>
  </si>
  <si>
    <t>ORIGINAL Brother Ruban Rouge sur blanc M-K222BZ M-K222 9 mm x 8 m, non-laminé</t>
  </si>
  <si>
    <t>M-K231BZ</t>
  </si>
  <si>
    <t>6,20</t>
  </si>
  <si>
    <t>ORIGINAL Brother Ruban Noir sur blanc M-K231BZ M-K231 12 mm x 8 m, non-laminé</t>
  </si>
  <si>
    <t>M-K231SBZ</t>
  </si>
  <si>
    <t>3,94</t>
  </si>
  <si>
    <t>ORIGINAL Brother Ruban Noir sur blanc M-K231SBZ M-K231S 12 mm x 4 m, non-laminé</t>
  </si>
  <si>
    <t>M-K521BZ</t>
  </si>
  <si>
    <t>5,63</t>
  </si>
  <si>
    <t>ORIGINAL Brother Ruban Noir sur bleu M-K521BZ M-K521 9 mm x 8 m, non-laminé</t>
  </si>
  <si>
    <t>M-K621BZ</t>
  </si>
  <si>
    <t>5,66</t>
  </si>
  <si>
    <t>ORIGINAL Brother Ruban Noir sur jaune M-K621BZ M-K621 9 mm x 8 m, non-laminé</t>
  </si>
  <si>
    <t>M-K631BZ</t>
  </si>
  <si>
    <t>6,18</t>
  </si>
  <si>
    <t>ORIGINAL Brother Ruban Noir sur jaune M-K631BZ M-K631 12 mm x 8 m, non-laminé</t>
  </si>
  <si>
    <t>PAC411</t>
  </si>
  <si>
    <t>8,61</t>
  </si>
  <si>
    <t>ORIGINAL Brother Papier Blanc PAC411 PA-C-411 Papier thermique DIN A4, 100 feuilles</t>
  </si>
  <si>
    <t>PAR411</t>
  </si>
  <si>
    <t>40,95</t>
  </si>
  <si>
    <t>ORIGINAL Brother Rouleau de transfert thermique  PAR411 PA-R-411B Paquet de 6 , à 210 mm x 30 m</t>
  </si>
  <si>
    <t>PC-202RF</t>
  </si>
  <si>
    <t>41,91</t>
  </si>
  <si>
    <t>ORIGINAL Brother Rouleau de transfert thermique  PC-202RF  Pellicule inclue</t>
  </si>
  <si>
    <t>PC-301</t>
  </si>
  <si>
    <t>18,26</t>
  </si>
  <si>
    <t>ORIGINAL Brother Rouleau de transfert thermique  PC-301  y compris cassettes multiples</t>
  </si>
  <si>
    <t>PC-302RF</t>
  </si>
  <si>
    <t>29,49</t>
  </si>
  <si>
    <t>ORIGINAL Brother Rouleau de transfert thermique  PC-302RF  Pellicule inclue</t>
  </si>
  <si>
    <t>PC-304RF</t>
  </si>
  <si>
    <t>54,04</t>
  </si>
  <si>
    <t>ORIGINAL Brother Rouleau de transfert thermique  PC-304RF  Pack de 4</t>
  </si>
  <si>
    <t>PC-72RF</t>
  </si>
  <si>
    <t>19,29</t>
  </si>
  <si>
    <t>ORIGINAL Brother Rouleau de transfert thermique  PC-72RF  Pellicule inclue</t>
  </si>
  <si>
    <t>PC-74RF</t>
  </si>
  <si>
    <t>36,35</t>
  </si>
  <si>
    <t>ORIGINAL Brother Rouleau de transfert thermique  PC-74RF  Pack de 4</t>
  </si>
  <si>
    <t>PC-75</t>
  </si>
  <si>
    <t>16,92</t>
  </si>
  <si>
    <t>ORIGINAL Brother Rouleau de transfert thermique  PC-75  y compris cassettes multiples</t>
  </si>
  <si>
    <t>P-touch D200BW</t>
  </si>
  <si>
    <t>27,12</t>
  </si>
  <si>
    <t xml:space="preserve">ORIGINAL Brother Imprimante  P-touch D200BW PT-D200BW </t>
  </si>
  <si>
    <t>P-touch D450VP</t>
  </si>
  <si>
    <t>57,50</t>
  </si>
  <si>
    <t>ORIGINAL Brother Imprimante  P-touch D450VP PT-D450VP dispositif d´étiquetage mobl</t>
  </si>
  <si>
    <t>P-Touch H105</t>
  </si>
  <si>
    <t xml:space="preserve">ORIGINAL Brother Imprimante  P-Touch H105 PT-H105 </t>
  </si>
  <si>
    <t>P-Touch H105WB</t>
  </si>
  <si>
    <t>24,25</t>
  </si>
  <si>
    <t>ORIGINAL Brother Imprimante  P-Touch H105WB PT-H105WB dispositif d´étiquetage mobil</t>
  </si>
  <si>
    <t>P-touch H107B</t>
  </si>
  <si>
    <t>13,02</t>
  </si>
  <si>
    <t xml:space="preserve">ORIGINAL Brother Imprimante  P-touch H107B PTH107BZG1 </t>
  </si>
  <si>
    <t>QL-600B</t>
  </si>
  <si>
    <t>72,70</t>
  </si>
  <si>
    <t xml:space="preserve">ORIGINAL Brother Imprimante  QL-600B QL600BXX1 </t>
  </si>
  <si>
    <t>QL-600G</t>
  </si>
  <si>
    <t>37,98</t>
  </si>
  <si>
    <t xml:space="preserve">ORIGINAL Brother Imprimante  QL-600G QL600GXX1 </t>
  </si>
  <si>
    <t>QL-600R</t>
  </si>
  <si>
    <t>62,93</t>
  </si>
  <si>
    <t xml:space="preserve">ORIGINAL Brother Imprimante  QL-600R QL600RXX1 </t>
  </si>
  <si>
    <t>QL-700</t>
  </si>
  <si>
    <t>48,82</t>
  </si>
  <si>
    <t>ORIGINAL Brother Imprimante  QL-700 QL700ZG1 Imprimante d'étiquettes thermique direct, max bande passante. 62 mm, fiche Euro 220-240V</t>
  </si>
  <si>
    <t>RD-S03E1</t>
  </si>
  <si>
    <t>13,78</t>
  </si>
  <si>
    <t>ORIGINAL Brother Etiquettes  RD-S03E1  102x50mm, Papier, blanc, 836 St. / Rouleau</t>
  </si>
  <si>
    <t>RD-S05E1</t>
  </si>
  <si>
    <t>6,09</t>
  </si>
  <si>
    <t>ORIGINAL Brother Etiquettes  RD-S05E1  51x26mm, Papier, blanc, 1552 Et./Rouleau</t>
  </si>
  <si>
    <t>STe-141</t>
  </si>
  <si>
    <t>9,50</t>
  </si>
  <si>
    <t>ORIGINAL Brother Ruban  STe-141 ST-141 18 mm x 3 m, pas laminé, pochoir bande</t>
  </si>
  <si>
    <t>STe-151</t>
  </si>
  <si>
    <t>10,05</t>
  </si>
  <si>
    <t>ORIGINAL Brother Ruban Blanc sur incolore STe-151 ST-151 24 mm x 3 m, pas laminé, pochoir bande</t>
  </si>
  <si>
    <t>STe-161</t>
  </si>
  <si>
    <t>13,90</t>
  </si>
  <si>
    <t>ORIGINAL Brother Ruban Blanc sur incolore STe-161 ST-161 36 mm x 3 m, pas laminé, pochoir bande</t>
  </si>
  <si>
    <t>TC-201</t>
  </si>
  <si>
    <t>10,09</t>
  </si>
  <si>
    <t>ORIGINAL Brother Ruban Noir sur blanc TC-201  12 mm x 7,7 m, laminé</t>
  </si>
  <si>
    <t>TC-291</t>
  </si>
  <si>
    <t>9,79</t>
  </si>
  <si>
    <t>ORIGINAL Brother Ruban Noir sur blanc TC-291  9 mm x 7,7 m, laminé</t>
  </si>
  <si>
    <t>TC-395</t>
  </si>
  <si>
    <t>11,25</t>
  </si>
  <si>
    <t>ORIGINAL Brother Ruban Blanc sur noir TC-395  9 mm x 7,7 m, laminé</t>
  </si>
  <si>
    <t>TC5</t>
  </si>
  <si>
    <t>6,62</t>
  </si>
  <si>
    <t>ORIGINAL Brother Accessoires  TC5  Lame de rechange, unité de coupe</t>
  </si>
  <si>
    <t>TN-1050</t>
  </si>
  <si>
    <t>30,59</t>
  </si>
  <si>
    <t xml:space="preserve">ORIGINAL Brother Toner noir TN-1050  ~1000 Seiten </t>
  </si>
  <si>
    <t>TN-130BK</t>
  </si>
  <si>
    <t>47,41</t>
  </si>
  <si>
    <t xml:space="preserve">ORIGINAL Brother Toner noir TN-130BK  ~2500 Seiten </t>
  </si>
  <si>
    <t>TN-130C</t>
  </si>
  <si>
    <t>63,56</t>
  </si>
  <si>
    <t xml:space="preserve">ORIGINAL Brother Toner cyan TN-130C  ~1500 Seiten </t>
  </si>
  <si>
    <t>TN-130M</t>
  </si>
  <si>
    <t>64,03</t>
  </si>
  <si>
    <t xml:space="preserve">ORIGINAL Brother Toner magenta TN-130M  ~1500 Seiten </t>
  </si>
  <si>
    <t>TN-130Y</t>
  </si>
  <si>
    <t>64,00</t>
  </si>
  <si>
    <t xml:space="preserve">ORIGINAL Brother Toner jaune TN-130Y  ~1500 Seiten </t>
  </si>
  <si>
    <t>TN-135BK</t>
  </si>
  <si>
    <t>65,22</t>
  </si>
  <si>
    <t xml:space="preserve">ORIGINAL Brother Toner noir TN-135BK  ~5000 Seiten </t>
  </si>
  <si>
    <t>TN-135C</t>
  </si>
  <si>
    <t>118,35</t>
  </si>
  <si>
    <t xml:space="preserve">ORIGINAL Brother Toner cyan TN-135C  ~4000 Seiten </t>
  </si>
  <si>
    <t>TN-135M</t>
  </si>
  <si>
    <t>120,52</t>
  </si>
  <si>
    <t xml:space="preserve">ORIGINAL Brother Toner magenta TN-135M  ~4000 Seiten </t>
  </si>
  <si>
    <t>TN-135Y</t>
  </si>
  <si>
    <t>111,34</t>
  </si>
  <si>
    <t xml:space="preserve">ORIGINAL Brother Toner jaune TN-135Y  ~4000 Seiten </t>
  </si>
  <si>
    <t>TN-2000</t>
  </si>
  <si>
    <t>58,66</t>
  </si>
  <si>
    <t xml:space="preserve">ORIGINAL Brother Toner noir TN-2000  ~2500 Seiten </t>
  </si>
  <si>
    <t>TN-2000 MCVP 02</t>
  </si>
  <si>
    <t>126,67</t>
  </si>
  <si>
    <t>ORIGINAL Brother Value Pack Noir(e) TN-2000 MCVP 02  2 Toner TN-2000 + P-touch H100LB</t>
  </si>
  <si>
    <t>TN-2005</t>
  </si>
  <si>
    <t>40,25</t>
  </si>
  <si>
    <t xml:space="preserve">ORIGINAL Brother Toner noir TN-2005  ~1500 Seiten </t>
  </si>
  <si>
    <t>TN-2010</t>
  </si>
  <si>
    <t>29,06</t>
  </si>
  <si>
    <t xml:space="preserve">ORIGINAL Brother Toner noir TN-2010  ~1000 Seiten </t>
  </si>
  <si>
    <t>TN-2010 MCVP</t>
  </si>
  <si>
    <t>65,85</t>
  </si>
  <si>
    <t>ORIGINAL Brother Value Pack Noir(e) TN-2010 MCVP TN-2010 2 Toner TN-2010 + P-touch H100LB</t>
  </si>
  <si>
    <t>TN-2110</t>
  </si>
  <si>
    <t>39,82</t>
  </si>
  <si>
    <t xml:space="preserve">ORIGINAL Brother Toner noir TN-2110  ~1500 Seiten </t>
  </si>
  <si>
    <t>TN-2120</t>
  </si>
  <si>
    <t>56,32</t>
  </si>
  <si>
    <t xml:space="preserve">ORIGINAL Brother Toner noir TN-2120  ~2600 Seiten </t>
  </si>
  <si>
    <t>TN-2210</t>
  </si>
  <si>
    <t>33,80</t>
  </si>
  <si>
    <t xml:space="preserve">ORIGINAL Brother Toner noir TN-2210  ~1200 Seiten </t>
  </si>
  <si>
    <t>TN-2210 MCVP</t>
  </si>
  <si>
    <t>74,70</t>
  </si>
  <si>
    <t>ORIGINAL Brother Value Pack Noir(e) TN-2210 MCVP  2 Toner TN-2210 + P-touch H100LB</t>
  </si>
  <si>
    <t>TN-2220</t>
  </si>
  <si>
    <t>52,96</t>
  </si>
  <si>
    <t xml:space="preserve">ORIGINAL Brother Toner noir TN-2220  ~2600 Seiten </t>
  </si>
  <si>
    <t>TN-2220 MCVP 02</t>
  </si>
  <si>
    <t>107,35</t>
  </si>
  <si>
    <t>ORIGINAL Brother Value Pack Noir(e) TN-2220 MCVP 02  2 Toner TN-2220 + P-touch H100LB</t>
  </si>
  <si>
    <t>TN-230 MCVP 02</t>
  </si>
  <si>
    <t>217,12</t>
  </si>
  <si>
    <t>ORIGINAL Brother Value Pack Noir(e) / Cyan / Magenta / Jaune TN-230 MCVP 02  4 Toner: TN-230BK + TN-230C + TN-230M + TN-230Y + P-touch H100LB</t>
  </si>
  <si>
    <t>TN-230BK</t>
  </si>
  <si>
    <t>53,40</t>
  </si>
  <si>
    <t xml:space="preserve">ORIGINAL Brother Toner noir TN-230BK  ~2200 Seiten </t>
  </si>
  <si>
    <t>TN-230C</t>
  </si>
  <si>
    <t>51,14</t>
  </si>
  <si>
    <t xml:space="preserve">ORIGINAL Brother Toner cyan TN-230C  ~1400 Seiten </t>
  </si>
  <si>
    <t>TN-230M</t>
  </si>
  <si>
    <t xml:space="preserve">ORIGINAL Brother Toner magenta TN-230M  ~1400 Seiten </t>
  </si>
  <si>
    <t>TN-230Y</t>
  </si>
  <si>
    <t>52,41</t>
  </si>
  <si>
    <t xml:space="preserve">ORIGINAL Brother Toner jaune TN-230Y  ~1400 Seiten </t>
  </si>
  <si>
    <t>TN-2310</t>
  </si>
  <si>
    <t>33,75</t>
  </si>
  <si>
    <t xml:space="preserve">ORIGINAL Brother Toner noir TN-2310  ~1200 Seiten </t>
  </si>
  <si>
    <t>TN-2310 MCVP</t>
  </si>
  <si>
    <t>77,43</t>
  </si>
  <si>
    <t>ORIGINAL Brother Value Pack Noir(e) TN-2310 MCVP  2 Toner TN-2310 + P-touch H100LB</t>
  </si>
  <si>
    <t>TN-2320</t>
  </si>
  <si>
    <t>53,67</t>
  </si>
  <si>
    <t xml:space="preserve">ORIGINAL Brother Toner noir TN-2320  ~2600 Seiten </t>
  </si>
  <si>
    <t>TN-2320 MCVP</t>
  </si>
  <si>
    <t>110,55</t>
  </si>
  <si>
    <t>ORIGINAL Brother Value Pack Noir(e) TN-2320 MCVP  2 Toner TN-2320 + P-touch H100LB</t>
  </si>
  <si>
    <t>TN-2410</t>
  </si>
  <si>
    <t xml:space="preserve">ORIGINAL Brother Toner Noir(e) TN-2410  ~1200 Seiten </t>
  </si>
  <si>
    <t>TN-241BK</t>
  </si>
  <si>
    <t>52,00</t>
  </si>
  <si>
    <t xml:space="preserve">ORIGINAL Brother Toner noir TN-241BK  ~2500 Seiten </t>
  </si>
  <si>
    <t>TN-241C</t>
  </si>
  <si>
    <t>51,16</t>
  </si>
  <si>
    <t xml:space="preserve">ORIGINAL Brother Toner cyan TN-241C  ~1400 Seiten </t>
  </si>
  <si>
    <t>TN-241M</t>
  </si>
  <si>
    <t>51,29</t>
  </si>
  <si>
    <t xml:space="preserve">ORIGINAL Brother Toner magenta TN-241M  ~1400 Seiten </t>
  </si>
  <si>
    <t>TN-241Y</t>
  </si>
  <si>
    <t>51,52</t>
  </si>
  <si>
    <t xml:space="preserve">ORIGINAL Brother Toner jaune TN-241Y  ~1400 Seiten </t>
  </si>
  <si>
    <t>TN-2420</t>
  </si>
  <si>
    <t>62,80</t>
  </si>
  <si>
    <t xml:space="preserve">ORIGINAL Brother Toner Noir(e) TN-2420  ~3000 Seiten </t>
  </si>
  <si>
    <t>TN-242BK</t>
  </si>
  <si>
    <t>54,94</t>
  </si>
  <si>
    <t xml:space="preserve">ORIGINAL Brother Toner noir TN-242BK  ~2500 Seiten </t>
  </si>
  <si>
    <t>TN-242C</t>
  </si>
  <si>
    <t>60,81</t>
  </si>
  <si>
    <t xml:space="preserve">ORIGINAL Brother Toner cyan TN-242C  ~1400 Seiten </t>
  </si>
  <si>
    <t>TN-242M</t>
  </si>
  <si>
    <t xml:space="preserve">ORIGINAL Brother Toner magenta TN-242M  ~1400 Seiten </t>
  </si>
  <si>
    <t>TN-242Y</t>
  </si>
  <si>
    <t xml:space="preserve">ORIGINAL Brother Toner jaune TN-242Y  ~1400 Seiten </t>
  </si>
  <si>
    <t>TN-243BK</t>
  </si>
  <si>
    <t>39,39</t>
  </si>
  <si>
    <t xml:space="preserve">ORIGINAL Brother Toner Noir(e) TN-243BK  ~1000 Seiten </t>
  </si>
  <si>
    <t>TN-243C</t>
  </si>
  <si>
    <t>42,27</t>
  </si>
  <si>
    <t xml:space="preserve">ORIGINAL Brother Toner Cyan TN-243C  ~1000 Seiten </t>
  </si>
  <si>
    <t>TN-243CMYK</t>
  </si>
  <si>
    <t>144,98</t>
  </si>
  <si>
    <t xml:space="preserve">ORIGINAL Brother Multipack Noir(e) / Cyan / Magenta / Jaune TN-243CMYK  </t>
  </si>
  <si>
    <t>TN-243M</t>
  </si>
  <si>
    <t xml:space="preserve">ORIGINAL Brother Toner Magenta TN-243M  ~1000 Seiten </t>
  </si>
  <si>
    <t>TN-243Y</t>
  </si>
  <si>
    <t xml:space="preserve">ORIGINAL Brother Toner Jaune TN-243Y  ~1000 Seiten </t>
  </si>
  <si>
    <t>TN-245 MCVP</t>
  </si>
  <si>
    <t>273,68</t>
  </si>
  <si>
    <t>ORIGINAL Brother Value Pack Noir(e) / Cyan / Magenta / Jaune TN-245 MCVP TN-241 / TN-245 4 Toner: TN-241BK + TN-245C + TN-245M + TN-245Y + P-touch H100LB</t>
  </si>
  <si>
    <t>TN-245C</t>
  </si>
  <si>
    <t>71,38</t>
  </si>
  <si>
    <t xml:space="preserve">ORIGINAL Brother Toner cyan TN-245C  ~2200 Seiten </t>
  </si>
  <si>
    <t>TN-245M</t>
  </si>
  <si>
    <t xml:space="preserve">ORIGINAL Brother Toner magenta TN-245M  ~2200 Seiten </t>
  </si>
  <si>
    <t>TN-245Y</t>
  </si>
  <si>
    <t xml:space="preserve">ORIGINAL Brother Toner jaune TN-245Y  ~2200 Seiten </t>
  </si>
  <si>
    <t>TN-246 MCVP</t>
  </si>
  <si>
    <t>296,49</t>
  </si>
  <si>
    <t>ORIGINAL Brother Value Pack Noir(e) / Cyan / Magenta / Jaune TN-246 MCVP TN-242 / TN-246 4 Toner: 1x TN242BK + 1x TN246C + 1x TN246M + 1x TN246Y + P-touch H100LB</t>
  </si>
  <si>
    <t>TN-246C</t>
  </si>
  <si>
    <t>77,19</t>
  </si>
  <si>
    <t xml:space="preserve">ORIGINAL Brother Toner cyan TN-246C  ~2200 Seiten </t>
  </si>
  <si>
    <t>TN-246M</t>
  </si>
  <si>
    <t xml:space="preserve">ORIGINAL Brother Toner magenta TN-246M  ~2200 Seiten </t>
  </si>
  <si>
    <t>TN-246Y</t>
  </si>
  <si>
    <t xml:space="preserve">ORIGINAL Brother Toner jaune TN-246Y  ~2200 Seiten </t>
  </si>
  <si>
    <t>TN-247 MCVP</t>
  </si>
  <si>
    <t>308,98</t>
  </si>
  <si>
    <t xml:space="preserve">ORIGINAL Brother Value Pack Noir(e) / Cyan / Magenta / Jaune TN-247 MCVP  </t>
  </si>
  <si>
    <t>TN-247BK</t>
  </si>
  <si>
    <t>69,67</t>
  </si>
  <si>
    <t xml:space="preserve">ORIGINAL Brother Toner Noir(e) TN-247BK  ~3000 Seiten </t>
  </si>
  <si>
    <t>TN-247C</t>
  </si>
  <si>
    <t xml:space="preserve">ORIGINAL Brother Toner Cyan TN-247C  ~2300 Seiten </t>
  </si>
  <si>
    <t>TN-247M</t>
  </si>
  <si>
    <t xml:space="preserve">ORIGINAL Brother Toner Magenta TN-247M  ~2300 Seiten </t>
  </si>
  <si>
    <t>TN-247Y</t>
  </si>
  <si>
    <t xml:space="preserve">ORIGINAL Brother Toner Jaune TN-247Y  ~2300 Seiten </t>
  </si>
  <si>
    <t>TN-3060</t>
  </si>
  <si>
    <t>85,60</t>
  </si>
  <si>
    <t xml:space="preserve">ORIGINAL Brother Toner noir TN-3060  ~6700 Seiten </t>
  </si>
  <si>
    <t>TN-3130</t>
  </si>
  <si>
    <t>68,14</t>
  </si>
  <si>
    <t xml:space="preserve">ORIGINAL Brother Toner noir TN-3130  ~3500 Seiten </t>
  </si>
  <si>
    <t>TN-3170</t>
  </si>
  <si>
    <t>89,79</t>
  </si>
  <si>
    <t xml:space="preserve">ORIGINAL Brother Toner noir TN-3170  ~7000 Seiten </t>
  </si>
  <si>
    <t>TN-320BK</t>
  </si>
  <si>
    <t>46,43</t>
  </si>
  <si>
    <t xml:space="preserve">ORIGINAL Brother Toner noir TN-320BK  ~2500 Seiten </t>
  </si>
  <si>
    <t>TN-320C</t>
  </si>
  <si>
    <t>59,98</t>
  </si>
  <si>
    <t xml:space="preserve">ORIGINAL Brother Toner cyan TN-320C  ~1500 Seiten </t>
  </si>
  <si>
    <t>TN-320M</t>
  </si>
  <si>
    <t>59,75</t>
  </si>
  <si>
    <t xml:space="preserve">ORIGINAL Brother Toner magenta TN-320M  ~1500 Seiten </t>
  </si>
  <si>
    <t>TN-320Y</t>
  </si>
  <si>
    <t xml:space="preserve">ORIGINAL Brother Toner jaune TN-320Y  ~1500 Seiten </t>
  </si>
  <si>
    <t>TN-321 MCVP</t>
  </si>
  <si>
    <t>246,14</t>
  </si>
  <si>
    <t>ORIGINAL Brother Value Pack Noir(e) / Cyan / Magenta / Jaune TN-321 MCVP  4 toners: TN-321BK + TN-321C + TN-321M + TN-321Y + P-touch H100LB</t>
  </si>
  <si>
    <t>TN-321BK</t>
  </si>
  <si>
    <t>47,66</t>
  </si>
  <si>
    <t xml:space="preserve">ORIGINAL Brother Toner noir TN-321BK  ~2500 Seiten </t>
  </si>
  <si>
    <t>TN-321C</t>
  </si>
  <si>
    <t>63,67</t>
  </si>
  <si>
    <t xml:space="preserve">ORIGINAL Brother Toner cyan TN-321C  ~1500 Seiten </t>
  </si>
  <si>
    <t>TN-321M</t>
  </si>
  <si>
    <t>64,13</t>
  </si>
  <si>
    <t xml:space="preserve">ORIGINAL Brother Toner magenta TN-321M  ~1500 Seiten </t>
  </si>
  <si>
    <t>TN-321Y</t>
  </si>
  <si>
    <t>62,56</t>
  </si>
  <si>
    <t xml:space="preserve">ORIGINAL Brother Toner jaune TN-321Y  ~1500 Seiten </t>
  </si>
  <si>
    <t>TN-3230</t>
  </si>
  <si>
    <t>60,87</t>
  </si>
  <si>
    <t xml:space="preserve">ORIGINAL Brother Toner noir TN-3230  ~3000 Seiten </t>
  </si>
  <si>
    <t>TN-325 MCVP 02</t>
  </si>
  <si>
    <t>376,22</t>
  </si>
  <si>
    <t>ORIGINAL Brother Value Pack Noir(e) / Cyan / Magenta / Jaune TN-325 MCVP 02  4 Toner: TN-325BK + TN-325C + TN-325M + TN-325Y + P-touch H100LB</t>
  </si>
  <si>
    <t>TN-325BK</t>
  </si>
  <si>
    <t>54,12</t>
  </si>
  <si>
    <t xml:space="preserve">ORIGINAL Brother Toner noir TN-325BK  ~4000 Seiten </t>
  </si>
  <si>
    <t>TN-325C</t>
  </si>
  <si>
    <t>110,62</t>
  </si>
  <si>
    <t xml:space="preserve">ORIGINAL Brother Toner cyan TN-325C  ~3500 Seiten </t>
  </si>
  <si>
    <t>TN-325M</t>
  </si>
  <si>
    <t xml:space="preserve">ORIGINAL Brother Toner magenta TN-325M  ~3500 Seiten </t>
  </si>
  <si>
    <t>TN-325Y</t>
  </si>
  <si>
    <t xml:space="preserve">ORIGINAL Brother Toner jaune TN-325Y  ~3500 Seiten </t>
  </si>
  <si>
    <t>TN-326BK</t>
  </si>
  <si>
    <t>52,74</t>
  </si>
  <si>
    <t xml:space="preserve">ORIGINAL Brother Toner noir TN-326BK  ~4000 Seiten </t>
  </si>
  <si>
    <t>TN-326C</t>
  </si>
  <si>
    <t>105,28</t>
  </si>
  <si>
    <t xml:space="preserve">ORIGINAL Brother Toner cyan TN-326C  ~3500 Seiten </t>
  </si>
  <si>
    <t>TN-326M</t>
  </si>
  <si>
    <t xml:space="preserve">ORIGINAL Brother Toner magenta TN-326M  ~3500 Seiten </t>
  </si>
  <si>
    <t>TN-326Y</t>
  </si>
  <si>
    <t xml:space="preserve">ORIGINAL Brother Toner jaune TN-326Y  ~3500 Seiten </t>
  </si>
  <si>
    <t>TN-3280</t>
  </si>
  <si>
    <t>102,54</t>
  </si>
  <si>
    <t xml:space="preserve">ORIGINAL Brother Toner noir TN-3280  ~8000 Seiten </t>
  </si>
  <si>
    <t>TN-3280TWIN</t>
  </si>
  <si>
    <t>196,23</t>
  </si>
  <si>
    <t>ORIGINAL Brother Multipack Noir(e) TN-3280TWIN  Pack de 2 à 8.000 pages</t>
  </si>
  <si>
    <t>TN-328BK</t>
  </si>
  <si>
    <t>64,60</t>
  </si>
  <si>
    <t xml:space="preserve">ORIGINAL Brother Toner noir TN-328BK  ~6000 Seiten </t>
  </si>
  <si>
    <t>TN-328C</t>
  </si>
  <si>
    <t>146,18</t>
  </si>
  <si>
    <t xml:space="preserve">ORIGINAL Brother Toner cyan TN-328C  ~6000 Seiten </t>
  </si>
  <si>
    <t>TN-328M</t>
  </si>
  <si>
    <t>142,64</t>
  </si>
  <si>
    <t xml:space="preserve">ORIGINAL Brother Toner magenta TN-328M  ~6000 Seiten </t>
  </si>
  <si>
    <t>TN-328Y</t>
  </si>
  <si>
    <t xml:space="preserve">ORIGINAL Brother Toner jaune TN-328Y  ~6000 Seiten </t>
  </si>
  <si>
    <t>TN-329BK</t>
  </si>
  <si>
    <t>68,11</t>
  </si>
  <si>
    <t xml:space="preserve">ORIGINAL Brother Toner noir TN-329BK  ~6000 Seiten </t>
  </si>
  <si>
    <t>TN-329BKTWIN</t>
  </si>
  <si>
    <t>137,88</t>
  </si>
  <si>
    <t>ORIGINAL Brother Multipack Noir(e) TN-329BKTWIN  paquet de 2 à 6.000 pages</t>
  </si>
  <si>
    <t>TN-329C</t>
  </si>
  <si>
    <t>149,86</t>
  </si>
  <si>
    <t xml:space="preserve">ORIGINAL Brother Toner cyan TN-329C  ~6000 Seiten </t>
  </si>
  <si>
    <t>TN-329CTWIN</t>
  </si>
  <si>
    <t>304,26</t>
  </si>
  <si>
    <t>ORIGINAL Brother Multipack Cyan TN-329CTWIN  paquet de 2 à 6000 pages</t>
  </si>
  <si>
    <t>TN-329M</t>
  </si>
  <si>
    <t>148,15</t>
  </si>
  <si>
    <t xml:space="preserve">ORIGINAL Brother Toner magenta TN-329M  ~6000 Seiten </t>
  </si>
  <si>
    <t>TN-329Y</t>
  </si>
  <si>
    <t>155,60</t>
  </si>
  <si>
    <t xml:space="preserve">ORIGINAL Brother Toner jaune TN-329Y  ~6000 Seiten </t>
  </si>
  <si>
    <t>TN-3330</t>
  </si>
  <si>
    <t>61,15</t>
  </si>
  <si>
    <t xml:space="preserve">ORIGINAL Brother Toner noir TN-3330  ~3000 Seiten </t>
  </si>
  <si>
    <t>TN-3380</t>
  </si>
  <si>
    <t>96,38</t>
  </si>
  <si>
    <t xml:space="preserve">ORIGINAL Brother Toner noir TN-3380  ~8000 Seiten </t>
  </si>
  <si>
    <t>TN-3380TWIN</t>
  </si>
  <si>
    <t>188,33</t>
  </si>
  <si>
    <t>ORIGINAL Brother Multipack Noir(e) TN-3380TWIN  Pack de 2 à 8.000 pages</t>
  </si>
  <si>
    <t>TN-3390</t>
  </si>
  <si>
    <t>106,12</t>
  </si>
  <si>
    <t xml:space="preserve">ORIGINAL Brother Toner noir TN-3390  ~12000 Seiten </t>
  </si>
  <si>
    <t>TN-3390TWIN</t>
  </si>
  <si>
    <t>218,89</t>
  </si>
  <si>
    <t>ORIGINAL Brother Multipack Noir(e) TN-3390TWIN  2 Toners TN-3390, à 12.000 Pages</t>
  </si>
  <si>
    <t>TN-3430</t>
  </si>
  <si>
    <t>60,21</t>
  </si>
  <si>
    <t xml:space="preserve">ORIGINAL Brother Toner Noir(e) TN-3430  ~3000 Seiten </t>
  </si>
  <si>
    <t>TN-3480</t>
  </si>
  <si>
    <t>102,79</t>
  </si>
  <si>
    <t xml:space="preserve">ORIGINAL Brother Toner Noir(e) TN-3480  ~8000 Seiten </t>
  </si>
  <si>
    <t>TN-3512</t>
  </si>
  <si>
    <t>112,88</t>
  </si>
  <si>
    <t xml:space="preserve">ORIGINAL Brother Toner Noir(e) TN-3512  ~12000 Seiten </t>
  </si>
  <si>
    <t>TN-3520</t>
  </si>
  <si>
    <t>144,10</t>
  </si>
  <si>
    <t xml:space="preserve">ORIGINAL Brother Toner Noir(e) TN-3520  ~20000 Seiten </t>
  </si>
  <si>
    <t>TN-4100</t>
  </si>
  <si>
    <t>89,70</t>
  </si>
  <si>
    <t xml:space="preserve">ORIGINAL Brother Toner noir TN-4100  ~7500 Seiten </t>
  </si>
  <si>
    <t>TN-421BK</t>
  </si>
  <si>
    <t>80,47</t>
  </si>
  <si>
    <t xml:space="preserve">ORIGINAL Brother Toner Noir(e) TN-421BK  ~3000 Seiten </t>
  </si>
  <si>
    <t>TN-421C</t>
  </si>
  <si>
    <t>71,90</t>
  </si>
  <si>
    <t xml:space="preserve">ORIGINAL Brother Toner Cyan TN-421C  ~1800 Seiten </t>
  </si>
  <si>
    <t>TN-421M</t>
  </si>
  <si>
    <t>66,63</t>
  </si>
  <si>
    <t xml:space="preserve">ORIGINAL Brother Toner Magenta TN-421M  ~1800 Seiten </t>
  </si>
  <si>
    <t>TN-421Y</t>
  </si>
  <si>
    <t xml:space="preserve">ORIGINAL Brother Toner Jaune TN-421Y  ~1800 Seiten </t>
  </si>
  <si>
    <t>TN-423BK</t>
  </si>
  <si>
    <t>87,93</t>
  </si>
  <si>
    <t xml:space="preserve">ORIGINAL Brother Toner Noir(e) TN-423BK  ~6500 Seiten </t>
  </si>
  <si>
    <t>TN-423C</t>
  </si>
  <si>
    <t>121,18</t>
  </si>
  <si>
    <t xml:space="preserve">ORIGINAL Brother Toner Cyan TN-423C  ~4000 Seiten </t>
  </si>
  <si>
    <t>TN-423M</t>
  </si>
  <si>
    <t>116,10</t>
  </si>
  <si>
    <t xml:space="preserve">ORIGINAL Brother Toner Magenta TN-423M  ~4000 Seiten </t>
  </si>
  <si>
    <t>TN-423Y</t>
  </si>
  <si>
    <t>118,13</t>
  </si>
  <si>
    <t xml:space="preserve">ORIGINAL Brother Toner Jaune TN-423Y  ~4000 Seiten </t>
  </si>
  <si>
    <t>TN-426BK</t>
  </si>
  <si>
    <t>97,06</t>
  </si>
  <si>
    <t xml:space="preserve">ORIGINAL Brother Toner Noir(e) TN-426BK  ~9000 Seiten </t>
  </si>
  <si>
    <t>TN-426C</t>
  </si>
  <si>
    <t>174,71</t>
  </si>
  <si>
    <t xml:space="preserve">ORIGINAL Brother Toner Cyan TN-426C  ~6500 Seiten </t>
  </si>
  <si>
    <t>TN-426Y</t>
  </si>
  <si>
    <t xml:space="preserve">ORIGINAL Brother Toner Jaune TN-426Y  ~6500 Seiten </t>
  </si>
  <si>
    <t>TN-6300</t>
  </si>
  <si>
    <t>65,03</t>
  </si>
  <si>
    <t xml:space="preserve">ORIGINAL Brother Toner noir TN-6300  ~3000 Seiten </t>
  </si>
  <si>
    <t>TN-6600</t>
  </si>
  <si>
    <t>92,75</t>
  </si>
  <si>
    <t xml:space="preserve">ORIGINAL Brother Toner noir TN-6600  ~6000 Seiten </t>
  </si>
  <si>
    <t>TN-7600</t>
  </si>
  <si>
    <t>88,54</t>
  </si>
  <si>
    <t xml:space="preserve">ORIGINAL Brother Toner noir TN-7600  ~6500 Seiten </t>
  </si>
  <si>
    <t>TN-8000</t>
  </si>
  <si>
    <t>33,03</t>
  </si>
  <si>
    <t xml:space="preserve">ORIGINAL Brother Toner noir TN-8000  ~2200 Seiten </t>
  </si>
  <si>
    <t>TN-900BK</t>
  </si>
  <si>
    <t>61,58</t>
  </si>
  <si>
    <t xml:space="preserve">ORIGINAL Brother Toner noir TN-900BK  ~6000 Seiten </t>
  </si>
  <si>
    <t>TN-900BKTWIN</t>
  </si>
  <si>
    <t>124,73</t>
  </si>
  <si>
    <t>ORIGINAL Brother Multipack Noir(e) TN-900BKTWIN  paquet de 2 à 6.000 pages</t>
  </si>
  <si>
    <t>TN-900C</t>
  </si>
  <si>
    <t>128,51</t>
  </si>
  <si>
    <t xml:space="preserve">ORIGINAL Brother Toner cyan TN-900C  ~6000 Seiten </t>
  </si>
  <si>
    <t>TN-900M</t>
  </si>
  <si>
    <t xml:space="preserve">ORIGINAL Brother Toner magenta TN-900M  ~6000 Seiten </t>
  </si>
  <si>
    <t>TN-900Y</t>
  </si>
  <si>
    <t>128,52</t>
  </si>
  <si>
    <t xml:space="preserve">ORIGINAL Brother Toner jaune TN-900Y  ~6000 Seiten </t>
  </si>
  <si>
    <t>TN-910BK</t>
  </si>
  <si>
    <t>97,11</t>
  </si>
  <si>
    <t xml:space="preserve">ORIGINAL Brother Toner Noir(e) TN-910BK  ~9000 Seiten </t>
  </si>
  <si>
    <t>TN-910C</t>
  </si>
  <si>
    <t>222,34</t>
  </si>
  <si>
    <t xml:space="preserve">ORIGINAL Brother Toner Cyan TN-910C  ~9000 Seiten </t>
  </si>
  <si>
    <t>TN-910M</t>
  </si>
  <si>
    <t xml:space="preserve">ORIGINAL Brother Toner Magenta TN-910M  ~9000 Seiten </t>
  </si>
  <si>
    <t>TN-910Y</t>
  </si>
  <si>
    <t xml:space="preserve">ORIGINAL Brother Toner Jaune TN-910Y  ~9000 Seiten </t>
  </si>
  <si>
    <t>TZe-111</t>
  </si>
  <si>
    <t>6,52</t>
  </si>
  <si>
    <t>ORIGINAL Brother Ruban Noir sur incoloré TZe-111 TZ-111 6 mm x 8 m, laminé</t>
  </si>
  <si>
    <t>7,43</t>
  </si>
  <si>
    <t>ORIGINAL Brother Ruban Noir sur incoloré TZe-121 TZ-121 9 mm x 8 m, laminé</t>
  </si>
  <si>
    <t>8,45</t>
  </si>
  <si>
    <t>ORIGINAL Brother Ruban Noir sur incoloré TZe-131 TZ-131 12 mm x 8 m, laminé</t>
  </si>
  <si>
    <t>TZe-133</t>
  </si>
  <si>
    <t>ORIGINAL Brother Ruban bleu sur incoloré TZe-133 TZ-133 12 mm x 8 m, laminé</t>
  </si>
  <si>
    <t>TZe-135</t>
  </si>
  <si>
    <t>10,56</t>
  </si>
  <si>
    <t>ORIGINAL Brother Ruban blanc sur incoloré TZe-135 TZ-135 12 mm x 8 m, laminé</t>
  </si>
  <si>
    <t>TZe-141</t>
  </si>
  <si>
    <t>9,87</t>
  </si>
  <si>
    <t>ORIGINAL Brother Ruban Noir sur incoloré TZe-141 TZ-141 18 mm x 8 m, laminé</t>
  </si>
  <si>
    <t>TZe-151</t>
  </si>
  <si>
    <t>12,16</t>
  </si>
  <si>
    <t>ORIGINAL Brother Ruban Noir sur incoloré TZe-151 TZ-151 24 mm x 8 m, laminé</t>
  </si>
  <si>
    <t>TZe-161</t>
  </si>
  <si>
    <t>16,10</t>
  </si>
  <si>
    <t>ORIGINAL Brother Ruban Noir sur incoloré TZe-161 TZ-161 36 mm x 8 m, laminé</t>
  </si>
  <si>
    <t>ORIGINAL Brother Ruban Noir sur blanc TZe-211 TZ-211 6 mm x 8 m, laminé</t>
  </si>
  <si>
    <t>8,26</t>
  </si>
  <si>
    <t>ORIGINAL Brother Ruban Noir sur blanc TZe-221 TZ-221 9 mm x 8 m, laminé</t>
  </si>
  <si>
    <t>TZe-222</t>
  </si>
  <si>
    <t>8,12</t>
  </si>
  <si>
    <t>ORIGINAL Brother Ruban Rouge sur blanc TZe-222 TZ-222 9 mm x 8 m, laminé</t>
  </si>
  <si>
    <t>TZe-223</t>
  </si>
  <si>
    <t>8,28</t>
  </si>
  <si>
    <t>ORIGINAL Brother Ruban bleu sur blanc TZe-223 TZ-223 9 mm x 8 m, laminé</t>
  </si>
  <si>
    <t>ORIGINAL Brother Ruban Noir sur blanc TZe-231 TZ-231 12 mm x 8 m, laminé</t>
  </si>
  <si>
    <t>TZe-232</t>
  </si>
  <si>
    <t>8,98</t>
  </si>
  <si>
    <t>ORIGINAL Brother Ruban Rouge sur blanc TZe-232 TZ-232 12 mm x 8 m, laminé</t>
  </si>
  <si>
    <t>TZe-233</t>
  </si>
  <si>
    <t>8,64</t>
  </si>
  <si>
    <t>ORIGINAL Brother Ruban bleu sur blanc TZe-233 TZ-233 12 mm x 8 m, laminé</t>
  </si>
  <si>
    <t>TZe-241</t>
  </si>
  <si>
    <t>11,62</t>
  </si>
  <si>
    <t>ORIGINAL Brother Ruban Noir sur blanc TZe-241 TZ-241 18 mm x 8 m, laminé</t>
  </si>
  <si>
    <t>TZe-242</t>
  </si>
  <si>
    <t>ORIGINAL Brother Ruban Rouge sur blanc TZe-242 TZ-242 18 mm x 8 m, laminé</t>
  </si>
  <si>
    <t>TZe-243</t>
  </si>
  <si>
    <t>10,76</t>
  </si>
  <si>
    <t>ORIGINAL Brother Ruban bleu sur blanc TZe-243 TZ-243 18 mm x 8 m, laminé</t>
  </si>
  <si>
    <t>TZe-251</t>
  </si>
  <si>
    <t>12,85</t>
  </si>
  <si>
    <t>ORIGINAL Brother Ruban Noir sur blanc TZe-251 TZ-251 24 mm x 8 m, laminé</t>
  </si>
  <si>
    <t>TZe-252</t>
  </si>
  <si>
    <t>ORIGINAL Brother Ruban Rouge sur blanc TZe-252 TZ-252 24 mm x 8 m, laminé</t>
  </si>
  <si>
    <t>TZe-253</t>
  </si>
  <si>
    <t>ORIGINAL Brother Ruban bleu sur blanc TZe-253 TZ-253 24 mm x 8 m, laminé</t>
  </si>
  <si>
    <t>TZe-261</t>
  </si>
  <si>
    <t>16,73</t>
  </si>
  <si>
    <t>ORIGINAL Brother Ruban Noir sur blanc TZe-261 TZ-261 36 mm x 8 m, laminé</t>
  </si>
  <si>
    <t>TZe-315</t>
  </si>
  <si>
    <t>ORIGINAL Brother Ruban Blanc sur noir TZe-315 TZ-315 6 mm x 8 m, laminé</t>
  </si>
  <si>
    <t>TZe-31M3</t>
  </si>
  <si>
    <t>ORIGINAL Brother Multipack Noir sur blanc / Noir sur orange / Noir sur jaune TZe-31M3 TZ-31M3 TZe-231 + TZe-431 + TZe-631</t>
  </si>
  <si>
    <t>TZe-325</t>
  </si>
  <si>
    <t>10,31</t>
  </si>
  <si>
    <t>ORIGINAL Brother Ruban Blanc sur noir TZe-325 TZ-325 9 mm x 8 m, laminé</t>
  </si>
  <si>
    <t>TZe-32M3</t>
  </si>
  <si>
    <t>18,71</t>
  </si>
  <si>
    <t>ORIGINAL Brother Multipack Noir sur blanc / Blanc sur rose TZe-32M3 TZ-32M3 2 x TZe-231 + 1 x Starter-Band TZ-MQP35</t>
  </si>
  <si>
    <t>TZe-334</t>
  </si>
  <si>
    <t>11,15</t>
  </si>
  <si>
    <t>ORIGINAL Brother Ruban or sur noir TZe-334 TZ-334 12 mm x 8 m, laminé</t>
  </si>
  <si>
    <t>TZe-335</t>
  </si>
  <si>
    <t>ORIGINAL Brother Ruban Blanc sur noir TZe-335 TZ-335 12 mm x 8 m, laminé</t>
  </si>
  <si>
    <t>TZe-345</t>
  </si>
  <si>
    <t>ORIGINAL Brother Ruban Blanc sur noir TZe-345 TZ-345 18 mm x 8 m, laminé</t>
  </si>
  <si>
    <t>TZe-355</t>
  </si>
  <si>
    <t>ORIGINAL Brother Ruban Blanc sur noir TZe-355 TZ-355 24 mm x 8 m, laminé</t>
  </si>
  <si>
    <t>TZe-421</t>
  </si>
  <si>
    <t>8,33</t>
  </si>
  <si>
    <t>ORIGINAL Brother Ruban Noir sur rouge TZe-421 TZ-421 9 mm x 8 m, laminé</t>
  </si>
  <si>
    <t>TZe-431</t>
  </si>
  <si>
    <t>ORIGINAL Brother Ruban Noir sur rouge TZe-431 TZ-431 12 mm x 8 m, laminé</t>
  </si>
  <si>
    <t>TZe-435</t>
  </si>
  <si>
    <t>11,87</t>
  </si>
  <si>
    <t>ORIGINAL Brother Ruban Blanc sur rouge TZe-435 TZ-435 12 mm x 8 m, laminé</t>
  </si>
  <si>
    <t>TZe-441</t>
  </si>
  <si>
    <t>ORIGINAL Brother Ruban Noir sur rouge TZe-441 TZ-441 18 mm x 8 m, laminé</t>
  </si>
  <si>
    <t>TZe-451</t>
  </si>
  <si>
    <t>ORIGINAL Brother Ruban Noir sur rouge TZe-451 TZ-451 24 mm x 8 m, laminé</t>
  </si>
  <si>
    <t>TZe-521</t>
  </si>
  <si>
    <t>7,75</t>
  </si>
  <si>
    <t>ORIGINAL Brother Ruban noir sur bleu TZe-521 TZ-521 9 mm x 8 m, laminé</t>
  </si>
  <si>
    <t>TZe-531</t>
  </si>
  <si>
    <t>9,21</t>
  </si>
  <si>
    <t>ORIGINAL Brother Ruban noir sur bleu TZe-531 TZ-531 12 mm x 8 m, laminé</t>
  </si>
  <si>
    <t>TZe-535</t>
  </si>
  <si>
    <t>ORIGINAL Brother Ruban blanc sur bleu TZe-535 TZ-535 12 mm x 8 m, laminé</t>
  </si>
  <si>
    <t>TZe-541</t>
  </si>
  <si>
    <t>10,99</t>
  </si>
  <si>
    <t>ORIGINAL Brother Ruban noir sur bleu TZe-541 TZ-541 18 mm x 8 m, laminé</t>
  </si>
  <si>
    <t>TZe-551</t>
  </si>
  <si>
    <t>ORIGINAL Brother Ruban noir sur bleu TZe-551 TZ-551 24 mm x 8 m, laminé</t>
  </si>
  <si>
    <t>TZe-555</t>
  </si>
  <si>
    <t>ORIGINAL Brother Ruban blanc sur bleu TZe-555 TZ-555 24 mm x 8 m, laminé</t>
  </si>
  <si>
    <t>TZe-611</t>
  </si>
  <si>
    <t>7,22</t>
  </si>
  <si>
    <t>ORIGINAL Brother Ruban Noir sur jaune TZe-611 TZ-611 6 mm x 8 m, laminé</t>
  </si>
  <si>
    <t>TZe-621</t>
  </si>
  <si>
    <t>ORIGINAL Brother Ruban Noir sur jaune TZe-621 TZ-621 9 mm x 8 m, laminé</t>
  </si>
  <si>
    <t>ORIGINAL Brother Ruban Noir sur jaune TZe-631 TZ-631 12 mm x 8 m, laminé</t>
  </si>
  <si>
    <t>TZe-641</t>
  </si>
  <si>
    <t>11,23</t>
  </si>
  <si>
    <t>ORIGINAL Brother Ruban Noir sur jaune TZe-641 TZ-641 18 mm x 8 m, laminé</t>
  </si>
  <si>
    <t>TZe-651</t>
  </si>
  <si>
    <t>12,93</t>
  </si>
  <si>
    <t>ORIGINAL Brother Ruban noir sur Jaune  TZe-651 TZ-651 24 mm x 8 m, laminé</t>
  </si>
  <si>
    <t>TZe-661</t>
  </si>
  <si>
    <t>16,76</t>
  </si>
  <si>
    <t>ORIGINAL Brother Ruban Noir sur jaune TZe-661 TZ-661 36 mm x 8 m, laminé</t>
  </si>
  <si>
    <t>TZe-721</t>
  </si>
  <si>
    <t>8,37</t>
  </si>
  <si>
    <t>ORIGINAL Brother Ruban Noir sur vert TZe-721 TZ-721 9 mm x 8 m, laminé</t>
  </si>
  <si>
    <t>TZe-731</t>
  </si>
  <si>
    <t>ORIGINAL Brother Ruban Noir sur vert TZe-731 TZ-731 12 mm x 8 m, laminé</t>
  </si>
  <si>
    <t>TZe-741</t>
  </si>
  <si>
    <t>9,96</t>
  </si>
  <si>
    <t>ORIGINAL Brother Ruban Noir sur vert TZe-741 TZ-741 18 mm x 8 m, laminé</t>
  </si>
  <si>
    <t>TZe-751</t>
  </si>
  <si>
    <t>ORIGINAL Brother Ruban Noir sur vert TZe-751 TZ-751 24 mm x 8 m, laminé</t>
  </si>
  <si>
    <t>TZe-B31</t>
  </si>
  <si>
    <t>10,57</t>
  </si>
  <si>
    <t>ORIGINAL Brother Ruban noir sur orange(signal) TZe-B31 TZ-B31 12 mm x 5 m, laminé</t>
  </si>
  <si>
    <t>TZe-B51</t>
  </si>
  <si>
    <t>14,73</t>
  </si>
  <si>
    <t>ORIGINAL Brother Ruban noir sur orange(signal) TZe-B51 TZ-B51 24 mm x 5 m, laminé</t>
  </si>
  <si>
    <t>TZe-C31</t>
  </si>
  <si>
    <t>10,59</t>
  </si>
  <si>
    <t>ORIGINAL Brother Ruban Noir sur jaune (signal) TZe-C31 TZ-C31 12 mm x 5 m, laminé</t>
  </si>
  <si>
    <t>TZe-C51</t>
  </si>
  <si>
    <t>14,29</t>
  </si>
  <si>
    <t>ORIGINAL Brother Ruban Noir sur jaune (signal) TZe-C51 TZ-C51 24 mm x 5 m, laminé</t>
  </si>
  <si>
    <t>TZe-FA3</t>
  </si>
  <si>
    <t>ORIGINAL Brother Ruban bleu sur blanc TZe-FA3 TZ-FA3 12 mm x 3 m, ruban de repassage</t>
  </si>
  <si>
    <t>TZe-FX221</t>
  </si>
  <si>
    <t>9,16</t>
  </si>
  <si>
    <t>ORIGINAL Brother Ruban Noir sur blanc TZe-FX221 TZ-FX221 9 mm x 8 m, laminé</t>
  </si>
  <si>
    <t>TZe-FX231</t>
  </si>
  <si>
    <t>ORIGINAL Brother Ruban Noir sur blanc TZe-FX231 TZ-FX231 12 mm x 8 m</t>
  </si>
  <si>
    <t>TZe-FX241</t>
  </si>
  <si>
    <t>11,63</t>
  </si>
  <si>
    <t>ORIGINAL Brother Ruban Noir sur blanc TZe-FX241 TZ-FX241 18 mm x 8 m, laminé</t>
  </si>
  <si>
    <t>TZe-FX251</t>
  </si>
  <si>
    <t>13,70</t>
  </si>
  <si>
    <t>ORIGINAL Brother Ruban Noir sur blanc TZe-FX251 TZ-FX251 24 mm x 8 m, laminé</t>
  </si>
  <si>
    <t>TZe-FX631</t>
  </si>
  <si>
    <t>ORIGINAL Brother Ruban Noir sur jaune TZe-FX631 TZ-FX631 12 mm x 8 m</t>
  </si>
  <si>
    <t>TZe-FX641</t>
  </si>
  <si>
    <t>ORIGINAL Brother Ruban Noir sur jaune TZe-FX641 TZ-FX641 18 mm x 8 m, laminé</t>
  </si>
  <si>
    <t>TZe-FX651</t>
  </si>
  <si>
    <t>14,26</t>
  </si>
  <si>
    <t>ORIGINAL Brother Ruban Noir sur jaune TZe-FX651 TZ-FX651 24 mm x 8 m, laminé</t>
  </si>
  <si>
    <t>TZe-M31</t>
  </si>
  <si>
    <t>9,68</t>
  </si>
  <si>
    <t>ORIGINAL Brother Ruban Noir sur incolore matt TZe-M31 TZ-M31 12 mm x 8 m, laminé</t>
  </si>
  <si>
    <t>TZe-M931</t>
  </si>
  <si>
    <t>ORIGINAL Brother Ruban noir sur argent(matt) TZe-M931 TZ-M931 12 mm x 8 m, laminé</t>
  </si>
  <si>
    <t>TZe-M951</t>
  </si>
  <si>
    <t>14,99</t>
  </si>
  <si>
    <t>ORIGINAL Brother Ruban noir sur argent(matt) TZe-M951 TZ-M951 24 mm x 8 m, laminé</t>
  </si>
  <si>
    <t>TZe-M961</t>
  </si>
  <si>
    <t>17,75</t>
  </si>
  <si>
    <t>ORIGINAL Brother Ruban noir sur argent(matt) TZe-M961 TZ-M961 36 mm x 8 m, laminé</t>
  </si>
  <si>
    <t>TZe-MPGG31</t>
  </si>
  <si>
    <t>7,69</t>
  </si>
  <si>
    <t xml:space="preserve">ORIGINAL Brother Ruban noir sur or TZe-MPGG31 TZ-MPGG31 </t>
  </si>
  <si>
    <t>TZe-MPPH31</t>
  </si>
  <si>
    <t>5,82</t>
  </si>
  <si>
    <t xml:space="preserve">ORIGINAL Brother Ruban noir sur rose TZe-MPPH31 TZ-MPPH31 </t>
  </si>
  <si>
    <t>TZe-MPRG31</t>
  </si>
  <si>
    <t xml:space="preserve">ORIGINAL Brother Ruban Noir sur orange TZe-MPRG31 TZ-MPRG31 </t>
  </si>
  <si>
    <t>TZe-MPSL31</t>
  </si>
  <si>
    <t>5,59</t>
  </si>
  <si>
    <t xml:space="preserve">ORIGINAL Brother Ruban Noir sur argent TZe-MPSL31 TZ-MPSL31 </t>
  </si>
  <si>
    <t>TZe-MQ531</t>
  </si>
  <si>
    <t xml:space="preserve">ORIGINAL Brother Ruban noir sur blu pastel TZe-MQ531 TZ-MQ531 </t>
  </si>
  <si>
    <t>TZe-MQE31</t>
  </si>
  <si>
    <t>5,74</t>
  </si>
  <si>
    <t xml:space="preserve">ORIGINAL Brother Ruban noir sur rose pastel TZe-MQE31 TZ-MQE31 </t>
  </si>
  <si>
    <t>TZe-MQF31</t>
  </si>
  <si>
    <t xml:space="preserve">ORIGINAL Brother Ruban noir sur pastel pourpre TZe-MQF31 TZ-MQF31 </t>
  </si>
  <si>
    <t>TZe-MQG35</t>
  </si>
  <si>
    <t>6,64</t>
  </si>
  <si>
    <t>ORIGINAL Brother Ruban blanc sur vert(pomme) TZe-MQG35 TZ-MQG35 12 mm x 5 m, laminé</t>
  </si>
  <si>
    <t>TZe-MQP35</t>
  </si>
  <si>
    <t>7,97</t>
  </si>
  <si>
    <t>ORIGINAL Brother Ruban Blanc sur rose(matt) TZe-MQP35 TZ-MQP35 12 mm x 5 m, laminé</t>
  </si>
  <si>
    <t>TZe-N201</t>
  </si>
  <si>
    <t>6,35</t>
  </si>
  <si>
    <t>ORIGINAL Brother Ruban Noir sur blanc TZe-N201 TZ-N201 3,5 mm x 8 m, non laminé</t>
  </si>
  <si>
    <t>TZe-R231</t>
  </si>
  <si>
    <t>5,53</t>
  </si>
  <si>
    <t xml:space="preserve">ORIGINAL Brother Ruban Noir sur blanc TZe-R231 TZ-R231 </t>
  </si>
  <si>
    <t>TZe-R234</t>
  </si>
  <si>
    <t xml:space="preserve">ORIGINAL Brother Ruban  TZe-R234 TZ-R234 </t>
  </si>
  <si>
    <t>TZe-RE34</t>
  </si>
  <si>
    <t xml:space="preserve">ORIGINAL Brother Ruban  TZe-RE34 TZ-RE34 </t>
  </si>
  <si>
    <t>TZe-RN34</t>
  </si>
  <si>
    <t xml:space="preserve">ORIGINAL Brother Ruban  TZe-RN34 TZ-RN34 </t>
  </si>
  <si>
    <t>TZe-RW34</t>
  </si>
  <si>
    <t xml:space="preserve">ORIGINAL Brother Ruban  TZe-RW34 TZ-RW34 </t>
  </si>
  <si>
    <t>TZe-S121</t>
  </si>
  <si>
    <t>8,40</t>
  </si>
  <si>
    <t>ORIGINAL Brother Ruban Noir sur incoloré TZe-S121 TZ-S121 9 mm x 8 m, laminé</t>
  </si>
  <si>
    <t>TZe-S131</t>
  </si>
  <si>
    <t>9,49</t>
  </si>
  <si>
    <t>ORIGINAL Brother Ruban Noir sur incoloré TZe-S131 TZ-S131 12 mm x 8 m, laminé</t>
  </si>
  <si>
    <t>TZe-S141</t>
  </si>
  <si>
    <t>11,02</t>
  </si>
  <si>
    <t>ORIGINAL Brother Ruban Noir sur incoloré TZe-S141 TZ-S141 18 mm x 8 m, laminé</t>
  </si>
  <si>
    <t>TZe-S151</t>
  </si>
  <si>
    <t>12,91</t>
  </si>
  <si>
    <t>ORIGINAL Brother Ruban Noir sur incoloré TZe-S151 TZ-S151 24 mm x 8 m, laminé</t>
  </si>
  <si>
    <t>TZe-S211</t>
  </si>
  <si>
    <t>8,75</t>
  </si>
  <si>
    <t>ORIGINAL Brother Ruban Noir sur blanc TZe-S211 TZ-S211 6 mm x 8 m, laminé</t>
  </si>
  <si>
    <t>TZe-S221</t>
  </si>
  <si>
    <t>ORIGINAL Brother Ruban Noir sur blanc TZe-S221 TZ-S221 9 mm x 8 m, laminé</t>
  </si>
  <si>
    <t>TZe-S231</t>
  </si>
  <si>
    <t>10,45</t>
  </si>
  <si>
    <t>ORIGINAL Brother Ruban Noir sur blanc TZe-S231 TZ-S231 12 mm x 8 m, laminé</t>
  </si>
  <si>
    <t>TZe-S241</t>
  </si>
  <si>
    <t>12,01</t>
  </si>
  <si>
    <t>ORIGINAL Brother Ruban Noir sur blanc TZe-S241 TZ-S241 18 mm x 8 m, laminé</t>
  </si>
  <si>
    <t>TZe-S251</t>
  </si>
  <si>
    <t>13,77</t>
  </si>
  <si>
    <t>ORIGINAL Brother Ruban Noir sur blanc TZe-S251 TZ-S251 24 mm x 8 m, laminé</t>
  </si>
  <si>
    <t>TZe-S261</t>
  </si>
  <si>
    <t>17,70</t>
  </si>
  <si>
    <t>ORIGINAL Brother Ruban Noir sur blanc TZe-S261 TZ-S261 36 mm x 8 m, laminé</t>
  </si>
  <si>
    <t>TZe-S631</t>
  </si>
  <si>
    <t>10,36</t>
  </si>
  <si>
    <t>ORIGINAL Brother Ruban Noir sur jaune TZe-S631 TZ-S631 12 mm x 8 m, laminé</t>
  </si>
  <si>
    <t>TZe-S641</t>
  </si>
  <si>
    <t>12,12</t>
  </si>
  <si>
    <t>ORIGINAL Brother Ruban Noir sur jaune TZe-S641 TZ-S641 18 mm x 8 m, laminé</t>
  </si>
  <si>
    <t>TZe-S651</t>
  </si>
  <si>
    <t>13,26</t>
  </si>
  <si>
    <t>ORIGINAL Brother Ruban Noir sur jaune TZe-S651 TZ-S651 24 mm x 8 m, laminé</t>
  </si>
  <si>
    <t>WT-100CL</t>
  </si>
  <si>
    <t>26,73</t>
  </si>
  <si>
    <t xml:space="preserve">ORIGINAL Brother Réceptable de poudre toner  WT-100CL  </t>
  </si>
  <si>
    <t>WT-200CL</t>
  </si>
  <si>
    <t>14,70</t>
  </si>
  <si>
    <t xml:space="preserve">ORIGINAL Brother Réceptable de poudre toner  WT-200CL  </t>
  </si>
  <si>
    <t>WT-220CL</t>
  </si>
  <si>
    <t>15,10</t>
  </si>
  <si>
    <t>ORIGINAL Brother Réceptable de poudre toner  WT-220CL  50.000 Pages</t>
  </si>
  <si>
    <t>WT-223CL</t>
  </si>
  <si>
    <t>15,44</t>
  </si>
  <si>
    <t xml:space="preserve">ORIGINAL Brother Réceptable de poudre toner  WT-223CL  ~50000 Seiten </t>
  </si>
  <si>
    <t>WT-300CL</t>
  </si>
  <si>
    <t>14,32</t>
  </si>
  <si>
    <t xml:space="preserve">ORIGINAL Brother Réceptable de poudre toner  WT-300CL  </t>
  </si>
  <si>
    <t>WT-320CL</t>
  </si>
  <si>
    <t xml:space="preserve">ORIGINAL Brother Réceptable de poudre toner  WT-320CL  </t>
  </si>
  <si>
    <t>Canon</t>
  </si>
  <si>
    <t>034bk</t>
  </si>
  <si>
    <t>91,24</t>
  </si>
  <si>
    <t xml:space="preserve">ORIGINAL Canon Toner noir 034bk 9454B001 ~12000 Seiten </t>
  </si>
  <si>
    <t>034c</t>
  </si>
  <si>
    <t>139,10</t>
  </si>
  <si>
    <t xml:space="preserve">ORIGINAL Canon Toner cyan 034c 9453B001 ~7300 Seiten </t>
  </si>
  <si>
    <t>034m</t>
  </si>
  <si>
    <t xml:space="preserve">ORIGINAL Canon Toner magenta 034m 9452B001 ~7300 Seiten </t>
  </si>
  <si>
    <t>034y</t>
  </si>
  <si>
    <t>144,56</t>
  </si>
  <si>
    <t xml:space="preserve">ORIGINAL Canon Toner jaune 034y 9451B001 ~7300 Seiten </t>
  </si>
  <si>
    <t>039</t>
  </si>
  <si>
    <t>109,05</t>
  </si>
  <si>
    <t xml:space="preserve">ORIGINAL Canon Toner Noir(e) 039 0287C001 ~11000 Seiten </t>
  </si>
  <si>
    <t>039h</t>
  </si>
  <si>
    <t>190,83</t>
  </si>
  <si>
    <t xml:space="preserve">ORIGINAL Canon Toner Noir(e) 039h 0288C001 ~25000 Seiten </t>
  </si>
  <si>
    <t>040bk</t>
  </si>
  <si>
    <t>105,76</t>
  </si>
  <si>
    <t xml:space="preserve">ORIGINAL Canon Toner Noir(e) 040bk 0460C001 ~6300 Seiten </t>
  </si>
  <si>
    <t>040c</t>
  </si>
  <si>
    <t>135,23</t>
  </si>
  <si>
    <t xml:space="preserve">ORIGINAL Canon Toner Cyan 040c 0458C001 ~5400 Seiten </t>
  </si>
  <si>
    <t>040hbk</t>
  </si>
  <si>
    <t>143,96</t>
  </si>
  <si>
    <t xml:space="preserve">ORIGINAL Canon Toner Noir(e) 040hbk 0461C001 ~12500 Seiten </t>
  </si>
  <si>
    <t>040hc</t>
  </si>
  <si>
    <t>200,71</t>
  </si>
  <si>
    <t xml:space="preserve">ORIGINAL Canon Toner Cyan 040hc 0459C001 ~10000 Seiten </t>
  </si>
  <si>
    <t>040hm</t>
  </si>
  <si>
    <t xml:space="preserve">ORIGINAL Canon Toner Magenta 040hm 0457C001 ~10000 Seiten </t>
  </si>
  <si>
    <t>040hy</t>
  </si>
  <si>
    <t xml:space="preserve">ORIGINAL Canon Toner Jaune 040hy 0455C001 ~10000 Seiten </t>
  </si>
  <si>
    <t>040m</t>
  </si>
  <si>
    <t xml:space="preserve">ORIGINAL Canon Toner Magenta 040m 0456C001 ~5400 Seiten </t>
  </si>
  <si>
    <t>040y</t>
  </si>
  <si>
    <t xml:space="preserve">ORIGINAL Canon Toner Jaune 040y 0454C001 ~5400 Seiten </t>
  </si>
  <si>
    <t>041</t>
  </si>
  <si>
    <t>155,42</t>
  </si>
  <si>
    <t xml:space="preserve">ORIGINAL Canon Toner Noir(e) 041 0452C002AA ~10000 Seiten </t>
  </si>
  <si>
    <t>041h</t>
  </si>
  <si>
    <t>199,68</t>
  </si>
  <si>
    <t xml:space="preserve">ORIGINAL Canon Toner Noir(e) 041h 0453C002AA ~20000 Seiten </t>
  </si>
  <si>
    <t>045bk</t>
  </si>
  <si>
    <t>47,13</t>
  </si>
  <si>
    <t xml:space="preserve">ORIGINAL Canon Toner Noir(e) 045bk 1242C002 ~1400 Seiten </t>
  </si>
  <si>
    <t>045c</t>
  </si>
  <si>
    <t>51,17</t>
  </si>
  <si>
    <t xml:space="preserve">ORIGINAL Canon Toner Cyan 045c 1241C002 ~1300 Seiten </t>
  </si>
  <si>
    <t>045hbk</t>
  </si>
  <si>
    <t>65,99</t>
  </si>
  <si>
    <t xml:space="preserve">ORIGINAL Canon Toner Noir(e) 045hbk 1246C002 ~2800 Seiten </t>
  </si>
  <si>
    <t>045hc</t>
  </si>
  <si>
    <t>68,62</t>
  </si>
  <si>
    <t xml:space="preserve">ORIGINAL Canon Toner Cyan 045hc 1245C002 ~2200 Seiten </t>
  </si>
  <si>
    <t>045hm</t>
  </si>
  <si>
    <t>67,55</t>
  </si>
  <si>
    <t xml:space="preserve">ORIGINAL Canon Toner Magenta 045hm 1244C002 ~2200 Seiten </t>
  </si>
  <si>
    <t>045hy</t>
  </si>
  <si>
    <t>67,43</t>
  </si>
  <si>
    <t xml:space="preserve">ORIGINAL Canon Toner Jaune 045hy 1243C002 ~2200 Seiten </t>
  </si>
  <si>
    <t>045m</t>
  </si>
  <si>
    <t>52,36</t>
  </si>
  <si>
    <t xml:space="preserve">ORIGINAL Canon Toner Magenta 045m 1240C002 ~1300 Seiten </t>
  </si>
  <si>
    <t>045y</t>
  </si>
  <si>
    <t xml:space="preserve">ORIGINAL Canon Toner Jaune 045y 1239C002 ~1300 Seiten </t>
  </si>
  <si>
    <t>046bk</t>
  </si>
  <si>
    <t>56,81</t>
  </si>
  <si>
    <t xml:space="preserve">ORIGINAL Canon Toner Noir(e) 046bk 1250C002 ~2200 Seiten </t>
  </si>
  <si>
    <t>046c</t>
  </si>
  <si>
    <t xml:space="preserve">ORIGINAL Canon Toner Cyan 046c 1249C002 ~2300 Seiten </t>
  </si>
  <si>
    <t>046hbk</t>
  </si>
  <si>
    <t>93,52</t>
  </si>
  <si>
    <t xml:space="preserve">ORIGINAL Canon Toner Noir(e) 046hbk 1254C002 ~6300 Seiten </t>
  </si>
  <si>
    <t>046hc</t>
  </si>
  <si>
    <t>121,15</t>
  </si>
  <si>
    <t xml:space="preserve">ORIGINAL Canon Toner Cyan 046hc 1253C002 ~5000 Seiten </t>
  </si>
  <si>
    <t>046hm</t>
  </si>
  <si>
    <t>118,96</t>
  </si>
  <si>
    <t xml:space="preserve">ORIGINAL Canon Toner Magenta 046hm 1252C002 ~5000 Seiten </t>
  </si>
  <si>
    <t>046hy</t>
  </si>
  <si>
    <t>120,01</t>
  </si>
  <si>
    <t xml:space="preserve">ORIGINAL Canon Toner Jaune 046hy 1251C002 ~5000 Seiten </t>
  </si>
  <si>
    <t>046m</t>
  </si>
  <si>
    <t xml:space="preserve">ORIGINAL Canon Toner Magenta 046m 1248C002 ~2300 Seiten </t>
  </si>
  <si>
    <t>046y</t>
  </si>
  <si>
    <t xml:space="preserve">ORIGINAL Canon Toner Jaune 046y 1247C002 ~2300 Seiten </t>
  </si>
  <si>
    <t>047 bk</t>
  </si>
  <si>
    <t>49,83</t>
  </si>
  <si>
    <t xml:space="preserve">ORIGINAL Canon Toner Noir(e) 047 bk 2164C002 ~1600 Seiten </t>
  </si>
  <si>
    <t>051</t>
  </si>
  <si>
    <t>51,30</t>
  </si>
  <si>
    <t xml:space="preserve">ORIGINAL Canon Toner Noir(e) 051 2168C002 ~1700 Seiten </t>
  </si>
  <si>
    <t>051h</t>
  </si>
  <si>
    <t>78,58</t>
  </si>
  <si>
    <t xml:space="preserve">ORIGINAL Canon Toner Noir(e) 051h 2169C002 ~4100 Seiten </t>
  </si>
  <si>
    <t>052</t>
  </si>
  <si>
    <t>87,07</t>
  </si>
  <si>
    <t xml:space="preserve">ORIGINAL Canon Toner Noir(e) 052 2199C002 ~3100 Seiten </t>
  </si>
  <si>
    <t>052h</t>
  </si>
  <si>
    <t>133,15</t>
  </si>
  <si>
    <t xml:space="preserve">ORIGINAL Canon Toner Noir(e) 052h 2200C002 ~9200 Seiten </t>
  </si>
  <si>
    <t>053drum</t>
  </si>
  <si>
    <t>144,06</t>
  </si>
  <si>
    <t xml:space="preserve">ORIGINAL Canon Tambour d'image Noir(e) / Cyan / Magenta / Jaune 053drum 2178C001 ~70000 Seiten </t>
  </si>
  <si>
    <t>054 bk</t>
  </si>
  <si>
    <t>53,01</t>
  </si>
  <si>
    <t xml:space="preserve">ORIGINAL Canon Toner Noir(e) 054 bk 3024C002 ~1500 Seiten </t>
  </si>
  <si>
    <t>054 c</t>
  </si>
  <si>
    <t>50,10</t>
  </si>
  <si>
    <t xml:space="preserve">ORIGINAL Canon Toner Cyan 054 c 3023C002 ~1200 Seiten </t>
  </si>
  <si>
    <t>054 hbk</t>
  </si>
  <si>
    <t>70,62</t>
  </si>
  <si>
    <t xml:space="preserve">ORIGINAL Canon Toner Noir(e) 054 hbk 3028C002 ~3100 Seiten </t>
  </si>
  <si>
    <t>054 hc</t>
  </si>
  <si>
    <t>71,51</t>
  </si>
  <si>
    <t xml:space="preserve">ORIGINAL Canon Toner Cyan 054 hc 3027C002 ~2300 Seiten </t>
  </si>
  <si>
    <t>054 hm</t>
  </si>
  <si>
    <t xml:space="preserve">ORIGINAL Canon Toner Magenta 054 hm 3026C002 ~2300 Seiten </t>
  </si>
  <si>
    <t>054 hy</t>
  </si>
  <si>
    <t xml:space="preserve">ORIGINAL Canon Toner Jaune 054 hy 3025C002 ~2300 Seiten </t>
  </si>
  <si>
    <t>054 m</t>
  </si>
  <si>
    <t>53,37</t>
  </si>
  <si>
    <t xml:space="preserve">ORIGINAL Canon Toner Magenta 054 m 3022C002 ~1200 Seiten </t>
  </si>
  <si>
    <t>054 y</t>
  </si>
  <si>
    <t>51,19</t>
  </si>
  <si>
    <t xml:space="preserve">ORIGINAL Canon Toner Jaune 054 y 3021C002 ~1200 Seiten </t>
  </si>
  <si>
    <t>055 bk</t>
  </si>
  <si>
    <t>57,71</t>
  </si>
  <si>
    <t xml:space="preserve">ORIGINAL Canon Toner Noir(e) 055 bk 3016C002 ~2300 Seiten </t>
  </si>
  <si>
    <t>055 c</t>
  </si>
  <si>
    <t>71,35</t>
  </si>
  <si>
    <t xml:space="preserve">ORIGINAL Canon Toner Cyan 055 c 3015C002 ~2100 Seiten </t>
  </si>
  <si>
    <t>055 hbk</t>
  </si>
  <si>
    <t>108,05</t>
  </si>
  <si>
    <t xml:space="preserve">ORIGINAL Canon Toner Noir(e) 055 hbk 3020C002 ~7600 Seiten </t>
  </si>
  <si>
    <t>055 hc</t>
  </si>
  <si>
    <t>145,16</t>
  </si>
  <si>
    <t xml:space="preserve">ORIGINAL Canon Toner Cyan 055 hc 3019C002 ~5900 Seiten </t>
  </si>
  <si>
    <t>055 hm</t>
  </si>
  <si>
    <t>147,34</t>
  </si>
  <si>
    <t xml:space="preserve">ORIGINAL Canon Toner Magenta 055 hm 3018C002 ~5900 Seiten </t>
  </si>
  <si>
    <t>055 hy</t>
  </si>
  <si>
    <t xml:space="preserve">ORIGINAL Canon Toner Jaune 055 hy 3017C002 ~5900 Seiten </t>
  </si>
  <si>
    <t>055 m</t>
  </si>
  <si>
    <t>70,13</t>
  </si>
  <si>
    <t xml:space="preserve">ORIGINAL Canon Toner Magenta 055 m 3014C002 ~2100 Seiten </t>
  </si>
  <si>
    <t>055 y</t>
  </si>
  <si>
    <t>70,36</t>
  </si>
  <si>
    <t xml:space="preserve">ORIGINAL Canon Toner Jaune 055 y 3013C002 ~2100 Seiten </t>
  </si>
  <si>
    <t>056</t>
  </si>
  <si>
    <t>148,43</t>
  </si>
  <si>
    <t xml:space="preserve">ORIGINAL Canon Toner Noir(e) 056 3007C002 ~10000 Seiten </t>
  </si>
  <si>
    <t>056h</t>
  </si>
  <si>
    <t>219,37</t>
  </si>
  <si>
    <t xml:space="preserve">ORIGINAL Canon Toner Noir(e) 056h 3008C002 ~21000 Seiten </t>
  </si>
  <si>
    <t>056l</t>
  </si>
  <si>
    <t>98,23</t>
  </si>
  <si>
    <t xml:space="preserve">ORIGINAL Canon Toner Noir(e) 056l 3006C002 ~5100 Seiten </t>
  </si>
  <si>
    <t>057</t>
  </si>
  <si>
    <t>83,82</t>
  </si>
  <si>
    <t xml:space="preserve">ORIGINAL Canon Toner Noir(e) 057 3009C002 ~3100 Seiten </t>
  </si>
  <si>
    <t>057h</t>
  </si>
  <si>
    <t>153,89</t>
  </si>
  <si>
    <t xml:space="preserve">ORIGINAL Canon Toner Noir(e) 057h 3010C002 ~10000 Seiten </t>
  </si>
  <si>
    <t>059 hbk</t>
  </si>
  <si>
    <t>166,98</t>
  </si>
  <si>
    <t xml:space="preserve">ORIGINAL Canon Toner Noir(e) 059 hbk 3627C001 ~15500 Seiten </t>
  </si>
  <si>
    <t>059 hc</t>
  </si>
  <si>
    <t>279,40</t>
  </si>
  <si>
    <t xml:space="preserve">ORIGINAL Canon Toner Cyan 059 hc 3626C001 ~13500 Seiten </t>
  </si>
  <si>
    <t>059 hm</t>
  </si>
  <si>
    <t xml:space="preserve">ORIGINAL Canon Toner Magenta 059 hm 3625C001 ~13500 Seiten </t>
  </si>
  <si>
    <t>059 hy</t>
  </si>
  <si>
    <t xml:space="preserve">ORIGINAL Canon Toner Jaune 059 hy 3624C001 ~13500 Seiten </t>
  </si>
  <si>
    <t>0615B043</t>
  </si>
  <si>
    <t>31,31</t>
  </si>
  <si>
    <t>ORIGINAL Canon Multipack Noir(e) / Plusieurs couleurs 0615B043 PG-40 + CL-41 PG-40 + CL-41</t>
  </si>
  <si>
    <t>0775B001</t>
  </si>
  <si>
    <t>16,18</t>
  </si>
  <si>
    <t>ORIGINAL Canon Papier Blanc 0775B001 GP-501 Papier photo, DIN A4, 200 g/m², 100 feuilles, brillant</t>
  </si>
  <si>
    <t>1686B015</t>
  </si>
  <si>
    <t>8,97</t>
  </si>
  <si>
    <t>ORIGINAL Canon Papier Blanc 1686B015 SG-201 Papier photo,10 x 15 cm, 260 g/m², 50 feuilles, semi-brillant</t>
  </si>
  <si>
    <t>1686B021</t>
  </si>
  <si>
    <t>8,82</t>
  </si>
  <si>
    <t xml:space="preserve">ORIGINAL Canon Papier Blanc 1686B021 SG-201 </t>
  </si>
  <si>
    <t>2311B018</t>
  </si>
  <si>
    <t>5,07</t>
  </si>
  <si>
    <t>ORIGINAL Canon Papier Blanc 2311B018 PP-201 Papier photo, 13 x 18 cm, 275 g/m², 20 feuilles, brillant</t>
  </si>
  <si>
    <t>2311B019</t>
  </si>
  <si>
    <t>8,99</t>
  </si>
  <si>
    <t xml:space="preserve">ORIGINAL Canon Papier Blanc 2311B019 PP-201 </t>
  </si>
  <si>
    <t>2311B020</t>
  </si>
  <si>
    <t>22,37</t>
  </si>
  <si>
    <t>ORIGINAL Canon Papier Blanc 2311B020 PP-201 Papier photo, DIN A3, 20 feuilles, 275 g/m², glossy</t>
  </si>
  <si>
    <t>2311B070</t>
  </si>
  <si>
    <t>3,92</t>
  </si>
  <si>
    <t>ORIGINAL Canon Papier Blanc 2311B070 PP-201 Glossy II papier photo Plus, 8,9x8,9 cm, 20 feuilles, brillant élevé</t>
  </si>
  <si>
    <t>2662B017</t>
  </si>
  <si>
    <t>90,98</t>
  </si>
  <si>
    <t xml:space="preserve">ORIGINAL Canon Multipack Noir(e) 2662B017 718 BK VP </t>
  </si>
  <si>
    <t>2768B013</t>
  </si>
  <si>
    <t>ORIGINAL Canon Papier Blanc 2768B013 PT-101 Papier photo, 10 x 15 cm, 300 g/m², 20 feuilles, Pro Platinum</t>
  </si>
  <si>
    <t>2768B016</t>
  </si>
  <si>
    <t>14,28</t>
  </si>
  <si>
    <t>ORIGINAL Canon Papier Blanc 2768B016 PT-101 Papier photo, DIN A4, 300 g/m², 20 feuilles, Pro Platinum</t>
  </si>
  <si>
    <t>2970B010</t>
  </si>
  <si>
    <t>24,33</t>
  </si>
  <si>
    <t>ORIGINAL Canon Multipack Noir(e) / Plusieurs couleurs 2970B010 PG-510 + CL-511 PG-510 + CL-511</t>
  </si>
  <si>
    <t>3203C002</t>
  </si>
  <si>
    <t>ORIGINAL Canon Papier Transparent 3203C002 NL-101 Sticker à ongles imprimables, 2 feuilles, 12 stickers par feuille</t>
  </si>
  <si>
    <t>3214C002</t>
  </si>
  <si>
    <t>8,85</t>
  </si>
  <si>
    <t>ORIGINAL Canon Papier Blanc 3214C002 ZP-2030 20 Blatt Canon papier photo zinc pour Zoemini, 5 x 7,6 cm, 20 feuilles, brillant, autocollant au verso</t>
  </si>
  <si>
    <t>3215C002</t>
  </si>
  <si>
    <t>23,38</t>
  </si>
  <si>
    <t>ORIGINAL Canon Papier Blanc 3215C002 ZP-2030 50 Blatt Canon papier photo Zinc pour Zoemini, 5 x 7,6 cm, 50 feuilles, brillant, autocollant au verso</t>
  </si>
  <si>
    <t>3634C002</t>
  </si>
  <si>
    <t>4,37</t>
  </si>
  <si>
    <t>ORIGINAL Canon Papier Blanc 3634C002 MG-101 A4 Papier photo magnétique, 10 x 15 cm, 5 feuilles, 670 g/m²</t>
  </si>
  <si>
    <t>3635C002</t>
  </si>
  <si>
    <t>3,81</t>
  </si>
  <si>
    <t>ORIGINAL Canon Papier Blanc 3635C002 RP-101 Pegatinas para foto, quitables, 10x15cm , 5 hojas, 260 g/m²</t>
  </si>
  <si>
    <t>4004C002</t>
  </si>
  <si>
    <t>7,64</t>
  </si>
  <si>
    <t xml:space="preserve">ORIGINAL Canon Papier Blanc 4004C002 LF-101 </t>
  </si>
  <si>
    <t>4006C002</t>
  </si>
  <si>
    <t>8,73</t>
  </si>
  <si>
    <t xml:space="preserve">ORIGINAL Canon Papier Blanc 4006C002 DF-101 </t>
  </si>
  <si>
    <t>4371B002</t>
  </si>
  <si>
    <t>62,40</t>
  </si>
  <si>
    <t xml:space="preserve">ORIGINAL Canon Tambour d'image noir 4371B002 029 ~7000 Seiten </t>
  </si>
  <si>
    <t>5225B006</t>
  </si>
  <si>
    <t>26,61</t>
  </si>
  <si>
    <t>ORIGINAL Canon Multipack Noir(e) / Plusieurs couleurs 5225B006 PG-540 + CL-541 PG-540 + CL-541</t>
  </si>
  <si>
    <t>6496B005</t>
  </si>
  <si>
    <t>55,54</t>
  </si>
  <si>
    <t>ORIGINAL Canon Multipack Noir(e) / Cyan / Magenta / Jaune / Gris 6496B005 PGI-550 + CLI-551 6 cartouches d'encre: 1x PGI-550 + par pièce. CLI-551 BK+C+M+Y+GY</t>
  </si>
  <si>
    <t>6707A001</t>
  </si>
  <si>
    <t>24,98</t>
  </si>
  <si>
    <t xml:space="preserve">ORIGINAL Canon Accessoires  6707A001 J1 </t>
  </si>
  <si>
    <t>703</t>
  </si>
  <si>
    <t>46,93</t>
  </si>
  <si>
    <t xml:space="preserve">ORIGINAL Canon Toner noir 703 7616A005 ~2000 Seiten </t>
  </si>
  <si>
    <t>706</t>
  </si>
  <si>
    <t>113,40</t>
  </si>
  <si>
    <t xml:space="preserve">ORIGINAL Canon Toner noir 706 0264B002 ~5000 Seiten </t>
  </si>
  <si>
    <t>707bk</t>
  </si>
  <si>
    <t>59,47</t>
  </si>
  <si>
    <t xml:space="preserve">ORIGINAL Canon Toner noir 707bk 9424A004 ~2500 Seiten </t>
  </si>
  <si>
    <t>707c</t>
  </si>
  <si>
    <t>61,97</t>
  </si>
  <si>
    <t xml:space="preserve">ORIGINAL Canon Toner cyan 707c 9423A004 ~2000 Seiten </t>
  </si>
  <si>
    <t>707m</t>
  </si>
  <si>
    <t>64,37</t>
  </si>
  <si>
    <t xml:space="preserve">ORIGINAL Canon Toner magenta 707m 9422A004 ~2000 Seiten </t>
  </si>
  <si>
    <t>707y</t>
  </si>
  <si>
    <t>65,13</t>
  </si>
  <si>
    <t xml:space="preserve">ORIGINAL Canon Toner jaune 707y 9421A004 ~2000 Seiten </t>
  </si>
  <si>
    <t>708h</t>
  </si>
  <si>
    <t>102,72</t>
  </si>
  <si>
    <t>ORIGINAL Canon Toner noir 708h 0917B002 ~6000 Seiten Haute capacité</t>
  </si>
  <si>
    <t>711bk</t>
  </si>
  <si>
    <t>101,28</t>
  </si>
  <si>
    <t xml:space="preserve">ORIGINAL Canon Toner noir 711bk 1660B002 ~6000 Seiten </t>
  </si>
  <si>
    <t>711c</t>
  </si>
  <si>
    <t>130,95</t>
  </si>
  <si>
    <t xml:space="preserve">ORIGINAL Canon Toner cyan 711c 1659B002 ~6000 Seiten </t>
  </si>
  <si>
    <t>711m</t>
  </si>
  <si>
    <t>130,42</t>
  </si>
  <si>
    <t xml:space="preserve">ORIGINAL Canon Toner magenta 711m 1658B002 ~6000 Seiten </t>
  </si>
  <si>
    <t>711y</t>
  </si>
  <si>
    <t>133,13</t>
  </si>
  <si>
    <t xml:space="preserve">ORIGINAL Canon Toner jaune 711y 1657B002 ~6000 Seiten </t>
  </si>
  <si>
    <t>712</t>
  </si>
  <si>
    <t>45,79</t>
  </si>
  <si>
    <t xml:space="preserve">ORIGINAL Canon Toner noir 712 1870B002 ~1500 Seiten </t>
  </si>
  <si>
    <t>713</t>
  </si>
  <si>
    <t>51,98</t>
  </si>
  <si>
    <t xml:space="preserve">ORIGINAL Canon Toner noir 713 1871B002 ~2000 Seiten </t>
  </si>
  <si>
    <t>714</t>
  </si>
  <si>
    <t>87,18</t>
  </si>
  <si>
    <t xml:space="preserve">ORIGINAL Canon Toner Noir(e) 714 1153B002 ~4500 Seiten </t>
  </si>
  <si>
    <t>715</t>
  </si>
  <si>
    <t>59,42</t>
  </si>
  <si>
    <t xml:space="preserve">ORIGINAL Canon Toner noir 715 1975B002 ~3000 Seiten </t>
  </si>
  <si>
    <t>716bk</t>
  </si>
  <si>
    <t>53,46</t>
  </si>
  <si>
    <t xml:space="preserve">ORIGINAL Canon Toner noir 716bk 1980B002 ~2300 Seiten </t>
  </si>
  <si>
    <t>716c</t>
  </si>
  <si>
    <t xml:space="preserve">ORIGINAL Canon Toner cyan 716c 1979B002 ~1500 Seiten </t>
  </si>
  <si>
    <t>716m</t>
  </si>
  <si>
    <t xml:space="preserve">ORIGINAL Canon Toner magenta 716m 1978B002 ~1500 Seiten </t>
  </si>
  <si>
    <t>716y</t>
  </si>
  <si>
    <t xml:space="preserve">ORIGINAL Canon Toner jaune 716y 1977B002 ~1500 Seiten </t>
  </si>
  <si>
    <t>718 BK</t>
  </si>
  <si>
    <t>84,03</t>
  </si>
  <si>
    <t xml:space="preserve">ORIGINAL Canon Toner noir 718 BK 2662B002 ~3400 Seiten </t>
  </si>
  <si>
    <t>718 BK VP</t>
  </si>
  <si>
    <t>137,41</t>
  </si>
  <si>
    <t>ORIGINAL Canon Multipack Noir(e) 718 BK VP 2662B005 Pellicule inclue</t>
  </si>
  <si>
    <t>718 C</t>
  </si>
  <si>
    <t>83,11</t>
  </si>
  <si>
    <t xml:space="preserve">ORIGINAL Canon Toner cyan 718 C 2661B002 ~2900 Seiten </t>
  </si>
  <si>
    <t>718 M</t>
  </si>
  <si>
    <t xml:space="preserve">ORIGINAL Canon Toner magenta 718 M 2660B002 ~2900 Seiten </t>
  </si>
  <si>
    <t>718 Y</t>
  </si>
  <si>
    <t>84,64</t>
  </si>
  <si>
    <t xml:space="preserve">ORIGINAL Canon Toner jaune 718 Y 2659B002 ~2900 Seiten </t>
  </si>
  <si>
    <t>719</t>
  </si>
  <si>
    <t>54,57</t>
  </si>
  <si>
    <t xml:space="preserve">ORIGINAL Canon Toner noir 719 3479B002 ~2100 Seiten </t>
  </si>
  <si>
    <t>719h</t>
  </si>
  <si>
    <t>102,68</t>
  </si>
  <si>
    <t>ORIGINAL Canon Toner noir 719h 3480B002 ~6400 Seiten Haute capacité</t>
  </si>
  <si>
    <t>720</t>
  </si>
  <si>
    <t>111,32</t>
  </si>
  <si>
    <t xml:space="preserve">ORIGINAL Canon Toner noir 720 2617B002 ~5000 Seiten </t>
  </si>
  <si>
    <t>723c</t>
  </si>
  <si>
    <t>163,34</t>
  </si>
  <si>
    <t xml:space="preserve">ORIGINAL Canon Toner cyan 723c 2643B002 ~8500 Seiten </t>
  </si>
  <si>
    <t>723h</t>
  </si>
  <si>
    <t>100,41</t>
  </si>
  <si>
    <t>ORIGINAL Canon Toner noir 723h 2645B002 ~10000 Seiten Haute capacité</t>
  </si>
  <si>
    <t>723m</t>
  </si>
  <si>
    <t>172,98</t>
  </si>
  <si>
    <t xml:space="preserve">ORIGINAL Canon Toner magenta 723m 2642B002 ~8500 Seiten </t>
  </si>
  <si>
    <t>723y</t>
  </si>
  <si>
    <t>172,44</t>
  </si>
  <si>
    <t xml:space="preserve">ORIGINAL Canon Toner jaune 723y 2641B002 ~8500 Seiten </t>
  </si>
  <si>
    <t>724</t>
  </si>
  <si>
    <t>104,72</t>
  </si>
  <si>
    <t xml:space="preserve">ORIGINAL Canon Toner noir 724 3481B002 ~6000 Seiten </t>
  </si>
  <si>
    <t>724h</t>
  </si>
  <si>
    <t>ORIGINAL Canon Toner noir 724h 3482B002 ~12500 Seiten Haute capacité</t>
  </si>
  <si>
    <t>725</t>
  </si>
  <si>
    <t>40,38</t>
  </si>
  <si>
    <t xml:space="preserve">ORIGINAL Canon Toner noir 725 3484B002 ~1600 Seiten </t>
  </si>
  <si>
    <t>726</t>
  </si>
  <si>
    <t>56,62</t>
  </si>
  <si>
    <t xml:space="preserve">ORIGINAL Canon Toner Noir(e) 726 3483B002 ~2100 Seiten </t>
  </si>
  <si>
    <t>728</t>
  </si>
  <si>
    <t>45,84</t>
  </si>
  <si>
    <t xml:space="preserve">ORIGINAL Canon Toner Noir(e) 728 3500B002 ~2100 Seiten </t>
  </si>
  <si>
    <t>729bk</t>
  </si>
  <si>
    <t>38,08</t>
  </si>
  <si>
    <t xml:space="preserve">ORIGINAL Canon Toner noir 729bk 4370B002 ~1200 Seiten </t>
  </si>
  <si>
    <t>729c</t>
  </si>
  <si>
    <t>47,90</t>
  </si>
  <si>
    <t xml:space="preserve">ORIGINAL Canon Toner cyan 729c 4369B002 ~1000 Seiten </t>
  </si>
  <si>
    <t>729m</t>
  </si>
  <si>
    <t xml:space="preserve">ORIGINAL Canon Toner magenta 729m 4368B002 ~1000 Seiten </t>
  </si>
  <si>
    <t>729y</t>
  </si>
  <si>
    <t xml:space="preserve">ORIGINAL Canon Toner jaune 729y 4367B002 ~1000 Seiten </t>
  </si>
  <si>
    <t>731 BK</t>
  </si>
  <si>
    <t>44,15</t>
  </si>
  <si>
    <t xml:space="preserve">ORIGINAL Canon Toner noir 731 BK 6272B002 ~1400 Seiten </t>
  </si>
  <si>
    <t>731 C</t>
  </si>
  <si>
    <t>49,01</t>
  </si>
  <si>
    <t xml:space="preserve">ORIGINAL Canon Toner cyan 731 C 6271B002 ~1500 Seiten </t>
  </si>
  <si>
    <t>731 HBK</t>
  </si>
  <si>
    <t>55,64</t>
  </si>
  <si>
    <t>ORIGINAL Canon Toner noir 731 HBK 6273B002 ~2400 Seiten Haute capacité</t>
  </si>
  <si>
    <t>731 M</t>
  </si>
  <si>
    <t xml:space="preserve">ORIGINAL Canon Toner magenta 731 M 6270B002 ~1500 Seiten </t>
  </si>
  <si>
    <t>731 Y</t>
  </si>
  <si>
    <t>50,18</t>
  </si>
  <si>
    <t xml:space="preserve">ORIGINAL Canon Toner jaune 731 Y 6269B002 ~1500 Seiten </t>
  </si>
  <si>
    <t>732bk</t>
  </si>
  <si>
    <t>117,76</t>
  </si>
  <si>
    <t xml:space="preserve">ORIGINAL Canon Toner noir 732bk 6263B002 ~6100 Seiten </t>
  </si>
  <si>
    <t>732c</t>
  </si>
  <si>
    <t>127,69</t>
  </si>
  <si>
    <t xml:space="preserve">ORIGINAL Canon Toner cyan 732c 6262B002 ~6400 Seiten </t>
  </si>
  <si>
    <t>732hbk</t>
  </si>
  <si>
    <t>106,96</t>
  </si>
  <si>
    <t>ORIGINAL Canon Toner noir 732hbk 6264B002 ~12000 Seiten Haute capacité</t>
  </si>
  <si>
    <t>732m</t>
  </si>
  <si>
    <t>132,31</t>
  </si>
  <si>
    <t xml:space="preserve">ORIGINAL Canon Toner magenta 732m 6261B002 ~6400 Seiten </t>
  </si>
  <si>
    <t>732y</t>
  </si>
  <si>
    <t xml:space="preserve">ORIGINAL Canon Toner jaune 732y 6260B002 ~6400 Seiten </t>
  </si>
  <si>
    <t>737</t>
  </si>
  <si>
    <t>55,01</t>
  </si>
  <si>
    <t xml:space="preserve">ORIGINAL Canon Toner noir 737 9435B002 ~2400 Seiten </t>
  </si>
  <si>
    <t>7981A005</t>
  </si>
  <si>
    <t>9,28</t>
  </si>
  <si>
    <t xml:space="preserve">ORIGINAL Canon Papier Blanc 7981A005 MP-101 </t>
  </si>
  <si>
    <t>8287B005</t>
  </si>
  <si>
    <t>24,17</t>
  </si>
  <si>
    <t>ORIGINAL Canon Multipack Noir(e) / Plusieurs couleurs 8287B005 PG-545 + CL-546 PG-545 + CL-546</t>
  </si>
  <si>
    <t>8657B005</t>
  </si>
  <si>
    <t>12,56</t>
  </si>
  <si>
    <t>ORIGINAL Canon Papier Blanc 8657B005 PM-101 Papier photo, DIN A4, 210 g/m², 20 feuilles, Pro Premium Mat</t>
  </si>
  <si>
    <t>BCI-15bk</t>
  </si>
  <si>
    <t>16,37</t>
  </si>
  <si>
    <t>ORIGINAL Canon Cartouche d'encre noir BCI-15bk 8190A002 Pellicule inclue</t>
  </si>
  <si>
    <t>BCI-16cl</t>
  </si>
  <si>
    <t>ORIGINAL Canon Cartouche d'encre couleur BCI-16cl 9818A002 Pellicule inclue</t>
  </si>
  <si>
    <t>BCI-3ebk</t>
  </si>
  <si>
    <t xml:space="preserve">ORIGINAL Canon Cartouche d'encre noir BCI-3ebk 4479A002 ~300 Seiten 27ml </t>
  </si>
  <si>
    <t>BCI-3ex</t>
  </si>
  <si>
    <t>20,72</t>
  </si>
  <si>
    <t>ORIGINAL Canon Multipack Cyan / Magenta / Jaune BCI-3ex 4480A262 multipack, Encre, 3 cartouches</t>
  </si>
  <si>
    <t>BCI-6bk</t>
  </si>
  <si>
    <t>9,63</t>
  </si>
  <si>
    <t xml:space="preserve">ORIGINAL Canon Cartouche d'encre noir BCI-6bk 4705A002 ~280 Seiten 13ml </t>
  </si>
  <si>
    <t>BCI-6c</t>
  </si>
  <si>
    <t>10,89</t>
  </si>
  <si>
    <t xml:space="preserve">ORIGINAL Canon Cartouche d'encre cyan BCI-6c 4706A002 13ml </t>
  </si>
  <si>
    <t>BCI-6g</t>
  </si>
  <si>
    <t xml:space="preserve">ORIGINAL Canon Cartouche d'encre Vert BCI-6g 9473A002 13ml </t>
  </si>
  <si>
    <t>BCI-6m</t>
  </si>
  <si>
    <t xml:space="preserve">ORIGINAL Canon Cartouche d'encre magenta BCI-6m 4707A002 13ml </t>
  </si>
  <si>
    <t>BCI-6pc</t>
  </si>
  <si>
    <t xml:space="preserve">ORIGINAL Canon Cartouche d'encre Cyan(photo) BCI-6pc 4709A002 13ml </t>
  </si>
  <si>
    <t>BCI-6pm</t>
  </si>
  <si>
    <t xml:space="preserve">ORIGINAL Canon Cartouche d'encre Magenta (photo) BCI-6pm 4710A002 13ml </t>
  </si>
  <si>
    <t>BCI-6r</t>
  </si>
  <si>
    <t xml:space="preserve">ORIGINAL Canon Cartouche d'encre Rouge BCI-6r 8891A002 13ml </t>
  </si>
  <si>
    <t>BCI-6x</t>
  </si>
  <si>
    <t>24,63</t>
  </si>
  <si>
    <t>ORIGINAL Canon Multipack Cyan / Magenta / Jaune BCI-6x 4706A022 multipack, Encre, 3 cartouches</t>
  </si>
  <si>
    <t>BCI-6y</t>
  </si>
  <si>
    <t xml:space="preserve">ORIGINAL Canon Cartouche d'encre jaune BCI-6y 4708A002 13ml </t>
  </si>
  <si>
    <t>Cartridge T</t>
  </si>
  <si>
    <t>86,11</t>
  </si>
  <si>
    <t xml:space="preserve">ORIGINAL Canon Toner noir Cartridge T 7833A002 ~3500 Seiten </t>
  </si>
  <si>
    <t>C-EXV14drum</t>
  </si>
  <si>
    <t>122,74</t>
  </si>
  <si>
    <t>ORIGINAL Canon Tambour d'image  C-EXV14drum 0385B002 ~55000 Seiten Tambour</t>
  </si>
  <si>
    <t>C-EXV18drum</t>
  </si>
  <si>
    <t>77,45</t>
  </si>
  <si>
    <t>ORIGINAL Canon Tambour d'image  C-EXV18drum 0388B002 Tambour</t>
  </si>
  <si>
    <t>C-EXV21bk</t>
  </si>
  <si>
    <t>32,60</t>
  </si>
  <si>
    <t xml:space="preserve">ORIGINAL Canon Toner noir C-EXV21bk 0452B002 ~28000 Seiten </t>
  </si>
  <si>
    <t>C-EXV21c</t>
  </si>
  <si>
    <t>68,32</t>
  </si>
  <si>
    <t xml:space="preserve">ORIGINAL Canon Toner cyan C-EXV21c 0453B002 ~14000 Seiten </t>
  </si>
  <si>
    <t>C-EXV21drumbk</t>
  </si>
  <si>
    <t>115,90</t>
  </si>
  <si>
    <t>ORIGINAL Canon Tambour d'image noir C-EXV21drumbk 0456B002 Unité</t>
  </si>
  <si>
    <t>C-EXV21drumc</t>
  </si>
  <si>
    <t>207,26</t>
  </si>
  <si>
    <t>ORIGINAL Canon Tambour d'image cyan C-EXV21drumc 0457B002 Unité</t>
  </si>
  <si>
    <t>C-EXV21drumm</t>
  </si>
  <si>
    <t>ORIGINAL Canon Tambour d'image magenta C-EXV21drumm 0458B002 Unité</t>
  </si>
  <si>
    <t>C-EXV21drumy</t>
  </si>
  <si>
    <t>205,18</t>
  </si>
  <si>
    <t>ORIGINAL Canon Tambour d'image jaune C-EXV21drumy 0459B002 Unité</t>
  </si>
  <si>
    <t>C-EXV21m</t>
  </si>
  <si>
    <t>69,74</t>
  </si>
  <si>
    <t xml:space="preserve">ORIGINAL Canon Toner magenta C-EXV21m 0454B002 ~14000 Seiten </t>
  </si>
  <si>
    <t>C-EXV21y</t>
  </si>
  <si>
    <t>67,77</t>
  </si>
  <si>
    <t xml:space="preserve">ORIGINAL Canon Toner jaune C-EXV21y 0455B002 ~14000 Seiten </t>
  </si>
  <si>
    <t>C-EXV23drum</t>
  </si>
  <si>
    <t>129,88</t>
  </si>
  <si>
    <t xml:space="preserve">ORIGINAL Canon Tambour d'image  C-EXV23drum 2101B002 ~61000 Seiten </t>
  </si>
  <si>
    <t>C-EXV26bk</t>
  </si>
  <si>
    <t>82,92</t>
  </si>
  <si>
    <t xml:space="preserve">ORIGINAL Canon Toner noir C-EXV26bk 1660B006 ~6000 Seiten </t>
  </si>
  <si>
    <t>C-EXV26c</t>
  </si>
  <si>
    <t>92,66</t>
  </si>
  <si>
    <t xml:space="preserve">ORIGINAL Canon Toner cyan C-EXV26c 1659B006 ~6000 Seiten </t>
  </si>
  <si>
    <t>C-EXV26m</t>
  </si>
  <si>
    <t>80,22</t>
  </si>
  <si>
    <t xml:space="preserve">ORIGINAL Canon Toner magenta C-EXV26m 1658B006 ~6000 Seiten </t>
  </si>
  <si>
    <t>C-EXV26y</t>
  </si>
  <si>
    <t>82,84</t>
  </si>
  <si>
    <t xml:space="preserve">ORIGINAL Canon Toner jaune C-EXV26y 1657B006 ~6000 Seiten </t>
  </si>
  <si>
    <t>C-EXV28bk</t>
  </si>
  <si>
    <t>52,33</t>
  </si>
  <si>
    <t xml:space="preserve">ORIGINAL Canon Toner noir C-EXV28bk 2789B002 ~44000 Seiten </t>
  </si>
  <si>
    <t>C-EXV28c</t>
  </si>
  <si>
    <t xml:space="preserve">ORIGINAL Canon Toner cyan C-EXV28c 2793B002 ~38000 Seiten </t>
  </si>
  <si>
    <t>C-EXV28m</t>
  </si>
  <si>
    <t xml:space="preserve">ORIGINAL Canon Toner magenta C-EXV28m 2797B002 ~38000 Seiten </t>
  </si>
  <si>
    <t>C-EXV28y</t>
  </si>
  <si>
    <t xml:space="preserve">ORIGINAL Canon Toner jaune C-EXV28y 2801B002 ~38000 Seiten </t>
  </si>
  <si>
    <t>C-EXV29bk</t>
  </si>
  <si>
    <t>46,88</t>
  </si>
  <si>
    <t xml:space="preserve">ORIGINAL Canon Toner noir C-EXV29bk 2790B002 ~36000 Seiten </t>
  </si>
  <si>
    <t>C-EXV29c</t>
  </si>
  <si>
    <t>74,31</t>
  </si>
  <si>
    <t xml:space="preserve">ORIGINAL Canon Toner cyan C-EXV29c 2794B002 ~27000 Seiten </t>
  </si>
  <si>
    <t>C-EXV29drummbk</t>
  </si>
  <si>
    <t>171,47</t>
  </si>
  <si>
    <t xml:space="preserve">ORIGINAL Canon Tambour d'image Noir(e) C-EXV29drummbk 2778B003 ~196000 Seiten </t>
  </si>
  <si>
    <t>C-EXV29drummcl</t>
  </si>
  <si>
    <t>190,89</t>
  </si>
  <si>
    <t xml:space="preserve">ORIGINAL Canon Tambour d'image Plusieurs couleurs C-EXV29drummcl 2779B003 ~59000 Seiten </t>
  </si>
  <si>
    <t>C-EXV29m</t>
  </si>
  <si>
    <t>75,08</t>
  </si>
  <si>
    <t xml:space="preserve">ORIGINAL Canon Toner magenta C-EXV29m 2798B002 ~27000 Seiten </t>
  </si>
  <si>
    <t>C-EXV29y</t>
  </si>
  <si>
    <t>75,85</t>
  </si>
  <si>
    <t xml:space="preserve">ORIGINAL Canon Toner jaune C-EXV29y 2802B002 ~27000 Seiten </t>
  </si>
  <si>
    <t>41,28</t>
  </si>
  <si>
    <t xml:space="preserve">ORIGINAL Canon Toner noir C-EXV3 6647A002 ~15000 Seiten </t>
  </si>
  <si>
    <t>C-EXV32drum</t>
  </si>
  <si>
    <t>ORIGINAL Canon Tambour d'image noir C-EXV32drum 2772B003 ~140000 Seiten C-EXV 32/33 Unité Tambour d'image</t>
  </si>
  <si>
    <t>30,00</t>
  </si>
  <si>
    <t xml:space="preserve">ORIGINAL Canon Toner noir C-EXV33 2785B002 ~14600 Seiten </t>
  </si>
  <si>
    <t>C-EXV34BK</t>
  </si>
  <si>
    <t>25,59</t>
  </si>
  <si>
    <t xml:space="preserve">ORIGINAL Canon Toner noir C-EXV34BK 3782B002 ~23000 Seiten </t>
  </si>
  <si>
    <t>C-EXV34drumbk</t>
  </si>
  <si>
    <t>75,31</t>
  </si>
  <si>
    <t xml:space="preserve">ORIGINAL Canon Tambour d'image noir C-EXV34drumbk 3786B003 ~43000 Seiten </t>
  </si>
  <si>
    <t>C-EXV34drumc</t>
  </si>
  <si>
    <t>141,78</t>
  </si>
  <si>
    <t xml:space="preserve">ORIGINAL Canon Tambour d'image cyan C-EXV34drumc 3787B003 ~36000 Seiten </t>
  </si>
  <si>
    <t>C-EXV34drumm</t>
  </si>
  <si>
    <t>136,32</t>
  </si>
  <si>
    <t xml:space="preserve">ORIGINAL Canon Tambour d'image magenta C-EXV34drumm 3788B003 ~36000 Seiten </t>
  </si>
  <si>
    <t>C-EXV34drumy</t>
  </si>
  <si>
    <t>132,55</t>
  </si>
  <si>
    <t xml:space="preserve">ORIGINAL Canon Tambour d'image jaune C-EXV34drumy 3789B003 ~36000 Seiten </t>
  </si>
  <si>
    <t>C-EXV38/39drum</t>
  </si>
  <si>
    <t>136,42</t>
  </si>
  <si>
    <t xml:space="preserve">ORIGINAL Canon Tambour d'image  C-EXV38/39drum 4793B003 ~176000 Seiten </t>
  </si>
  <si>
    <t>79,58</t>
  </si>
  <si>
    <t xml:space="preserve">ORIGINAL Canon Toner noir C-EXV40 3480B006 ~6000 Seiten </t>
  </si>
  <si>
    <t>C-EXV47bk</t>
  </si>
  <si>
    <t>28,91</t>
  </si>
  <si>
    <t xml:space="preserve">ORIGINAL Canon Toner noir C-EXV47bk 8516B002 ~19000 Seiten </t>
  </si>
  <si>
    <t>C-EXV47m</t>
  </si>
  <si>
    <t>75,20</t>
  </si>
  <si>
    <t xml:space="preserve">ORIGINAL Canon Toner magenta C-EXV47m 8518B002 ~21500 Seiten </t>
  </si>
  <si>
    <t>C-EXV47y</t>
  </si>
  <si>
    <t>74,11</t>
  </si>
  <si>
    <t xml:space="preserve">ORIGINAL Canon Toner jaune C-EXV47y 8519B002 ~21500 Seiten </t>
  </si>
  <si>
    <t>C-EXV48bk</t>
  </si>
  <si>
    <t>34,35</t>
  </si>
  <si>
    <t xml:space="preserve">ORIGINAL Canon Toner noir C-EXV48bk 9106B002 ~16500 Seiten </t>
  </si>
  <si>
    <t>C-EXV48c</t>
  </si>
  <si>
    <t>63,19</t>
  </si>
  <si>
    <t xml:space="preserve">ORIGINAL Canon Toner Cyan C-EXV48c 9107B002 ~11500 Seiten </t>
  </si>
  <si>
    <t>C-EXV48m</t>
  </si>
  <si>
    <t>61,34</t>
  </si>
  <si>
    <t xml:space="preserve">ORIGINAL Canon Toner magenta C-EXV48m 9108B002 ~11500 Seiten </t>
  </si>
  <si>
    <t>C-EXV48y</t>
  </si>
  <si>
    <t xml:space="preserve">ORIGINAL Canon Toner jaune C-EXV48y 9109B002 ~11500 Seiten </t>
  </si>
  <si>
    <t>C-EXV49bk</t>
  </si>
  <si>
    <t>52,64</t>
  </si>
  <si>
    <t xml:space="preserve">ORIGINAL Canon Toner noir C-EXV49bk 8524B002 ~36000 Seiten </t>
  </si>
  <si>
    <t>C-EXV49c</t>
  </si>
  <si>
    <t>69,80</t>
  </si>
  <si>
    <t xml:space="preserve">ORIGINAL Canon Toner cyan C-EXV49c 8525B002 ~19000 Seiten </t>
  </si>
  <si>
    <t>C-EXV49drum</t>
  </si>
  <si>
    <t>124,13</t>
  </si>
  <si>
    <t xml:space="preserve">ORIGINAL Canon Tambour d'image  C-EXV49drum 8528B003 ~75000 Seiten </t>
  </si>
  <si>
    <t>C-EXV49m</t>
  </si>
  <si>
    <t xml:space="preserve">ORIGINAL Canon Toner magenta C-EXV49m 8526B002 ~19000 Seiten </t>
  </si>
  <si>
    <t>C-EXV49y</t>
  </si>
  <si>
    <t>70,34</t>
  </si>
  <si>
    <t xml:space="preserve">ORIGINAL Canon Toner jaune C-EXV49y 8527B002 ~19000 Seiten </t>
  </si>
  <si>
    <t>C-EXV50</t>
  </si>
  <si>
    <t xml:space="preserve">ORIGINAL Canon Toner Noir(e) C-EXV50 9436B002 ~24000 Seiten </t>
  </si>
  <si>
    <t>C-EXV50drum</t>
  </si>
  <si>
    <t>44,69</t>
  </si>
  <si>
    <t>ORIGINAL Canon Tambour d'image Noir(e) C-EXV50drum 9437B002 ~35500 Seiten Tambour</t>
  </si>
  <si>
    <t>C-EXV51bk</t>
  </si>
  <si>
    <t>107,94</t>
  </si>
  <si>
    <t xml:space="preserve">ORIGINAL Canon Toner Noir(e) C-EXV51bk 0481C002 ~69000 Seiten </t>
  </si>
  <si>
    <t>C-EXV51c</t>
  </si>
  <si>
    <t>232,19</t>
  </si>
  <si>
    <t xml:space="preserve">ORIGINAL Canon Toner Cyan C-EXV51c 0482C002 ~60000 Seiten </t>
  </si>
  <si>
    <t>C-EXV51lc</t>
  </si>
  <si>
    <t>114,49</t>
  </si>
  <si>
    <t xml:space="preserve">ORIGINAL Canon Toner Cyan C-EXV51lc 0485C002 ~26000 Seiten </t>
  </si>
  <si>
    <t>C-EXV51lm</t>
  </si>
  <si>
    <t xml:space="preserve">ORIGINAL Canon Toner Magenta C-EXV51lm 0486C002 ~26000 Seiten </t>
  </si>
  <si>
    <t>C-EXV51ly</t>
  </si>
  <si>
    <t xml:space="preserve">ORIGINAL Canon Toner Jaune C-EXV51ly 0487C002 ~26000 Seiten </t>
  </si>
  <si>
    <t>C-EXV51m</t>
  </si>
  <si>
    <t xml:space="preserve">ORIGINAL Canon Toner Magenta C-EXV51m 0483C002 ~60000 Seiten </t>
  </si>
  <si>
    <t>C-EXV51y</t>
  </si>
  <si>
    <t xml:space="preserve">ORIGINAL Canon Toner Jaune C-EXV51y 0484C002 ~60000 Seiten </t>
  </si>
  <si>
    <t>C-EXV52bk</t>
  </si>
  <si>
    <t xml:space="preserve">ORIGINAL Canon Toner Noir(e) C-EXV52bk 0998C002 ~82500 Seiten </t>
  </si>
  <si>
    <t>C-EXV53</t>
  </si>
  <si>
    <t>68,76</t>
  </si>
  <si>
    <t xml:space="preserve">ORIGINAL Canon Toner Noir(e) C-EXV53 0473C002 ~42100 Seiten </t>
  </si>
  <si>
    <t>C-EXV54bk</t>
  </si>
  <si>
    <t>47,89</t>
  </si>
  <si>
    <t xml:space="preserve">ORIGINAL Canon Toner Noir(e) C-EXV54bk 1394C002 ~15500 Seiten </t>
  </si>
  <si>
    <t>C-EXV54c</t>
  </si>
  <si>
    <t xml:space="preserve">ORIGINAL Canon Toner Cyan C-EXV54c 1395C002 ~8500 Seiten </t>
  </si>
  <si>
    <t>C-EXV54m</t>
  </si>
  <si>
    <t>65,15</t>
  </si>
  <si>
    <t xml:space="preserve">ORIGINAL Canon Toner Magenta C-EXV54m 1396C002 ~8500 Seiten </t>
  </si>
  <si>
    <t>C-EXV54y</t>
  </si>
  <si>
    <t>61,88</t>
  </si>
  <si>
    <t xml:space="preserve">ORIGINAL Canon Toner Jaune C-EXV54y 1397C002 ~8500 Seiten </t>
  </si>
  <si>
    <t>C-EXV55bk</t>
  </si>
  <si>
    <t xml:space="preserve">ORIGINAL Canon Toner Noir(e) C-EXV55bk 2182C002 ~23000 Seiten </t>
  </si>
  <si>
    <t>C-EXV55c</t>
  </si>
  <si>
    <t>81,52</t>
  </si>
  <si>
    <t xml:space="preserve">ORIGINAL Canon Toner Cyan C-EXV55c 2183C002 ~18000 Seiten </t>
  </si>
  <si>
    <t>C-EXV55m</t>
  </si>
  <si>
    <t>80,21</t>
  </si>
  <si>
    <t xml:space="preserve">ORIGINAL Canon Toner Magenta C-EXV55m 2184C002 ~18000 Seiten </t>
  </si>
  <si>
    <t>C-EXV55y</t>
  </si>
  <si>
    <t xml:space="preserve">ORIGINAL Canon Toner Jaune C-EXV55y 2185C002 ~18000 Seiten </t>
  </si>
  <si>
    <t>CL-38</t>
  </si>
  <si>
    <t>13,96</t>
  </si>
  <si>
    <t xml:space="preserve">ORIGINAL Canon Cartouche d'encre couleur CL-38 2146B001 ~205 Seiten 9ml </t>
  </si>
  <si>
    <t>CL-41</t>
  </si>
  <si>
    <t xml:space="preserve">ORIGINAL Canon Cartouche d'encre couleur CL-41 0617B001 ~308 Seiten 12ml </t>
  </si>
  <si>
    <t>CL-51</t>
  </si>
  <si>
    <t xml:space="preserve">ORIGINAL Canon Cartouche d'encre couleur CL-51 0618B001 ~560 Seiten 21ml </t>
  </si>
  <si>
    <t>CL-511</t>
  </si>
  <si>
    <t>14,62</t>
  </si>
  <si>
    <t xml:space="preserve">ORIGINAL Canon Cartouche d'encre couleur CL-511 2972B001 9ml </t>
  </si>
  <si>
    <t>CL-513</t>
  </si>
  <si>
    <t>18,86</t>
  </si>
  <si>
    <t xml:space="preserve">ORIGINAL Canon Cartouche d'encre couleur CL-513 2971B001 13ml </t>
  </si>
  <si>
    <t>CL-52</t>
  </si>
  <si>
    <t>17,68</t>
  </si>
  <si>
    <t xml:space="preserve">ORIGINAL Canon Cartouche d'encre photo-couleur CL-52 0619B001 </t>
  </si>
  <si>
    <t>CL-541</t>
  </si>
  <si>
    <t>15,89</t>
  </si>
  <si>
    <t>ORIGINAL Canon Cartouche d'encre Plusieurs couleurs CL-541 5227B005 ~180 Seiten 8ml Standard</t>
  </si>
  <si>
    <t>CL-541XL</t>
  </si>
  <si>
    <t>18,37</t>
  </si>
  <si>
    <t>ORIGINAL Canon Cartouche d'encre Plusieurs couleurs CL-541XL 5226B005 ~400 Seiten 15ml Haute capacité</t>
  </si>
  <si>
    <t>CL-546</t>
  </si>
  <si>
    <t>13,79</t>
  </si>
  <si>
    <t xml:space="preserve">ORIGINAL Canon Cartouche d'encre couleur CL-546 8289B001 ~180 Seiten 8ml </t>
  </si>
  <si>
    <t>CL-546XL</t>
  </si>
  <si>
    <t>15,77</t>
  </si>
  <si>
    <t xml:space="preserve">ORIGINAL Canon Cartouche d'encre Plusieurs couleurs CL-546XL 8288B001 ~300 Seiten 13ml </t>
  </si>
  <si>
    <t>CL-561</t>
  </si>
  <si>
    <t>13,21</t>
  </si>
  <si>
    <t xml:space="preserve">ORIGINAL Canon Cartouche d'encre Plusieurs couleurs CL-561 3731C001 ~180 Seiten </t>
  </si>
  <si>
    <t>CL-561XL</t>
  </si>
  <si>
    <t>15,23</t>
  </si>
  <si>
    <t xml:space="preserve">ORIGINAL Canon Cartouche d'encre Plusieurs couleurs CL-561XL 3730C001 ~300 Seiten </t>
  </si>
  <si>
    <t>CLI-36</t>
  </si>
  <si>
    <t>11,53</t>
  </si>
  <si>
    <t xml:space="preserve">ORIGINAL Canon Cartouche d'encre Plusieurs couleurs CLI-36 1511B001 13ml </t>
  </si>
  <si>
    <t>CLI-36 Twin</t>
  </si>
  <si>
    <t>21,49</t>
  </si>
  <si>
    <t>ORIGINAL Canon Multipack Plusieurs couleurs CLI-36 Twin 1511B018 Pellicule inclue</t>
  </si>
  <si>
    <t>CLI-42bk</t>
  </si>
  <si>
    <t>10,35</t>
  </si>
  <si>
    <t xml:space="preserve">ORIGINAL Canon Cartouche d'encre noir CLI-42bk 6384B001 13ml </t>
  </si>
  <si>
    <t>CLI-42c</t>
  </si>
  <si>
    <t xml:space="preserve">ORIGINAL Canon Cartouche d'encre cyan CLI-42c 6385B001 13ml </t>
  </si>
  <si>
    <t>CLI-42gy</t>
  </si>
  <si>
    <t xml:space="preserve">ORIGINAL Canon Cartouche d'encre Gris CLI-42gy 6390B001 13ml </t>
  </si>
  <si>
    <t>CLI-42lgy</t>
  </si>
  <si>
    <t xml:space="preserve">ORIGINAL Canon Cartouche d'encre Gris clair CLI-42lgy 6391B001 13ml </t>
  </si>
  <si>
    <t>CLI-42m</t>
  </si>
  <si>
    <t xml:space="preserve">ORIGINAL Canon Cartouche d'encre magenta CLI-42m 6386B001 13ml </t>
  </si>
  <si>
    <t>CLI-42multi</t>
  </si>
  <si>
    <t>78,09</t>
  </si>
  <si>
    <t>ORIGINAL Canon Multipack Noir(e) / Cyan / Magenta / Jaune / Gris / Cyan (brillant) / Magenta (brillant) / Gris (brillant) CLI-42multi 6384B010 8 cartouches d'encre CLI-42: BK +C +M +Y +GY +PC +PM +LGY</t>
  </si>
  <si>
    <t>CLI-42pc</t>
  </si>
  <si>
    <t xml:space="preserve">ORIGINAL Canon Cartouche d'encre Cyan(photo) CLI-42pc 6388B001 13ml </t>
  </si>
  <si>
    <t>CLI-42pm</t>
  </si>
  <si>
    <t xml:space="preserve">ORIGINAL Canon Cartouche d'encre Magenta (photo) CLI-42pm 6389B001 13ml </t>
  </si>
  <si>
    <t>CLI-42y</t>
  </si>
  <si>
    <t xml:space="preserve">ORIGINAL Canon Cartouche d'encre jaune CLI-42y 6387B001 13ml </t>
  </si>
  <si>
    <t>CLI-521bk</t>
  </si>
  <si>
    <t>9,05</t>
  </si>
  <si>
    <t xml:space="preserve">ORIGINAL Canon Cartouche d'encre noir CLI-521bk 2933B001 9ml </t>
  </si>
  <si>
    <t>CLI-521c</t>
  </si>
  <si>
    <t>8,71</t>
  </si>
  <si>
    <t xml:space="preserve">ORIGINAL Canon Cartouche d'encre cyan CLI-521c 2934B001 9ml </t>
  </si>
  <si>
    <t>CLI-521gy</t>
  </si>
  <si>
    <t>9,54</t>
  </si>
  <si>
    <t xml:space="preserve">ORIGINAL Canon Cartouche d'encre Gris CLI-521gy 2937B001 9ml </t>
  </si>
  <si>
    <t>CLI-521m</t>
  </si>
  <si>
    <t>8,19</t>
  </si>
  <si>
    <t xml:space="preserve">ORIGINAL Canon Cartouche d'encre magenta CLI-521m 2935B001 9ml </t>
  </si>
  <si>
    <t>CLI-521y</t>
  </si>
  <si>
    <t>8,39</t>
  </si>
  <si>
    <t xml:space="preserve">ORIGINAL Canon Cartouche d'encre jaune CLI-521y 2936B001 9ml </t>
  </si>
  <si>
    <t>CLI-521z</t>
  </si>
  <si>
    <t>26,92</t>
  </si>
  <si>
    <t>ORIGINAL Canon Multipack Cyan / Magenta / Jaune CLI-521z 2934B010 multipack, Encre, 3 cartouches</t>
  </si>
  <si>
    <t>CLI-526</t>
  </si>
  <si>
    <t>28,79</t>
  </si>
  <si>
    <t>ORIGINAL Canon Multipack Cyan / Magenta / Jaune CLI-526 4541B009 3 cartouches d'encre: CLI-526c + CLI-526m + CLI-526y à 9,0ml</t>
  </si>
  <si>
    <t>CLI-526 Photo Value Pack</t>
  </si>
  <si>
    <t>ORIGINAL Canon Value Pack Noir(e) / Cyan / Magenta / Jaune CLI-526 Photo Value Pack 4540B017 4 cartouches d'encre: CLI-526bk + CLI-526c + CLI-526m + CLI-526y + 50 Feuilles 10 x 15 cm Foto Papier glossy</t>
  </si>
  <si>
    <t>CLI-526bk</t>
  </si>
  <si>
    <t>10,24</t>
  </si>
  <si>
    <t xml:space="preserve">ORIGINAL Canon Cartouche d'encre Noir(e) CLI-526bk 4540B001 9ml </t>
  </si>
  <si>
    <t>CLI-526c</t>
  </si>
  <si>
    <t>10,21</t>
  </si>
  <si>
    <t xml:space="preserve">ORIGINAL Canon Cartouche d'encre Cyan CLI-526c 4541B001 9ml </t>
  </si>
  <si>
    <t>CLI-526gy</t>
  </si>
  <si>
    <t xml:space="preserve">ORIGINAL Canon Cartouche d'encre Gris CLI-526gy 4544B001 9ml </t>
  </si>
  <si>
    <t>CLI-526m</t>
  </si>
  <si>
    <t xml:space="preserve">ORIGINAL Canon Cartouche d'encre Magenta CLI-526m 4542B001 9ml </t>
  </si>
  <si>
    <t>CLI-526y</t>
  </si>
  <si>
    <t xml:space="preserve">ORIGINAL Canon Cartouche d'encre Jaune CLI-526y 4543B001 9ml </t>
  </si>
  <si>
    <t>CLI-551 cmybk multi</t>
  </si>
  <si>
    <t>34,87</t>
  </si>
  <si>
    <t>ORIGINAL Canon Multipack Noir(e) / Cyan / Magenta / Jaune CLI-551 cmybk multi 6509B009 Multi Pack, 4x cartouche d'encre: bk,c/m/y</t>
  </si>
  <si>
    <t>CLI-551 Photo Value Pack</t>
  </si>
  <si>
    <t>38,09</t>
  </si>
  <si>
    <t xml:space="preserve">ORIGINAL Canon Value Pack Noir(e) / Cyan / Magenta / Jaune CLI-551 Photo Value Pack 6508B005 4 cartouches d'encre: CLI-551bk + CLI-551c + CLI-551m + CLI-551y + 50 Feuilles 10 x 15 cm Foto Papier glossy </t>
  </si>
  <si>
    <t>CLI-551BK</t>
  </si>
  <si>
    <t>9,31</t>
  </si>
  <si>
    <t xml:space="preserve">ORIGINAL Canon Cartouche d'encre Noir(e) CLI-551BK 6508B001 7ml </t>
  </si>
  <si>
    <t>CLI-551BK XL</t>
  </si>
  <si>
    <t>12,50</t>
  </si>
  <si>
    <t>ORIGINAL Canon Cartouche d'encre Noir(e) CLI-551BK XL 6443B001 11ml Cartouche d'encre</t>
  </si>
  <si>
    <t>CLI-551C</t>
  </si>
  <si>
    <t xml:space="preserve">ORIGINAL Canon Cartouche d'encre Cyan CLI-551C 6509B001 7ml </t>
  </si>
  <si>
    <t>CLI-551C XL</t>
  </si>
  <si>
    <t>12,79</t>
  </si>
  <si>
    <t>ORIGINAL Canon Cartouche d'encre Cyan CLI-551C XL 6444B001 11ml Cartouche d'encre</t>
  </si>
  <si>
    <t>CLI-551GY</t>
  </si>
  <si>
    <t>9,19</t>
  </si>
  <si>
    <t xml:space="preserve">ORIGINAL Canon Cartouche d'encre Gris CLI-551GY 6512B001 7ml </t>
  </si>
  <si>
    <t>CLI-551GY XL</t>
  </si>
  <si>
    <t>12,64</t>
  </si>
  <si>
    <t>ORIGINAL Canon Cartouche d'encre Gris CLI-551GY XL 6447B001 11ml Cartouche d'encre</t>
  </si>
  <si>
    <t>CLI-551M</t>
  </si>
  <si>
    <t xml:space="preserve">ORIGINAL Canon Cartouche d'encre Magenta CLI-551M 6510B001 7ml </t>
  </si>
  <si>
    <t>CLI-551M XL</t>
  </si>
  <si>
    <t>ORIGINAL Canon Cartouche d'encre Magenta CLI-551M XL 6445B001 11ml Cartouche d'encre</t>
  </si>
  <si>
    <t>CLI-551Y</t>
  </si>
  <si>
    <t>9,26</t>
  </si>
  <si>
    <t xml:space="preserve">ORIGINAL Canon Cartouche d'encre Jaune CLI-551Y 6511B001 7ml </t>
  </si>
  <si>
    <t>CLI-551Y XL</t>
  </si>
  <si>
    <t>ORIGINAL Canon Cartouche d'encre Jaune CLI-551Y XL 6446B001 11ml Cartouche d'encre</t>
  </si>
  <si>
    <t>CLI-571 Multi</t>
  </si>
  <si>
    <t>32,46</t>
  </si>
  <si>
    <t>ORIGINAL Canon Multipack Noir(e) / Cyan / Magenta / Jaune CLI-571 Multi 0386C005 4 cartouches d'encre: CLI-571bk + CLI-571c + CLI-571m + CLI-571y</t>
  </si>
  <si>
    <t>CLI-571 Photo Value Pack</t>
  </si>
  <si>
    <t>33,81</t>
  </si>
  <si>
    <t>ORIGINAL Canon Value Pack Noir(e) / Cyan / Magenta / Jaune CLI-571 Photo Value Pack 0386C006 4 cartouches: CLI-571 BK + CLI-571c + CLI-571 m + CLI-571 Y + 50 feuilles 10 x 15 cm papier photo brillant</t>
  </si>
  <si>
    <t>CLI-571bk</t>
  </si>
  <si>
    <t>8,56</t>
  </si>
  <si>
    <t xml:space="preserve">ORIGINAL Canon Cartouche d'encre noir CLI-571bk 0385C001 6.5ml </t>
  </si>
  <si>
    <t>CLI-571bk XL</t>
  </si>
  <si>
    <t>ORIGINAL Canon Cartouche d'encre noir CLI-571bk XL 0331C001 11ml XL</t>
  </si>
  <si>
    <t>CLI-571c</t>
  </si>
  <si>
    <t xml:space="preserve">ORIGINAL Canon Cartouche d'encre cyan CLI-571c 0386C001 6.5ml </t>
  </si>
  <si>
    <t>CLI-571c XL</t>
  </si>
  <si>
    <t>11,19</t>
  </si>
  <si>
    <t>ORIGINAL Canon Cartouche d'encre cyan CLI-571c XL 0332C001 11ml XL</t>
  </si>
  <si>
    <t>CLI-571gy</t>
  </si>
  <si>
    <t>8,58</t>
  </si>
  <si>
    <t xml:space="preserve">ORIGINAL Canon Cartouche d'encre Gris CLI-571gy 0389C001 6.5ml </t>
  </si>
  <si>
    <t>CLI-571gy XL</t>
  </si>
  <si>
    <t>ORIGINAL Canon Cartouche d'encre Gris CLI-571gy XL 0335C001 11ml XL</t>
  </si>
  <si>
    <t>CLI-571m</t>
  </si>
  <si>
    <t>8,47</t>
  </si>
  <si>
    <t xml:space="preserve">ORIGINAL Canon Cartouche d'encre magenta CLI-571m 0387C001 6.5ml </t>
  </si>
  <si>
    <t>CLI-571m XL</t>
  </si>
  <si>
    <t>11,14</t>
  </si>
  <si>
    <t>ORIGINAL Canon Cartouche d'encre magenta CLI-571m XL 0333C001 11ml XL</t>
  </si>
  <si>
    <t>CLI-571y</t>
  </si>
  <si>
    <t>8,59</t>
  </si>
  <si>
    <t xml:space="preserve">ORIGINAL Canon Cartouche d'encre jaune CLI-571y 0388C001 6.5ml </t>
  </si>
  <si>
    <t>CLI-571y XL</t>
  </si>
  <si>
    <t>ORIGINAL Canon Cartouche d'encre jaune CLI-571y XL 0334C001 11ml XL</t>
  </si>
  <si>
    <t>CLI-581 Multi</t>
  </si>
  <si>
    <t>29,95</t>
  </si>
  <si>
    <t xml:space="preserve">ORIGINAL Canon Multipack Noir(e) / Cyan / Magenta / Jaune CLI-581 Multi 2103C004 </t>
  </si>
  <si>
    <t>CLI-581 XXL Multi</t>
  </si>
  <si>
    <t>57,74</t>
  </si>
  <si>
    <t xml:space="preserve">ORIGINAL Canon Multipack Noir(e) / Cyan / Magenta / Jaune CLI-581 XXL Multi 1998C005 </t>
  </si>
  <si>
    <t>CLI-581bk</t>
  </si>
  <si>
    <t xml:space="preserve">ORIGINAL Canon Cartouche d'encre Noir(e) CLI-581bk 2106C001 ~1451 Seiten 5.6ml </t>
  </si>
  <si>
    <t>CLI-581bk XL</t>
  </si>
  <si>
    <t>10,29</t>
  </si>
  <si>
    <t xml:space="preserve">ORIGINAL Canon Cartouche d'encre Noir(e) CLI-581bk XL 2052C001 ~3120 Seiten 8.3ml </t>
  </si>
  <si>
    <t>CLI-581bk XXL</t>
  </si>
  <si>
    <t>14,88</t>
  </si>
  <si>
    <t xml:space="preserve">ORIGINAL Canon Cartouche d'encre Noir(e) CLI-581bk XXL 1998C001 ~6360 Seiten 11.7ml </t>
  </si>
  <si>
    <t>CLI-581c</t>
  </si>
  <si>
    <t xml:space="preserve">ORIGINAL Canon Cartouche d'encre Cyan CLI-581c 2103C001 ~259 Seiten 5.6ml </t>
  </si>
  <si>
    <t>CLI-581c XL</t>
  </si>
  <si>
    <t xml:space="preserve">ORIGINAL Canon Cartouche d'encre Cyan CLI-581c XL 2049C001 ~515 Seiten 8.3ml </t>
  </si>
  <si>
    <t>CLI-581c XXL</t>
  </si>
  <si>
    <t>14,83</t>
  </si>
  <si>
    <t xml:space="preserve">ORIGINAL Canon Cartouche d'encre Cyan CLI-581c XXL 1995C001 ~820 Seiten 11.7ml </t>
  </si>
  <si>
    <t>CLI-581m</t>
  </si>
  <si>
    <t xml:space="preserve">ORIGINAL Canon Cartouche d'encre Magenta CLI-581m 2104C001 ~237 Seiten 5.6ml </t>
  </si>
  <si>
    <t>CLI-581m XL</t>
  </si>
  <si>
    <t xml:space="preserve">ORIGINAL Canon Cartouche d'encre Magenta CLI-581m XL 2050C001 ~474 Seiten 8.3ml </t>
  </si>
  <si>
    <t>CLI-581m XXL</t>
  </si>
  <si>
    <t>14,93</t>
  </si>
  <si>
    <t xml:space="preserve">ORIGINAL Canon Cartouche d'encre Magenta CLI-581m XXL 1996C001 ~760 Seiten 11.7ml </t>
  </si>
  <si>
    <t>CLI-581pb</t>
  </si>
  <si>
    <t xml:space="preserve">ORIGINAL Canon Cartouche d'encre Blau (foto) CLI-581pb 2107C001 ~1660 Seiten 5.6ml </t>
  </si>
  <si>
    <t>CLI-581pb XL</t>
  </si>
  <si>
    <t>10,22</t>
  </si>
  <si>
    <t xml:space="preserve">ORIGINAL Canon Cartouche d'encre Blau (foto) CLI-581pb XL 2053C001 ~4710 Seiten 8.3ml </t>
  </si>
  <si>
    <t>CLI-581pb XXL</t>
  </si>
  <si>
    <t>14,82</t>
  </si>
  <si>
    <t xml:space="preserve">ORIGINAL Canon Cartouche d'encre Blau (foto) CLI-581pb XXL 1999C001 ~9140 Seiten 11.7ml </t>
  </si>
  <si>
    <t>CLI-581y</t>
  </si>
  <si>
    <t xml:space="preserve">ORIGINAL Canon Cartouche d'encre Jaune CLI-581y 2105C001 ~257 Seiten 5.6ml </t>
  </si>
  <si>
    <t>CLI-581y XL</t>
  </si>
  <si>
    <t>10,25</t>
  </si>
  <si>
    <t xml:space="preserve">ORIGINAL Canon Cartouche d'encre Jaune CLI-581y XL 2051C001 ~514 Seiten 8.3ml </t>
  </si>
  <si>
    <t>CLI-581y XXL</t>
  </si>
  <si>
    <t xml:space="preserve">ORIGINAL Canon Cartouche d'encre Jaune CLI-581y XXL 1997C001 ~824 Seiten 11.7ml </t>
  </si>
  <si>
    <t>CLI-8bk</t>
  </si>
  <si>
    <t xml:space="preserve">ORIGINAL Canon Cartouche d'encre noir CLI-8bk 0620B001 13ml </t>
  </si>
  <si>
    <t>CLI-8c</t>
  </si>
  <si>
    <t>9,33</t>
  </si>
  <si>
    <t xml:space="preserve">ORIGINAL Canon Cartouche d'encre cyan CLI-8c 0621B001 13ml </t>
  </si>
  <si>
    <t>CLI-8g</t>
  </si>
  <si>
    <t xml:space="preserve">ORIGINAL Canon Cartouche d'encre Vert CLI-8g 0627B001 13ml </t>
  </si>
  <si>
    <t>CLI-8m</t>
  </si>
  <si>
    <t>9,60</t>
  </si>
  <si>
    <t xml:space="preserve">ORIGINAL Canon Cartouche d'encre magenta CLI-8m 0622B001 13ml </t>
  </si>
  <si>
    <t>CLI-8multi</t>
  </si>
  <si>
    <t>29,63</t>
  </si>
  <si>
    <t>ORIGINAL Canon Multipack Cyan / Magenta / Jaune CLI-8multi 0621B029 CLI-8c + CLI-8m + CLI-8y à 13,0ml</t>
  </si>
  <si>
    <t>CLI-8pc</t>
  </si>
  <si>
    <t>10,55</t>
  </si>
  <si>
    <t xml:space="preserve">ORIGINAL Canon Cartouche d'encre Cyan (photo) CLI-8pc 0624B001 13ml </t>
  </si>
  <si>
    <t>CLI-8pm</t>
  </si>
  <si>
    <t xml:space="preserve">ORIGINAL Canon Cartouche d'encre Magenta (photo) CLI-8pm 0625B001 13ml </t>
  </si>
  <si>
    <t>CLI-8r</t>
  </si>
  <si>
    <t xml:space="preserve">ORIGINAL Canon Cartouche d'encre Rouge CLI-8r 0626B001 13ml </t>
  </si>
  <si>
    <t>CLI-8y</t>
  </si>
  <si>
    <t xml:space="preserve">ORIGINAL Canon Cartouche d'encre jaune CLI-8y 0623B001 13ml </t>
  </si>
  <si>
    <t>EP-22</t>
  </si>
  <si>
    <t>45,72</t>
  </si>
  <si>
    <t xml:space="preserve">ORIGINAL Canon Toner noir EP-22 1550A003 ~2500 Seiten </t>
  </si>
  <si>
    <t>EP-27</t>
  </si>
  <si>
    <t>45,82</t>
  </si>
  <si>
    <t xml:space="preserve">ORIGINAL Canon Toner noir EP-27 8489A002 ~2500 Seiten </t>
  </si>
  <si>
    <t>FC-E30</t>
  </si>
  <si>
    <t>102,41</t>
  </si>
  <si>
    <t xml:space="preserve">ORIGINAL Canon Toner noir FC-E30 1491A003 ~4000 Seiten </t>
  </si>
  <si>
    <t>FM25533000</t>
  </si>
  <si>
    <t>16,26</t>
  </si>
  <si>
    <t xml:space="preserve">ORIGINAL Canon Réceptable de poudre toner  FM25533000  </t>
  </si>
  <si>
    <t>FM4-8400-000</t>
  </si>
  <si>
    <t>35,38</t>
  </si>
  <si>
    <t xml:space="preserve">ORIGINAL Canon Réceptable de poudre toner  FM4-8400-000 FM3-5945-010 </t>
  </si>
  <si>
    <t>FX-10</t>
  </si>
  <si>
    <t>41,26</t>
  </si>
  <si>
    <t xml:space="preserve">ORIGINAL Canon Toner noir FX-10 0263B002 ~2000 Seiten </t>
  </si>
  <si>
    <t>FX-3</t>
  </si>
  <si>
    <t>56,64</t>
  </si>
  <si>
    <t xml:space="preserve">ORIGINAL Canon Toner noir FX-3 1557A003 ~2700 Seiten </t>
  </si>
  <si>
    <t>GI-40c</t>
  </si>
  <si>
    <t>4,85</t>
  </si>
  <si>
    <t xml:space="preserve">ORIGINAL Canon Cartouche d'encre Cyan GI-40c 3400C001 ~7700 Seiten </t>
  </si>
  <si>
    <t>GI-40m</t>
  </si>
  <si>
    <t xml:space="preserve">ORIGINAL Canon Cartouche d'encre Magenta GI-40m 3401C001 ~7700 Seiten </t>
  </si>
  <si>
    <t>GI-40pgbk</t>
  </si>
  <si>
    <t>6,98</t>
  </si>
  <si>
    <t xml:space="preserve">ORIGINAL Canon Cartouche d'encre Noir(e) GI-40pgbk 3385C001 ~6000 Seiten </t>
  </si>
  <si>
    <t>GI-40y</t>
  </si>
  <si>
    <t xml:space="preserve">ORIGINAL Canon Cartouche d'encre Jaune GI-40y 3402C001 ~7700 Seiten </t>
  </si>
  <si>
    <t>GI-50c</t>
  </si>
  <si>
    <t>6,40</t>
  </si>
  <si>
    <t xml:space="preserve">ORIGINAL Canon Cartouche d'encre Cyan GI-50c 3403C001 ~7700 Seiten </t>
  </si>
  <si>
    <t>GI-50m</t>
  </si>
  <si>
    <t xml:space="preserve">ORIGINAL Canon Cartouche d'encre Magenta GI-50m 3404C001 ~7700 Seiten </t>
  </si>
  <si>
    <t>GI-50pgbk</t>
  </si>
  <si>
    <t>9,45</t>
  </si>
  <si>
    <t xml:space="preserve">ORIGINAL Canon Cartouche d'encre Noir(e) GI-50pgbk 3386C001 ~6000 Seiten </t>
  </si>
  <si>
    <t>GI-50y</t>
  </si>
  <si>
    <t xml:space="preserve">ORIGINAL Canon Cartouche d'encre Jaune GI-50y 3405C001 ~7700 Seiten </t>
  </si>
  <si>
    <t>GI-590bk</t>
  </si>
  <si>
    <t>8,88</t>
  </si>
  <si>
    <t xml:space="preserve">ORIGINAL Canon Cartouche d'encre Noir(e) GI-590bk 1603C001 ~6000 Seiten 135ml </t>
  </si>
  <si>
    <t>GI-590c</t>
  </si>
  <si>
    <t xml:space="preserve">ORIGINAL Canon Cartouche d'encre Cyan GI-590c 1604C001 ~7000 Seiten 70ml </t>
  </si>
  <si>
    <t>GI-590m</t>
  </si>
  <si>
    <t xml:space="preserve">ORIGINAL Canon Cartouche d'encre Magenta GI-590m 1605C001 ~7000 Seiten 70ml </t>
  </si>
  <si>
    <t>GI-590y</t>
  </si>
  <si>
    <t xml:space="preserve">ORIGINAL Canon Cartouche d'encre Jaune GI-590y 1606C001 ~7000 Seiten 70ml </t>
  </si>
  <si>
    <t>GP-501</t>
  </si>
  <si>
    <t>7,60</t>
  </si>
  <si>
    <t>ORIGINAL Canon Papier Blanc GP-501 0775B003 Foto Papier, 10 x 15 cm, 210 g/m², 100 feuilles, brillant</t>
  </si>
  <si>
    <t xml:space="preserve">imageFORMULA DR-C230 </t>
  </si>
  <si>
    <t>327,42</t>
  </si>
  <si>
    <t xml:space="preserve">ORIGINAL Canon   imageFORMULA DR-C230  2646C003 </t>
  </si>
  <si>
    <t>imageFORMULA DR-M160II</t>
  </si>
  <si>
    <t>702,86</t>
  </si>
  <si>
    <t xml:space="preserve">ORIGINAL Canon   imageFORMULA DR-M160II 9725B003 </t>
  </si>
  <si>
    <t xml:space="preserve">i-SENSYS LBP214dw </t>
  </si>
  <si>
    <t>278,20</t>
  </si>
  <si>
    <t xml:space="preserve">ORIGINAL Canon Imprimante  i-SENSYS LBP214dw  2221C005 </t>
  </si>
  <si>
    <t>i-SENSYS LBP-710Cx</t>
  </si>
  <si>
    <t>353,10</t>
  </si>
  <si>
    <t xml:space="preserve">ORIGINAL Canon Imprimante  i-SENSYS LBP-710Cx 0656C006 </t>
  </si>
  <si>
    <t>KC-36IP</t>
  </si>
  <si>
    <t>ORIGINAL Canon Value Pack Plusieurs couleurs KC-36IP 7739A001 Set/ensemble d' impression</t>
  </si>
  <si>
    <t>KP-108IN</t>
  </si>
  <si>
    <t>22,92</t>
  </si>
  <si>
    <t>ORIGINAL Canon Value Pack Plusieurs couleurs KP-108IN 3115B001 Set/ensemble d' impression</t>
  </si>
  <si>
    <t>KP-36IP</t>
  </si>
  <si>
    <t>13,08</t>
  </si>
  <si>
    <t>ORIGINAL Canon Value Pack Plusieurs couleurs KP-36IP 7737A001 Set/ensemble d' impression</t>
  </si>
  <si>
    <t>MAXIFY MB2155</t>
  </si>
  <si>
    <t>116,63</t>
  </si>
  <si>
    <t>ORIGINAL Canon Imprimante  MAXIFY MB2155 0959C026 Canon MAXIFY MB2155  Imprimante Jet d'encre Multi-fonctions</t>
  </si>
  <si>
    <t>MAXIFY MB2750</t>
  </si>
  <si>
    <t>132,68</t>
  </si>
  <si>
    <t>ORIGINAL Canon Imprimante  MAXIFY MB2750 0958C006 Canon MAXIFY MB2750 Imprimante Jet d'encre Multifonction</t>
  </si>
  <si>
    <t>MAXIFY MB2755</t>
  </si>
  <si>
    <t>133,63</t>
  </si>
  <si>
    <t>ORIGINAL Canon Imprimante  MAXIFY MB2755 0958C026 Canon MAXIFY MB2755 Imprimante Jet d'encre Multifonction</t>
  </si>
  <si>
    <t>MAXIFY MB5150</t>
  </si>
  <si>
    <t>146,59</t>
  </si>
  <si>
    <t>ORIGINAL Canon Imprimante  MAXIFY MB5150 0960C006 Canon MAXIFY MB5150 imprimante à jet d´encre multifonction</t>
  </si>
  <si>
    <t>MAXIFY MB5450</t>
  </si>
  <si>
    <t>187,25</t>
  </si>
  <si>
    <t>ORIGINAL Canon Imprimante  MAXIFY MB5450 0971C006 Canon MAXIFY MB5450 imprimante à jet d´encre multifonction</t>
  </si>
  <si>
    <t>MC-01</t>
  </si>
  <si>
    <t>35,07</t>
  </si>
  <si>
    <t>ORIGINAL Canon Unité de maintenance  MC-01 9004A005 Réservoir de maintenance</t>
  </si>
  <si>
    <t>MC-04</t>
  </si>
  <si>
    <t>37,97</t>
  </si>
  <si>
    <t>ORIGINAL Canon Unité de maintenance  MC-04 0170B003 Réservoir de maintenance</t>
  </si>
  <si>
    <t>MC-05</t>
  </si>
  <si>
    <t>ORIGINAL Canon Unité de maintenance  MC-05 1320B003 Réservoir de maintenance</t>
  </si>
  <si>
    <t>MC-07</t>
  </si>
  <si>
    <t>45,73</t>
  </si>
  <si>
    <t>ORIGINAL Canon Unité de maintenance  MC-07 1320B008 Réservoir de maintenance</t>
  </si>
  <si>
    <t>MC-08</t>
  </si>
  <si>
    <t>44,70</t>
  </si>
  <si>
    <t>ORIGINAL Canon Unité de maintenance  MC-08 1320B006 Réservoir de maintenance</t>
  </si>
  <si>
    <t>MC-09</t>
  </si>
  <si>
    <t>43,44</t>
  </si>
  <si>
    <t>ORIGINAL Canon Unité de maintenance  MC-09 1320B012 Réservoir de maintenance</t>
  </si>
  <si>
    <t>MC-10</t>
  </si>
  <si>
    <t>44,73</t>
  </si>
  <si>
    <t>ORIGINAL Canon Unité de maintenance incolore MC-10 1320B014 Cartouche de maintenance</t>
  </si>
  <si>
    <t>MC-20</t>
  </si>
  <si>
    <t>15,26</t>
  </si>
  <si>
    <t>ORIGINAL Canon Unité de maintenance  MC-20 0628C002 Wartungs Behälter, Wartungstank</t>
  </si>
  <si>
    <t>MC-30</t>
  </si>
  <si>
    <t>54,46</t>
  </si>
  <si>
    <t>ORIGINAL Canon Unité de maintenance  MC-30 1156C002 châssis de maintenance, tank de maintenance</t>
  </si>
  <si>
    <t>MC-31</t>
  </si>
  <si>
    <t xml:space="preserve">ORIGINAL Canon Unité de maintenance  MC-31 1156C005 </t>
  </si>
  <si>
    <t>MC-50</t>
  </si>
  <si>
    <t>15,28</t>
  </si>
  <si>
    <t xml:space="preserve">ORIGINAL Canon Unité de maintenance  MC-50 2723C002 </t>
  </si>
  <si>
    <t>P23-DTSC II</t>
  </si>
  <si>
    <t>23,90</t>
  </si>
  <si>
    <t xml:space="preserve">ORIGINAL Canon Fournitures de bureau  P23-DTSC II 2303C001 </t>
  </si>
  <si>
    <t>PF-03</t>
  </si>
  <si>
    <t>317,60</t>
  </si>
  <si>
    <t xml:space="preserve">ORIGINAL Canon Tête d'impression  PF-03 2251B001 </t>
  </si>
  <si>
    <t>PF-04</t>
  </si>
  <si>
    <t>305,48</t>
  </si>
  <si>
    <t xml:space="preserve">ORIGINAL Canon Tête d'impression  PF-04 3630B001 </t>
  </si>
  <si>
    <t>PF-05</t>
  </si>
  <si>
    <t>403,82</t>
  </si>
  <si>
    <t xml:space="preserve">ORIGINAL Canon Tête d'impression  PF-05 3872B001 </t>
  </si>
  <si>
    <t>PF-06</t>
  </si>
  <si>
    <t>381,88</t>
  </si>
  <si>
    <t xml:space="preserve">ORIGINAL Canon Tête d'impression Noir(e) / Cyan / Magenta / Jaune PF-06 2352C001 </t>
  </si>
  <si>
    <t>PF-10</t>
  </si>
  <si>
    <t>425,54</t>
  </si>
  <si>
    <t xml:space="preserve">ORIGINAL Canon Tête d'impression Noir(e) / Cyan / Magenta / Jaune PF-10 0861C001 </t>
  </si>
  <si>
    <t>PFI-1000b</t>
  </si>
  <si>
    <t>36,83</t>
  </si>
  <si>
    <t xml:space="preserve">ORIGINAL Canon Cartouche d'encre Bleu PFI-1000b 0555C001 80ml </t>
  </si>
  <si>
    <t>PFI-1000c</t>
  </si>
  <si>
    <t xml:space="preserve">ORIGINAL Canon Cartouche d'encre Cyan PFI-1000c 0547C001 80ml </t>
  </si>
  <si>
    <t>PFI-1000co</t>
  </si>
  <si>
    <t>ORIGINAL Canon Cartouche d'encre Transparent PFI-1000co 0556C001 80ml Chroma Optimizer</t>
  </si>
  <si>
    <t>PFI-1000gy</t>
  </si>
  <si>
    <t xml:space="preserve">ORIGINAL Canon Cartouche d'encre Gris PFI-1000gy 0552C001 80ml </t>
  </si>
  <si>
    <t>PFI-1000m</t>
  </si>
  <si>
    <t xml:space="preserve">ORIGINAL Canon Cartouche d'encre Magenta PFI-1000m 0548C001 80ml </t>
  </si>
  <si>
    <t>PFI-1000mbk</t>
  </si>
  <si>
    <t xml:space="preserve">ORIGINAL Canon Cartouche d'encre Noir (mat) PFI-1000mbk 0545C001 80ml </t>
  </si>
  <si>
    <t>PFI-1000pbk</t>
  </si>
  <si>
    <t xml:space="preserve">ORIGINAL Canon Cartouche d'encre Noir (photo) PFI-1000pbk 0546C001 80ml </t>
  </si>
  <si>
    <t>PFI-1000pc</t>
  </si>
  <si>
    <t xml:space="preserve">ORIGINAL Canon Cartouche d'encre Cyan (photo) PFI-1000pc 0550C001 80ml </t>
  </si>
  <si>
    <t>PFI-1000pgy</t>
  </si>
  <si>
    <t xml:space="preserve">ORIGINAL Canon Cartouche d'encre Gris (photo) PFI-1000pgy 0553C001 80ml </t>
  </si>
  <si>
    <t>PFI-1000pm</t>
  </si>
  <si>
    <t xml:space="preserve">ORIGINAL Canon Cartouche d'encre Magenta (photo) PFI-1000pm 0551C001 80ml </t>
  </si>
  <si>
    <t>PFI-1000r</t>
  </si>
  <si>
    <t xml:space="preserve">ORIGINAL Canon Cartouche d'encre Rouge PFI-1000r 0554C001 80ml </t>
  </si>
  <si>
    <t>PFI-1000y</t>
  </si>
  <si>
    <t xml:space="preserve">ORIGINAL Canon Cartouche d'encre Jaune PFI-1000y 0549C001 80ml </t>
  </si>
  <si>
    <t>PFI-101b</t>
  </si>
  <si>
    <t>63,02</t>
  </si>
  <si>
    <t xml:space="preserve">ORIGINAL Canon Cartouche d'encre Bleu PFI-101b 0891B001 </t>
  </si>
  <si>
    <t>PFI-101bk</t>
  </si>
  <si>
    <t>61,61</t>
  </si>
  <si>
    <t xml:space="preserve">ORIGINAL Canon Cartouche d'encre noir PFI-101bk 0883B001 </t>
  </si>
  <si>
    <t>PFI-101c</t>
  </si>
  <si>
    <t xml:space="preserve">ORIGINAL Canon Cartouche d'encre cyan PFI-101c 0884B001 </t>
  </si>
  <si>
    <t>PFI-101g</t>
  </si>
  <si>
    <t xml:space="preserve">ORIGINAL Canon Cartouche d'encre Vert PFI-101g 0890B001 </t>
  </si>
  <si>
    <t>PFI-101gy</t>
  </si>
  <si>
    <t xml:space="preserve">ORIGINAL Canon Cartouche d'encre Gris (moyen) PFI-101gy 0892B001 </t>
  </si>
  <si>
    <t>PFI-101m</t>
  </si>
  <si>
    <t xml:space="preserve">ORIGINAL Canon Cartouche d'encre magenta PFI-101m 0885B001 </t>
  </si>
  <si>
    <t>PFI-101mbk</t>
  </si>
  <si>
    <t xml:space="preserve">ORIGINAL Canon Cartouche d'encre Noir(matt) PFI-101mbk 0882B001 </t>
  </si>
  <si>
    <t>PFI-101pc</t>
  </si>
  <si>
    <t xml:space="preserve">ORIGINAL Canon Cartouche d'encre Cyan(photo) PFI-101pc 0887B001 </t>
  </si>
  <si>
    <t>PFI-101pm</t>
  </si>
  <si>
    <t xml:space="preserve">ORIGINAL Canon Cartouche d'encre Magenta (photo) PFI-101pm 0888B001 </t>
  </si>
  <si>
    <t>PFI-101r</t>
  </si>
  <si>
    <t xml:space="preserve">ORIGINAL Canon Cartouche d'encre Rouge PFI-101r 0889B001 </t>
  </si>
  <si>
    <t>PFI-101y</t>
  </si>
  <si>
    <t xml:space="preserve">ORIGINAL Canon Cartouche d'encre jaune PFI-101y 0886B001 </t>
  </si>
  <si>
    <t>PFI-102bk</t>
  </si>
  <si>
    <t xml:space="preserve">ORIGINAL Canon Cartouche d'encre noir PFI-102bk 0895B001 130ml </t>
  </si>
  <si>
    <t>PFI-102c</t>
  </si>
  <si>
    <t xml:space="preserve">ORIGINAL Canon Cartouche d'encre cyan PFI-102c 0896B001 130ml </t>
  </si>
  <si>
    <t>PFI-102m</t>
  </si>
  <si>
    <t xml:space="preserve">ORIGINAL Canon Cartouche d'encre magenta PFI-102m 0897B001 130ml </t>
  </si>
  <si>
    <t>PFI-102mbk</t>
  </si>
  <si>
    <t xml:space="preserve">ORIGINAL Canon Cartouche d'encre Noir(matt) PFI-102mbk 0894B001 130ml </t>
  </si>
  <si>
    <t>PFI-102y</t>
  </si>
  <si>
    <t xml:space="preserve">ORIGINAL Canon Cartouche d'encre jaune PFI-102y 0898B001 130ml </t>
  </si>
  <si>
    <t>PFI-103bk</t>
  </si>
  <si>
    <t>61,93</t>
  </si>
  <si>
    <t xml:space="preserve">ORIGINAL Canon Cartouche d'encre noir PFI-103bk 2212B001 </t>
  </si>
  <si>
    <t>PFI-103gy</t>
  </si>
  <si>
    <t xml:space="preserve">ORIGINAL Canon Cartouche d'encre Gris PFI-103gy 2213B001 </t>
  </si>
  <si>
    <t>PFI-103mbk</t>
  </si>
  <si>
    <t xml:space="preserve">ORIGINAL Canon Cartouche d'encre Noir(matt) PFI-103mbk 2211B001 </t>
  </si>
  <si>
    <t>PFI-103pgy</t>
  </si>
  <si>
    <t xml:space="preserve">ORIGINAL Canon Cartouche d'encre Gris (photo) PFI-103pgy 2214B001 </t>
  </si>
  <si>
    <t>PFI-104m</t>
  </si>
  <si>
    <t>45,56</t>
  </si>
  <si>
    <t xml:space="preserve">ORIGINAL Canon Cartouche d'encre magenta PFI-104m 3631B001 130ml </t>
  </si>
  <si>
    <t>PFI-106b</t>
  </si>
  <si>
    <t>51,90</t>
  </si>
  <si>
    <t xml:space="preserve">ORIGINAL Canon Cartouche d'encre Bleu PFI-106b 6629B001 130ml </t>
  </si>
  <si>
    <t>PFI-106bk</t>
  </si>
  <si>
    <t>51,27</t>
  </si>
  <si>
    <t xml:space="preserve">ORIGINAL Canon Cartouche d'encre noir PFI-106bk 6621B001 130ml </t>
  </si>
  <si>
    <t>PFI-106c</t>
  </si>
  <si>
    <t xml:space="preserve">ORIGINAL Canon Cartouche d'encre cyan PFI-106c 6622B001 130ml </t>
  </si>
  <si>
    <t>PFI-106g</t>
  </si>
  <si>
    <t xml:space="preserve">ORIGINAL Canon Cartouche d'encre Vert PFI-106g 6628B001 130ml </t>
  </si>
  <si>
    <t>PFI-106gy</t>
  </si>
  <si>
    <t xml:space="preserve">ORIGINAL Canon Cartouche d'encre Gris PFI-106gy 6630B001 130ml </t>
  </si>
  <si>
    <t>PFI-106m</t>
  </si>
  <si>
    <t xml:space="preserve">ORIGINAL Canon Cartouche d'encre magenta PFI-106m 6623B001 130ml </t>
  </si>
  <si>
    <t>PFI-106mbk</t>
  </si>
  <si>
    <t xml:space="preserve">ORIGINAL Canon Cartouche d'encre Noir(matt) PFI-106mbk 6620B001 130ml </t>
  </si>
  <si>
    <t>PFI-106pc</t>
  </si>
  <si>
    <t xml:space="preserve">ORIGINAL Canon Cartouche d'encre Cyan(photo) PFI-106pc 6625B001 130ml </t>
  </si>
  <si>
    <t>PFI-106pgy</t>
  </si>
  <si>
    <t xml:space="preserve">ORIGINAL Canon Cartouche d'encre Gris (photo) PFI-106pgy 6631B001 130ml </t>
  </si>
  <si>
    <t>PFI-106pm</t>
  </si>
  <si>
    <t xml:space="preserve">ORIGINAL Canon Cartouche d'encre Magenta (photo) PFI-106pm 6626B001 130ml </t>
  </si>
  <si>
    <t>PFI-106r</t>
  </si>
  <si>
    <t xml:space="preserve">ORIGINAL Canon Cartouche d'encre Rouge PFI-106r 6627B001 130ml </t>
  </si>
  <si>
    <t>PFI-106y</t>
  </si>
  <si>
    <t xml:space="preserve">ORIGINAL Canon Cartouche d'encre jaune PFI-106y 6624B001 130ml </t>
  </si>
  <si>
    <t>PFI-107bk</t>
  </si>
  <si>
    <t>47,42</t>
  </si>
  <si>
    <t xml:space="preserve">ORIGINAL Canon Cartouche d'encre noir PFI-107bk 6705B001 130ml </t>
  </si>
  <si>
    <t>PFI-107c</t>
  </si>
  <si>
    <t xml:space="preserve">ORIGINAL Canon Cartouche d'encre cyan PFI-107c 6706B001 130ml </t>
  </si>
  <si>
    <t>PFI-107m</t>
  </si>
  <si>
    <t xml:space="preserve">ORIGINAL Canon Cartouche d'encre magenta PFI-107m 6707B001 130ml </t>
  </si>
  <si>
    <t>PFI-107mbk</t>
  </si>
  <si>
    <t>47,74</t>
  </si>
  <si>
    <t xml:space="preserve">ORIGINAL Canon Cartouche d'encre Noir(matt) PFI-107mbk 6704B001 130ml </t>
  </si>
  <si>
    <t>PFI-107y</t>
  </si>
  <si>
    <t xml:space="preserve">ORIGINAL Canon Cartouche d'encre jaune PFI-107y 6708B001 130ml </t>
  </si>
  <si>
    <t>PFI-1100b</t>
  </si>
  <si>
    <t>64,11</t>
  </si>
  <si>
    <t xml:space="preserve">ORIGINAL Canon Cartouche d'encre Bleu PFI-1100b 0859C001 160ml </t>
  </si>
  <si>
    <t>PFI-1100c</t>
  </si>
  <si>
    <t xml:space="preserve">ORIGINAL Canon Cartouche d'encre Cyan PFI-1100c 0851C001 160ml </t>
  </si>
  <si>
    <t>PFI-1100co</t>
  </si>
  <si>
    <t>67,39</t>
  </si>
  <si>
    <t xml:space="preserve">ORIGINAL Canon Cartouche d'encre Transparent PFI-1100co 0860C001 160ml </t>
  </si>
  <si>
    <t>PFI-1100gy</t>
  </si>
  <si>
    <t xml:space="preserve">ORIGINAL Canon Cartouche d'encre Gris PFI-1100gy 0856C001 160ml </t>
  </si>
  <si>
    <t>PFI-1100m</t>
  </si>
  <si>
    <t xml:space="preserve">ORIGINAL Canon Cartouche d'encre Magenta PFI-1100m 0852C001 160ml </t>
  </si>
  <si>
    <t>PFI-1100mbk</t>
  </si>
  <si>
    <t xml:space="preserve">ORIGINAL Canon Cartouche d'encre noir mat PFI-1100mbk 0849C001 160ml </t>
  </si>
  <si>
    <t>PFI-1100pbk</t>
  </si>
  <si>
    <t xml:space="preserve">ORIGINAL Canon Cartouche d'encre noir photo PFI-1100pbk 0850C001 160ml </t>
  </si>
  <si>
    <t>PFI-1100pc</t>
  </si>
  <si>
    <t xml:space="preserve">ORIGINAL Canon Cartouche d'encre Cyan PFI-1100pc 0854C001 160ml </t>
  </si>
  <si>
    <t>PFI-1100pgy</t>
  </si>
  <si>
    <t xml:space="preserve">ORIGINAL Canon Cartouche d'encre Gris PFI-1100pgy 0857C001 160ml </t>
  </si>
  <si>
    <t>PFI-1100pm</t>
  </si>
  <si>
    <t xml:space="preserve">ORIGINAL Canon Cartouche d'encre Magenta PFI-1100pm 0855C001 160ml </t>
  </si>
  <si>
    <t>PFI-1100r</t>
  </si>
  <si>
    <t>66,30</t>
  </si>
  <si>
    <t xml:space="preserve">ORIGINAL Canon Cartouche d'encre Rouge PFI-1100r 0858C001 160ml </t>
  </si>
  <si>
    <t>PFI-1100y</t>
  </si>
  <si>
    <t xml:space="preserve">ORIGINAL Canon Cartouche d'encre Jaune PFI-1100y 0853C001 160ml </t>
  </si>
  <si>
    <t>PFI-110bk</t>
  </si>
  <si>
    <t xml:space="preserve">ORIGINAL Canon Cartouche d'encre Noir(e) PFI-110bk 2364C001 160ml </t>
  </si>
  <si>
    <t>PFI-110c</t>
  </si>
  <si>
    <t xml:space="preserve">ORIGINAL Canon Cartouche d'encre Cyan PFI-110c 2365C001 160ml </t>
  </si>
  <si>
    <t>PFI-110m</t>
  </si>
  <si>
    <t xml:space="preserve">ORIGINAL Canon Cartouche d'encre Magenta PFI-110m 2366C001 160ml </t>
  </si>
  <si>
    <t>PFI-110mbk</t>
  </si>
  <si>
    <t>62,70</t>
  </si>
  <si>
    <t xml:space="preserve">ORIGINAL Canon Cartouche d'encre Schwarz (matt) PFI-110mbk 2363C001 160ml </t>
  </si>
  <si>
    <t>PFI-110y</t>
  </si>
  <si>
    <t xml:space="preserve">ORIGINAL Canon Cartouche d'encre Jaune PFI-110y 2367C001 160ml </t>
  </si>
  <si>
    <t>PFI-120bk</t>
  </si>
  <si>
    <t>49,93</t>
  </si>
  <si>
    <t xml:space="preserve">ORIGINAL Canon Cartouche d'encre Noir(e) PFI-120bk 2885C001 130ml </t>
  </si>
  <si>
    <t>PFI-120c</t>
  </si>
  <si>
    <t xml:space="preserve">ORIGINAL Canon Cartouche d'encre Cyan PFI-120c 2886C001 130ml </t>
  </si>
  <si>
    <t>PFI-120m</t>
  </si>
  <si>
    <t xml:space="preserve">ORIGINAL Canon Cartouche d'encre Magenta PFI-120m 2887C001 130ml </t>
  </si>
  <si>
    <t>PFI-120mbk</t>
  </si>
  <si>
    <t xml:space="preserve">ORIGINAL Canon Cartouche d'encre Noir (Matt) PFI-120mbk 2884C001 130ml </t>
  </si>
  <si>
    <t>PFI-120y</t>
  </si>
  <si>
    <t xml:space="preserve">ORIGINAL Canon Cartouche d'encre Jaune PFI-120y 2888C001 130ml </t>
  </si>
  <si>
    <t>PFI-1300b</t>
  </si>
  <si>
    <t>121,64</t>
  </si>
  <si>
    <t xml:space="preserve">ORIGINAL Canon Cartouche d'encre Bleu PFI-1300b 0820C001 330ml </t>
  </si>
  <si>
    <t>PFI-1300c</t>
  </si>
  <si>
    <t xml:space="preserve">ORIGINAL Canon Cartouche d'encre Cyan PFI-1300c 0812C001 330ml </t>
  </si>
  <si>
    <t>PFI-1300co</t>
  </si>
  <si>
    <t xml:space="preserve">ORIGINAL Canon Cartouche d'encre Transparent PFI-1300co 0821C001 330ml </t>
  </si>
  <si>
    <t>PFI-1300gy</t>
  </si>
  <si>
    <t xml:space="preserve">ORIGINAL Canon Cartouche d'encre Gris PFI-1300gy 0817C001 330ml </t>
  </si>
  <si>
    <t>PFI-1300m</t>
  </si>
  <si>
    <t xml:space="preserve">ORIGINAL Canon Cartouche d'encre Magenta PFI-1300m 0813C001 330ml </t>
  </si>
  <si>
    <t>PFI-1300mbk</t>
  </si>
  <si>
    <t xml:space="preserve">ORIGINAL Canon Cartouche d'encre noir mat PFI-1300mbk 0810C001 330ml </t>
  </si>
  <si>
    <t>PFI-1300pbk</t>
  </si>
  <si>
    <t xml:space="preserve">ORIGINAL Canon Cartouche d'encre noir photo PFI-1300pbk 0811C001 330ml </t>
  </si>
  <si>
    <t>PFI-1300pc</t>
  </si>
  <si>
    <t xml:space="preserve">ORIGINAL Canon Cartouche d'encre Cyan PFI-1300pc 0815C001 330ml </t>
  </si>
  <si>
    <t>PFI-1300pgy</t>
  </si>
  <si>
    <t xml:space="preserve">ORIGINAL Canon Cartouche d'encre Gris PFI-1300pgy 0818C001 330ml </t>
  </si>
  <si>
    <t>PFI-1300pm</t>
  </si>
  <si>
    <t xml:space="preserve">ORIGINAL Canon Cartouche d'encre Magenta PFI-1300pm 0816C001 330ml </t>
  </si>
  <si>
    <t>PFI-1300r</t>
  </si>
  <si>
    <t xml:space="preserve">ORIGINAL Canon Cartouche d'encre Rouge PFI-1300r 0819C001 330ml </t>
  </si>
  <si>
    <t>PFI-1300y</t>
  </si>
  <si>
    <t xml:space="preserve">ORIGINAL Canon Cartouche d'encre Jaune PFI-1300y 0814C001 330ml </t>
  </si>
  <si>
    <t>PFI-1700c</t>
  </si>
  <si>
    <t>210,62</t>
  </si>
  <si>
    <t xml:space="preserve">ORIGINAL Canon Cartouche d'encre Cyan PFI-1700c 0776C001 700ml </t>
  </si>
  <si>
    <t>PFI-1700co</t>
  </si>
  <si>
    <t>245,54</t>
  </si>
  <si>
    <t xml:space="preserve">ORIGINAL Canon Cartouche d'encre Transparent PFI-1700co 0785C001 700ml </t>
  </si>
  <si>
    <t>PFI-1700gy</t>
  </si>
  <si>
    <t xml:space="preserve">ORIGINAL Canon Cartouche d'encre Gris PFI-1700gy 0781C001 700ml </t>
  </si>
  <si>
    <t>PFI-1700m</t>
  </si>
  <si>
    <t xml:space="preserve">ORIGINAL Canon Cartouche d'encre Magenta PFI-1700m 0777C001 700ml </t>
  </si>
  <si>
    <t>PFI-1700mbk</t>
  </si>
  <si>
    <t xml:space="preserve">ORIGINAL Canon Cartouche d'encre noir mat PFI-1700mbk 0774C001 700ml </t>
  </si>
  <si>
    <t>PFI-1700pbk</t>
  </si>
  <si>
    <t xml:space="preserve">ORIGINAL Canon Cartouche d'encre noir photo PFI-1700pbk 0775C001 700ml </t>
  </si>
  <si>
    <t>PFI-1700pc</t>
  </si>
  <si>
    <t xml:space="preserve">ORIGINAL Canon Cartouche d'encre Cyan PFI-1700pc 0779C001 700ml </t>
  </si>
  <si>
    <t>PFI-1700pgy</t>
  </si>
  <si>
    <t xml:space="preserve">ORIGINAL Canon Cartouche d'encre Gris PFI-1700pgy 0782C001 700ml </t>
  </si>
  <si>
    <t>PFI-1700pm</t>
  </si>
  <si>
    <t xml:space="preserve">ORIGINAL Canon Cartouche d'encre Magenta PFI-1700pm 0780C001 700ml </t>
  </si>
  <si>
    <t>PFI-1700r</t>
  </si>
  <si>
    <t xml:space="preserve">ORIGINAL Canon Cartouche d'encre Rouge PFI-1700r 0783C001 700ml </t>
  </si>
  <si>
    <t>PFI-1700y</t>
  </si>
  <si>
    <t xml:space="preserve">ORIGINAL Canon Cartouche d'encre Jaune PFI-1700y 0778C001 700ml </t>
  </si>
  <si>
    <t>PFI-206b</t>
  </si>
  <si>
    <t>109,13</t>
  </si>
  <si>
    <t xml:space="preserve">ORIGINAL Canon Cartouche d'encre Bleu PFI-206b 5311B001 300ml </t>
  </si>
  <si>
    <t>PFI-206bk</t>
  </si>
  <si>
    <t>109,12</t>
  </si>
  <si>
    <t xml:space="preserve">ORIGINAL Canon Cartouche d'encre noir PFI-206bk 5303B001 300ml </t>
  </si>
  <si>
    <t>PFI-206c</t>
  </si>
  <si>
    <t xml:space="preserve">ORIGINAL Canon Cartouche d'encre cyan PFI-206c 5304B001 300ml </t>
  </si>
  <si>
    <t>PFI-206g</t>
  </si>
  <si>
    <t xml:space="preserve">ORIGINAL Canon Cartouche d'encre Vert PFI-206g 5310B001 300ml </t>
  </si>
  <si>
    <t>PFI-206gy</t>
  </si>
  <si>
    <t xml:space="preserve">ORIGINAL Canon Cartouche d'encre Gris PFI-206gy 5312B001 300ml </t>
  </si>
  <si>
    <t>PFI-206m</t>
  </si>
  <si>
    <t xml:space="preserve">ORIGINAL Canon Cartouche d'encre magenta PFI-206m 5305B001 300ml </t>
  </si>
  <si>
    <t>PFI-206mbk</t>
  </si>
  <si>
    <t xml:space="preserve">ORIGINAL Canon Cartouche d'encre Noir(matt) PFI-206mbk 5302B001 300ml </t>
  </si>
  <si>
    <t>PFI-206pc</t>
  </si>
  <si>
    <t xml:space="preserve">ORIGINAL Canon Cartouche d'encre Cyan(photo) PFI-206pc 5307B001 300ml </t>
  </si>
  <si>
    <t>PFI-206pgy</t>
  </si>
  <si>
    <t xml:space="preserve">ORIGINAL Canon Cartouche d'encre Gris (photo) PFI-206pgy 5313B001 300ml </t>
  </si>
  <si>
    <t>PFI-206pm</t>
  </si>
  <si>
    <t xml:space="preserve">ORIGINAL Canon Cartouche d'encre Magenta (photo) PFI-206pm 5308B001 300ml </t>
  </si>
  <si>
    <t>PFI-206r</t>
  </si>
  <si>
    <t xml:space="preserve">ORIGINAL Canon Cartouche d'encre Rouge PFI-206r 5309B001 300ml </t>
  </si>
  <si>
    <t>PFI-206y</t>
  </si>
  <si>
    <t xml:space="preserve">ORIGINAL Canon Cartouche d'encre jaune PFI-206y 5306B001 300ml </t>
  </si>
  <si>
    <t>PFI-207bk</t>
  </si>
  <si>
    <t>88,90</t>
  </si>
  <si>
    <t xml:space="preserve">ORIGINAL Canon Cartouche d'encre noir PFI-207bk 8789B001 300ml </t>
  </si>
  <si>
    <t>PFI-207c</t>
  </si>
  <si>
    <t xml:space="preserve">ORIGINAL Canon Cartouche d'encre cyan PFI-207c 8790B001 300ml </t>
  </si>
  <si>
    <t>PFI-207m</t>
  </si>
  <si>
    <t>89,77</t>
  </si>
  <si>
    <t xml:space="preserve">ORIGINAL Canon Cartouche d'encre magenta PFI-207m 8791B001 300ml </t>
  </si>
  <si>
    <t>PFI-207mbk</t>
  </si>
  <si>
    <t xml:space="preserve">ORIGINAL Canon Cartouche d'encre Noir(matt) PFI-207mbk 8788B001 300ml </t>
  </si>
  <si>
    <t>PFI-207y</t>
  </si>
  <si>
    <t xml:space="preserve">ORIGINAL Canon Cartouche d'encre jaune PFI-207y 8792B001 300ml </t>
  </si>
  <si>
    <t>PFI-301c</t>
  </si>
  <si>
    <t>142,37</t>
  </si>
  <si>
    <t xml:space="preserve">ORIGINAL Canon Cartouche d'encre cyan PFI-301c 1487B001 330ml </t>
  </si>
  <si>
    <t>PFI-301gy</t>
  </si>
  <si>
    <t xml:space="preserve">ORIGINAL Canon Cartouche d'encre Gris PFI-301gy 1495B001 330ml </t>
  </si>
  <si>
    <t>PFI-301mbk</t>
  </si>
  <si>
    <t xml:space="preserve">ORIGINAL Canon Cartouche d'encre Noir(matt) PFI-301mbk 1485B001 330ml </t>
  </si>
  <si>
    <t>PFI-301pc</t>
  </si>
  <si>
    <t xml:space="preserve">ORIGINAL Canon Cartouche d'encre Cyan(photo) PFI-301pc 1490B001 330ml </t>
  </si>
  <si>
    <t>PFI-301pm</t>
  </si>
  <si>
    <t xml:space="preserve">ORIGINAL Canon Cartouche d'encre Magenta (photo) PFI-301pm 1491B001 330ml </t>
  </si>
  <si>
    <t>PFI-301y</t>
  </si>
  <si>
    <t>141,28</t>
  </si>
  <si>
    <t xml:space="preserve">ORIGINAL Canon Cartouche d'encre jaune PFI-301y 1489B001 330ml </t>
  </si>
  <si>
    <t>PFI-303bk</t>
  </si>
  <si>
    <t>99,81</t>
  </si>
  <si>
    <t xml:space="preserve">ORIGINAL Canon Cartouche d'encre noir PFI-303bk 2958B001 330ml </t>
  </si>
  <si>
    <t>PFI-303c</t>
  </si>
  <si>
    <t xml:space="preserve">ORIGINAL Canon Cartouche d'encre cyan PFI-303c 2959B001 330ml </t>
  </si>
  <si>
    <t>PFI-303m</t>
  </si>
  <si>
    <t xml:space="preserve">ORIGINAL Canon Cartouche d'encre magenta PFI-303m 2960B001 330ml </t>
  </si>
  <si>
    <t>PFI-303mbk</t>
  </si>
  <si>
    <t xml:space="preserve">ORIGINAL Canon Cartouche d'encre Noir(matt) PFI-303mbk 2957B001 330ml </t>
  </si>
  <si>
    <t>PFI-303y</t>
  </si>
  <si>
    <t xml:space="preserve">ORIGINAL Canon Cartouche d'encre jaune PFI-303y 2961B001 330ml </t>
  </si>
  <si>
    <t>PFI-306b</t>
  </si>
  <si>
    <t>119,95</t>
  </si>
  <si>
    <t xml:space="preserve">ORIGINAL Canon Cartouche d'encre Bleu PFI-306b 6665B001 330ml </t>
  </si>
  <si>
    <t>PFI-306bk</t>
  </si>
  <si>
    <t xml:space="preserve">ORIGINAL Canon Cartouche d'encre noir PFI-306bk 6657B001 330ml </t>
  </si>
  <si>
    <t>PFI-306c</t>
  </si>
  <si>
    <t xml:space="preserve">ORIGINAL Canon Cartouche d'encre cyan PFI-306c 6658B001 330ml </t>
  </si>
  <si>
    <t>PFI-306gy</t>
  </si>
  <si>
    <t xml:space="preserve">ORIGINAL Canon Cartouche d'encre Gris PFI-306gy 6666B001 330ml </t>
  </si>
  <si>
    <t>PFI-306m</t>
  </si>
  <si>
    <t xml:space="preserve">ORIGINAL Canon Cartouche d'encre magenta PFI-306m 6659B001 330ml </t>
  </si>
  <si>
    <t>PFI-306mbk</t>
  </si>
  <si>
    <t xml:space="preserve">ORIGINAL Canon Cartouche d'encre Noir(matt) PFI-306mbk 6656B001 330ml </t>
  </si>
  <si>
    <t>PFI-306pc</t>
  </si>
  <si>
    <t xml:space="preserve">ORIGINAL Canon Cartouche d'encre Cyan(photo) PFI-306pc 6661B001 330ml </t>
  </si>
  <si>
    <t>PFI-306pgy</t>
  </si>
  <si>
    <t xml:space="preserve">ORIGINAL Canon Cartouche d'encre Gris (photo) PFI-306pgy 6667B001 330ml </t>
  </si>
  <si>
    <t>PFI-306pm</t>
  </si>
  <si>
    <t xml:space="preserve">ORIGINAL Canon Cartouche d'encre Magenta (photo) PFI-306pm 6662B001 330ml </t>
  </si>
  <si>
    <t>PFI-306r</t>
  </si>
  <si>
    <t xml:space="preserve">ORIGINAL Canon Cartouche d'encre Rouge PFI-306r 6663B001 330ml </t>
  </si>
  <si>
    <t>PFI-306y</t>
  </si>
  <si>
    <t xml:space="preserve">ORIGINAL Canon Cartouche d'encre jaune PFI-306y 6660B001 330ml </t>
  </si>
  <si>
    <t>PFI-307bk</t>
  </si>
  <si>
    <t>100,29</t>
  </si>
  <si>
    <t xml:space="preserve">ORIGINAL Canon Cartouche d'encre Noir(e) PFI-307bk 9811B001 330ml </t>
  </si>
  <si>
    <t>PFI-307c</t>
  </si>
  <si>
    <t xml:space="preserve">ORIGINAL Canon Cartouche d'encre Cyan PFI-307c 9812B001 330ml </t>
  </si>
  <si>
    <t>PFI-307m</t>
  </si>
  <si>
    <t xml:space="preserve">ORIGINAL Canon Cartouche d'encre Magenta PFI-307m 9813B001 330ml </t>
  </si>
  <si>
    <t>PFI-307mbk</t>
  </si>
  <si>
    <t xml:space="preserve">ORIGINAL Canon Cartouche d'encre Noir (matt) PFI-307mbk 9810B001 330ml </t>
  </si>
  <si>
    <t>PFI-307y</t>
  </si>
  <si>
    <t xml:space="preserve">ORIGINAL Canon Cartouche d'encre Jaune PFI-307y 9814B001 330ml </t>
  </si>
  <si>
    <t>PFI-310bk</t>
  </si>
  <si>
    <t>99,30</t>
  </si>
  <si>
    <t xml:space="preserve">ORIGINAL Canon Cartouche d'encre Noir(e) PFI-310bk 2359C001 330ml </t>
  </si>
  <si>
    <t>PFI-310c</t>
  </si>
  <si>
    <t xml:space="preserve">ORIGINAL Canon Cartouche d'encre Cyan PFI-310c 2360C001 330ml </t>
  </si>
  <si>
    <t>PFI-310m</t>
  </si>
  <si>
    <t xml:space="preserve">ORIGINAL Canon Cartouche d'encre Magenta PFI-310m 2361C001 330ml </t>
  </si>
  <si>
    <t>PFI-310mbk</t>
  </si>
  <si>
    <t xml:space="preserve">ORIGINAL Canon Cartouche d'encre Schwarz (matt) PFI-310mbk 2358C001 330ml </t>
  </si>
  <si>
    <t>PFI-310y</t>
  </si>
  <si>
    <t xml:space="preserve">ORIGINAL Canon Cartouche d'encre Jaune PFI-310y 2362C001 330ml </t>
  </si>
  <si>
    <t>PFI-320bk</t>
  </si>
  <si>
    <t>95,76</t>
  </si>
  <si>
    <t xml:space="preserve">ORIGINAL Canon Cartouche d'encre Noir(e) PFI-320bk 2890C001 300ml </t>
  </si>
  <si>
    <t>PFI-320c</t>
  </si>
  <si>
    <t>93,58</t>
  </si>
  <si>
    <t xml:space="preserve">ORIGINAL Canon Cartouche d'encre Cyan PFI-320c 2891C001 300ml </t>
  </si>
  <si>
    <t>PFI-320m</t>
  </si>
  <si>
    <t xml:space="preserve">ORIGINAL Canon Cartouche d'encre Magenta PFI-320m 2892C001 300ml </t>
  </si>
  <si>
    <t>PFI-320mbk</t>
  </si>
  <si>
    <t xml:space="preserve">ORIGINAL Canon Cartouche d'encre Noir (Matt) PFI-320mbk 2889C001 300ml </t>
  </si>
  <si>
    <t>PFI-320y</t>
  </si>
  <si>
    <t xml:space="preserve">ORIGINAL Canon Cartouche d'encre Jaune PFI-320y 2893C001 300ml </t>
  </si>
  <si>
    <t>PFI-701c</t>
  </si>
  <si>
    <t>245,29</t>
  </si>
  <si>
    <t xml:space="preserve">ORIGINAL Canon Cartouche d'encre cyan PFI-701c 0901B001 700ml </t>
  </si>
  <si>
    <t>PFI-701gy</t>
  </si>
  <si>
    <t>234,11</t>
  </si>
  <si>
    <t xml:space="preserve">ORIGINAL Canon Cartouche d'encre Gris PFI-701gy 0909B001 700ml </t>
  </si>
  <si>
    <t>PFI-701m</t>
  </si>
  <si>
    <t xml:space="preserve">ORIGINAL Canon Cartouche d'encre magenta PFI-701m 0902B001 700ml </t>
  </si>
  <si>
    <t>PFI-701mbk</t>
  </si>
  <si>
    <t xml:space="preserve">ORIGINAL Canon Cartouche d'encre Noir(matt) PFI-701mbk 0899B001 700ml </t>
  </si>
  <si>
    <t>PFI-701pc</t>
  </si>
  <si>
    <t>233,01</t>
  </si>
  <si>
    <t xml:space="preserve">ORIGINAL Canon Cartouche d'encre Cyan(photo) PFI-701pc 0904B001 700ml </t>
  </si>
  <si>
    <t>PFI-701pm</t>
  </si>
  <si>
    <t xml:space="preserve">ORIGINAL Canon Cartouche d'encre Magenta (photo) PFI-701pm 0905B001 700ml </t>
  </si>
  <si>
    <t>PFI-701y</t>
  </si>
  <si>
    <t xml:space="preserve">ORIGINAL Canon Cartouche d'encre jaune PFI-701y 0903B001 700ml </t>
  </si>
  <si>
    <t>PFI-703bk</t>
  </si>
  <si>
    <t>184,34</t>
  </si>
  <si>
    <t xml:space="preserve">ORIGINAL Canon Cartouche d'encre noir PFI-703bk 2963B001 700ml </t>
  </si>
  <si>
    <t>PFI-703c</t>
  </si>
  <si>
    <t xml:space="preserve">ORIGINAL Canon Cartouche d'encre cyan PFI-703c 2964B001 700ml </t>
  </si>
  <si>
    <t>PFI-703m</t>
  </si>
  <si>
    <t xml:space="preserve">ORIGINAL Canon Cartouche d'encre magenta PFI-703m 2965B001 700ml </t>
  </si>
  <si>
    <t>PFI-703mbk</t>
  </si>
  <si>
    <t xml:space="preserve">ORIGINAL Canon Cartouche d'encre Noir(matt) PFI-703mbk 2962B001 700ml </t>
  </si>
  <si>
    <t>PFI-703y</t>
  </si>
  <si>
    <t xml:space="preserve">ORIGINAL Canon Cartouche d'encre jaune PFI-703y 2966B001 700ml </t>
  </si>
  <si>
    <t>PFI-706bk</t>
  </si>
  <si>
    <t>209,44</t>
  </si>
  <si>
    <t xml:space="preserve">ORIGINAL Canon Cartouche d'encre noir PFI-706bk 6681B001 700ml </t>
  </si>
  <si>
    <t>PFI-706c</t>
  </si>
  <si>
    <t xml:space="preserve">ORIGINAL Canon Cartouche d'encre cyan PFI-706c 6682B001 700ml </t>
  </si>
  <si>
    <t>PFI-706gy</t>
  </si>
  <si>
    <t xml:space="preserve">ORIGINAL Canon Cartouche d'encre Gris PFI-706gy 6690B001 700ml </t>
  </si>
  <si>
    <t>PFI-706m</t>
  </si>
  <si>
    <t xml:space="preserve">ORIGINAL Canon Cartouche d'encre magenta PFI-706m 6683B001 700ml </t>
  </si>
  <si>
    <t>PFI-706mbk</t>
  </si>
  <si>
    <t xml:space="preserve">ORIGINAL Canon Cartouche d'encre Noir(matt) PFI-706mbk 6680B001 700ml </t>
  </si>
  <si>
    <t>PFI-706pc</t>
  </si>
  <si>
    <t xml:space="preserve">ORIGINAL Canon Cartouche d'encre Cyan(photo) PFI-706pc 6685B001 700ml </t>
  </si>
  <si>
    <t>PFI-706pgy</t>
  </si>
  <si>
    <t xml:space="preserve">ORIGINAL Canon Cartouche d'encre Gris PFI-706pgy 6691B001 700ml </t>
  </si>
  <si>
    <t>PFI-706pm</t>
  </si>
  <si>
    <t xml:space="preserve">ORIGINAL Canon Cartouche d'encre Magenta (photo) PFI-706pm 6686B001 700ml </t>
  </si>
  <si>
    <t>PFI-706r</t>
  </si>
  <si>
    <t xml:space="preserve">ORIGINAL Canon Cartouche d'encre Rouge PFI-706r 6687B001 700ml </t>
  </si>
  <si>
    <t>PFI-706y</t>
  </si>
  <si>
    <t xml:space="preserve">ORIGINAL Canon Cartouche d'encre jaune PFI-706y 6684B001 700ml </t>
  </si>
  <si>
    <t>PFI-707bk</t>
  </si>
  <si>
    <t>185,52</t>
  </si>
  <si>
    <t xml:space="preserve">ORIGINAL Canon Cartouche d'encre Noir(e) PFI-707bk 9821B001 700ml </t>
  </si>
  <si>
    <t>PFI-707c</t>
  </si>
  <si>
    <t xml:space="preserve">ORIGINAL Canon Cartouche d'encre Cyan PFI-707c 9822B001 700ml </t>
  </si>
  <si>
    <t>PFI-707m</t>
  </si>
  <si>
    <t xml:space="preserve">ORIGINAL Canon Cartouche d'encre Magenta PFI-707m 9823B001 700ml </t>
  </si>
  <si>
    <t>PFI-707mbk</t>
  </si>
  <si>
    <t xml:space="preserve">ORIGINAL Canon Cartouche d'encre Noir (matt) PFI-707mbk 9820B001 700ml </t>
  </si>
  <si>
    <t>PFI-707y</t>
  </si>
  <si>
    <t xml:space="preserve">ORIGINAL Canon Cartouche d'encre Jaune PFI-707y 9824B001 700ml </t>
  </si>
  <si>
    <t>PFI-710bk</t>
  </si>
  <si>
    <t>194,58</t>
  </si>
  <si>
    <t xml:space="preserve">ORIGINAL Canon Cartouche d'encre Noir(e) PFI-710bk 2354C001 700ml </t>
  </si>
  <si>
    <t>PFI-710c</t>
  </si>
  <si>
    <t xml:space="preserve">ORIGINAL Canon Cartouche d'encre Cyan PFI-710c 2355C001 700ml </t>
  </si>
  <si>
    <t>PFI-710m</t>
  </si>
  <si>
    <t xml:space="preserve">ORIGINAL Canon Cartouche d'encre Magenta PFI-710m 2356C001 700ml </t>
  </si>
  <si>
    <t>PFI-710mbk</t>
  </si>
  <si>
    <t xml:space="preserve">ORIGINAL Canon Cartouche d'encre Schwarz (matt) PFI-710mbk 2353C001 700ml </t>
  </si>
  <si>
    <t>PFI-710y</t>
  </si>
  <si>
    <t xml:space="preserve">ORIGINAL Canon Cartouche d'encre Jaune PFI-710y 2357C001 700ml </t>
  </si>
  <si>
    <t>PG-37</t>
  </si>
  <si>
    <t xml:space="preserve">ORIGINAL Canon Cartouche d'encre noir PG-37 2145B001 ~220 Seiten 11ml </t>
  </si>
  <si>
    <t>PG-40</t>
  </si>
  <si>
    <t xml:space="preserve">ORIGINAL Canon Cartouche d'encre noir PG-40 0615B001 ~420 Seiten 16ml </t>
  </si>
  <si>
    <t>PG-50</t>
  </si>
  <si>
    <t>18,53</t>
  </si>
  <si>
    <t xml:space="preserve">ORIGINAL Canon Cartouche d'encre noir PG-50 0616B001 22ml </t>
  </si>
  <si>
    <t>PG-510</t>
  </si>
  <si>
    <t>11,17</t>
  </si>
  <si>
    <t xml:space="preserve">ORIGINAL Canon Cartouche d'encre noir PG-510 2970B001 9ml </t>
  </si>
  <si>
    <t>PG-512</t>
  </si>
  <si>
    <t>15,32</t>
  </si>
  <si>
    <t xml:space="preserve">ORIGINAL Canon Cartouche d'encre noir PG-512 2969B001 15ml </t>
  </si>
  <si>
    <t>PG-540</t>
  </si>
  <si>
    <t>13,55</t>
  </si>
  <si>
    <t>ORIGINAL Canon Cartouche d'encre Noir(e) PG-540 5225B005 ~180 Seiten 8ml Standard</t>
  </si>
  <si>
    <t>PG-540XL</t>
  </si>
  <si>
    <t>18,40</t>
  </si>
  <si>
    <t>ORIGINAL Canon Cartouche d'encre noir PG-540XL 5222B005 ~601 Seiten 21ml Haute capacité</t>
  </si>
  <si>
    <t>PG-540XL CL-541XL Photo Value Pack</t>
  </si>
  <si>
    <t>39,17</t>
  </si>
  <si>
    <t>ORIGINAL Canon Value Pack Noir(e) / Plusieurs couleurs PG-540XL CL-541XL Photo Value Pack 5222B013 2 cartouches d'encre: PG-540XL + CL-541XL + 50 feuilles 10 x 15 cm Papier Photo glossy</t>
  </si>
  <si>
    <t>PG-545</t>
  </si>
  <si>
    <t xml:space="preserve">ORIGINAL Canon Cartouche d'encre noir PG-545 8287B001 ~180 Seiten 8ml </t>
  </si>
  <si>
    <t>PG-545XL</t>
  </si>
  <si>
    <t>15,88</t>
  </si>
  <si>
    <t xml:space="preserve">ORIGINAL Canon Cartouche d'encre noir PG-545XL 8286B001 ~400 Seiten 15ml </t>
  </si>
  <si>
    <t>PG-545XL CL-546XL Photo Value Pack</t>
  </si>
  <si>
    <t>33,45</t>
  </si>
  <si>
    <t>ORIGINAL Canon Value Pack Noir(e) / Plusieurs couleurs PG-545XL CL-546XL Photo Value Pack 8286B006 2 cartouches d'encre: PG-545XL + CL-546XL + 50 feuilles 10 x 15 cm  Papier photo  glossy</t>
  </si>
  <si>
    <t>PG-560</t>
  </si>
  <si>
    <t xml:space="preserve">ORIGINAL Canon Cartouche d'encre Noir(e) PG-560 3713C001 ~180 Seiten </t>
  </si>
  <si>
    <t>PG-560 + CL-561 Multi</t>
  </si>
  <si>
    <t>25,73</t>
  </si>
  <si>
    <t xml:space="preserve">ORIGINAL Canon Multipack Noir(e) / Plusieurs couleurs PG-560 + CL-561 Multi 3713C006 </t>
  </si>
  <si>
    <t>PG-560XL</t>
  </si>
  <si>
    <t>18,94</t>
  </si>
  <si>
    <t xml:space="preserve">ORIGINAL Canon Cartouche d'encre Noir(e) PG-560XL 3712C001 ~400 Seiten </t>
  </si>
  <si>
    <t>PGI-1500 multi</t>
  </si>
  <si>
    <t xml:space="preserve">ORIGINAL Canon Multipack Noir(e) / Cyan / Magenta / Jaune PGI-1500 multi 9218B005 </t>
  </si>
  <si>
    <t>PGI-1500 XL multi</t>
  </si>
  <si>
    <t>47,21</t>
  </si>
  <si>
    <t>ORIGINAL Canon Multipack Noir(e) / Cyan / Magenta / Jaune PGI-1500 XL multi 9182B004 4 cartouches d'encre PGI-1500 XL: bk+c+m+y</t>
  </si>
  <si>
    <t>PGI-1500bk</t>
  </si>
  <si>
    <t>22,90</t>
  </si>
  <si>
    <t xml:space="preserve">ORIGINAL Canon Cartouche d'encre Noir(e) PGI-1500bk 9218B001 ~400 Seiten 12.4ml </t>
  </si>
  <si>
    <t>PGI-1500bk XL</t>
  </si>
  <si>
    <t>19,36</t>
  </si>
  <si>
    <t xml:space="preserve">ORIGINAL Canon Cartouche d'encre noir PGI-1500bk XL 9182B001 ~1200 Seiten 34.7ml </t>
  </si>
  <si>
    <t>PGI-1500c</t>
  </si>
  <si>
    <t xml:space="preserve">ORIGINAL Canon Cartouche d'encre Cyan PGI-1500c 9229B001 ~300 Seiten 4.5ml </t>
  </si>
  <si>
    <t>PGI-1500c XL</t>
  </si>
  <si>
    <t>11,96</t>
  </si>
  <si>
    <t xml:space="preserve">ORIGINAL Canon Cartouche d'encre cyan PGI-1500c XL 9193B001 ~1020 Seiten 12ml </t>
  </si>
  <si>
    <t>PGI-1500m</t>
  </si>
  <si>
    <t xml:space="preserve">ORIGINAL Canon Cartouche d'encre Magenta PGI-1500m 9230B001 ~300 Seiten 4.5ml </t>
  </si>
  <si>
    <t>PGI-1500m XL</t>
  </si>
  <si>
    <t>11,84</t>
  </si>
  <si>
    <t xml:space="preserve">ORIGINAL Canon Cartouche d'encre magenta PGI-1500m XL 9194B001 ~780 Seiten 12ml </t>
  </si>
  <si>
    <t>PGI-1500y</t>
  </si>
  <si>
    <t xml:space="preserve">ORIGINAL Canon Cartouche d'encre Jaune PGI-1500y 9231B001 ~300 Seiten 4.5ml </t>
  </si>
  <si>
    <t>PGI-1500y XL</t>
  </si>
  <si>
    <t xml:space="preserve">ORIGINAL Canon Cartouche d'encre jaune PGI-1500y XL 9195B001 ~935 Seiten 12ml </t>
  </si>
  <si>
    <t>PGI-2500 multi</t>
  </si>
  <si>
    <t>59,92</t>
  </si>
  <si>
    <t xml:space="preserve">ORIGINAL Canon Multipack Noir(e) / Cyan / Magenta / Jaune PGI-2500 multi 9290B004 </t>
  </si>
  <si>
    <t>PGI-2500 XL multi</t>
  </si>
  <si>
    <t>63,07</t>
  </si>
  <si>
    <t>ORIGINAL Canon Multipack Noir(e) / Cyan / Magenta / Jaune PGI-2500 XL multi 9254B004 4 Cartouches d'encre: PGI-2500 XL: bk+c+m+y</t>
  </si>
  <si>
    <t>PGI-2500bk</t>
  </si>
  <si>
    <t>20,46</t>
  </si>
  <si>
    <t xml:space="preserve">ORIGINAL Canon Cartouche d'encre Noir(e) PGI-2500bk 9290B001 ~1000 Seiten 29.1ml </t>
  </si>
  <si>
    <t>PGI-2500bk XL</t>
  </si>
  <si>
    <t>23,85</t>
  </si>
  <si>
    <t xml:space="preserve">ORIGINAL Canon Cartouche d'encre noir PGI-2500bk XL 9254B001 ~2500 Seiten 70.9ml </t>
  </si>
  <si>
    <t>PGI-2500c</t>
  </si>
  <si>
    <t>13,20</t>
  </si>
  <si>
    <t xml:space="preserve">ORIGINAL Canon Cartouche d'encre Cyan PGI-2500c 9301B001 ~700 Seiten 9.6ml </t>
  </si>
  <si>
    <t>PGI-2500c XL</t>
  </si>
  <si>
    <t>17,22</t>
  </si>
  <si>
    <t xml:space="preserve">ORIGINAL Canon Cartouche d'encre cyan PGI-2500c XL 9265B001 ~1755 Seiten 19.3ml </t>
  </si>
  <si>
    <t>PGI-2500m</t>
  </si>
  <si>
    <t>13,54</t>
  </si>
  <si>
    <t xml:space="preserve">ORIGINAL Canon Cartouche d'encre Magenta PGI-2500m 9302B001 ~700 Seiten 9.6ml </t>
  </si>
  <si>
    <t>PGI-2500m XL</t>
  </si>
  <si>
    <t xml:space="preserve">ORIGINAL Canon Cartouche d'encre magenta PGI-2500m XL 9266B001 ~1295 Seiten 19.3ml </t>
  </si>
  <si>
    <t>PGI-2500y</t>
  </si>
  <si>
    <t xml:space="preserve">ORIGINAL Canon Cartouche d'encre Jaune PGI-2500y 9303B001 ~700 Seiten 9.6ml </t>
  </si>
  <si>
    <t>PGI-2500y XL</t>
  </si>
  <si>
    <t xml:space="preserve">ORIGINAL Canon Cartouche d'encre jaune PGI-2500y XL 9267B001 ~1520 Seiten 19.3ml </t>
  </si>
  <si>
    <t>PGI-29c</t>
  </si>
  <si>
    <t>20,34</t>
  </si>
  <si>
    <t>ORIGINAL Canon Cartouche d'encre cyan PGI-29c 4873B001 36ml pour env. 1.940 Photos (Format 10 x 15 cm)</t>
  </si>
  <si>
    <t>PGI-29co</t>
  </si>
  <si>
    <t>19,97</t>
  </si>
  <si>
    <t>ORIGINAL Canon Cartouche d'encre incolore PGI-29co 4879B001 36ml Chroma Optimizer</t>
  </si>
  <si>
    <t>PGI-29dgy</t>
  </si>
  <si>
    <t>ORIGINAL Canon Cartouche d'encre gris(foncé) PGI-29dgy 4870B001 36ml pour env. Photos (Format 10 x 15 cm)</t>
  </si>
  <si>
    <t>PGI-29gy</t>
  </si>
  <si>
    <t>19,65</t>
  </si>
  <si>
    <t>ORIGINAL Canon Cartouche d'encre Gris PGI-29gy 4871B001 36ml pour env. 724 photos (Format 10 x 15 cm)</t>
  </si>
  <si>
    <t>PGI-29lgy</t>
  </si>
  <si>
    <t>ORIGINAL Canon Cartouche d'encre Gris clair PGI-29lgy 4872B001 36ml Pour env. 1.320 photos (Format 10 x 15 cm)</t>
  </si>
  <si>
    <t>PGI-29m</t>
  </si>
  <si>
    <t>20,18</t>
  </si>
  <si>
    <t>ORIGINAL Canon Cartouche d'encre magenta PGI-29m 4874B001 36ml Pour env. 1.850 photos (Format 10 x 15 cm)</t>
  </si>
  <si>
    <t>PGI-29mbk</t>
  </si>
  <si>
    <t>ORIGINAL Canon Cartouche d'encre Noir(matt) PGI-29mbk 4868B001 36ml Pour env. 1.925 photos (Format 10 x 15 cm)</t>
  </si>
  <si>
    <t>PGI-29multi1</t>
  </si>
  <si>
    <t>120,05</t>
  </si>
  <si>
    <t>ORIGINAL Canon Multipack couleur PGI-29multi1 4873B005 6 Cartouches d' encre  PGI-29: C +M +Y +R +PC +PM</t>
  </si>
  <si>
    <t>PGI-29pbk</t>
  </si>
  <si>
    <t>ORIGINAL Canon Cartouche d'encre noir(photo) PGI-29pbk 4869B001 36ml pour env..300 Fotos (Format 10 x 15 cm)</t>
  </si>
  <si>
    <t>PGI-29pc</t>
  </si>
  <si>
    <t>21,55</t>
  </si>
  <si>
    <t>ORIGINAL Canon Cartouche d'encre Cyan(photo) PGI-29pc 4876B001 36ml Pour env. 1.445 photos (Format 10 x 15 cm)</t>
  </si>
  <si>
    <t>PGI-29pm</t>
  </si>
  <si>
    <t>ORIGINAL Canon Cartouche d'encre Magenta (photo) PGI-29pm 4877B001 36ml Pour environ 1.010 photos (Format 10 x 15 cm)</t>
  </si>
  <si>
    <t>PGI-29r</t>
  </si>
  <si>
    <t>ORIGINAL Canon Cartouche d'encre Rouge PGI-29r 4878B001 36ml pour env. 3.370 Photos (Format 10 x 15 cm)</t>
  </si>
  <si>
    <t>PGI-29y</t>
  </si>
  <si>
    <t>ORIGINAL Canon Cartouche d'encre jaune PGI-29y 4875B001 36ml Pour env. 1.420 photos  (Format 10 x 15 cm)</t>
  </si>
  <si>
    <t>PGI-35</t>
  </si>
  <si>
    <t>7,38</t>
  </si>
  <si>
    <t xml:space="preserve">ORIGINAL Canon Cartouche d'encre noir PGI-35 1509B001 9.3ml </t>
  </si>
  <si>
    <t>PGI-35 TwinPack</t>
  </si>
  <si>
    <t>14,31</t>
  </si>
  <si>
    <t>ORIGINAL Canon Multipack Noir(e) PGI-35 TwinPack 1509B012 Twin Pack: 2 x 9,3ml</t>
  </si>
  <si>
    <t>PGI-520bk</t>
  </si>
  <si>
    <t>9,44</t>
  </si>
  <si>
    <t xml:space="preserve">ORIGINAL Canon Cartouche d'encre noir PGI-520bk 2932B001 19ml </t>
  </si>
  <si>
    <t>PGI-520BK TwinPack</t>
  </si>
  <si>
    <t>20,54</t>
  </si>
  <si>
    <t>ORIGINAL Canon Multipack Noir(e) PGI-520BK TwinPack 2932B012 Double pack</t>
  </si>
  <si>
    <t>PGI-525 TwinPack</t>
  </si>
  <si>
    <t>22,47</t>
  </si>
  <si>
    <t>ORIGINAL Canon Multipack Noir(e) PGI-525 TwinPack 4529B006 Double pack</t>
  </si>
  <si>
    <t>PGI-525Pgbk</t>
  </si>
  <si>
    <t>11,50</t>
  </si>
  <si>
    <t xml:space="preserve">ORIGINAL Canon Cartouche d'encre Noir(e) PGI-525Pgbk 4529B001 19ml </t>
  </si>
  <si>
    <t>PGI-550pgbk</t>
  </si>
  <si>
    <t>11,22</t>
  </si>
  <si>
    <t xml:space="preserve">ORIGINAL Canon Cartouche d'encre Noir(e) PGI-550pgbk 6496B001 ~300 Seiten 15ml </t>
  </si>
  <si>
    <t>PGI-550pgbk XL</t>
  </si>
  <si>
    <t>ORIGINAL Canon Cartouche d'encre Noir(e) PGI-550pgbk XL 6431B001 ~500 Seiten 22ml Cartouche d'encre</t>
  </si>
  <si>
    <t>PGI-555pgbk XXL</t>
  </si>
  <si>
    <t>19,85</t>
  </si>
  <si>
    <t xml:space="preserve">ORIGINAL Canon Cartouche d'encre Noir(e) PGI-555pgbk XXL 8049B001 ~1000 Seiten 37ml </t>
  </si>
  <si>
    <t>PGI-570 + CLI-571</t>
  </si>
  <si>
    <t>42,25</t>
  </si>
  <si>
    <t>ORIGINAL Canon Multipack Noir(e) / Cyan / Magenta / Jaune PGI-570 + CLI-571 0372C004 5 cartouches d'encre: PGI-570pgbk + CLI-571bk + CLI-571c + CLI-571m + CLI-571y</t>
  </si>
  <si>
    <t>PGI-570pgbk</t>
  </si>
  <si>
    <t>10,46</t>
  </si>
  <si>
    <t xml:space="preserve">ORIGINAL Canon Cartouche d'encre noir PGI-570pgbk 0372C001 15.4ml </t>
  </si>
  <si>
    <t>PGI-570pgbk XL</t>
  </si>
  <si>
    <t>11,82</t>
  </si>
  <si>
    <t>ORIGINAL Canon Cartouche d'encre noir PGI-570pgbk XL 0318C001 22ml XL</t>
  </si>
  <si>
    <t>PGI-570pgbk XL Twin</t>
  </si>
  <si>
    <t>23,15</t>
  </si>
  <si>
    <t>ORIGINAL Canon Multipack Noir(e) PGI-570pgbk XL Twin 0318C007 XL</t>
  </si>
  <si>
    <t>PGI-580 + CLI-581 Multi</t>
  </si>
  <si>
    <t>37,69</t>
  </si>
  <si>
    <t xml:space="preserve">ORIGINAL Canon Multipack Noir(e) / Noir(e) / Cyan / Magenta / Jaune PGI-580 + CLI-581 Multi 2078C005 </t>
  </si>
  <si>
    <t>PGI-580pgbk</t>
  </si>
  <si>
    <t>8,25</t>
  </si>
  <si>
    <t xml:space="preserve">ORIGINAL Canon Cartouche d'encre Noir(e) PGI-580pgbk 2078C001 ~200 Seiten </t>
  </si>
  <si>
    <t>PGI-580pgbk XL</t>
  </si>
  <si>
    <t>11,33</t>
  </si>
  <si>
    <t xml:space="preserve">ORIGINAL Canon Cartouche d'encre Noir(e) PGI-580pgbk XL 2024C001 ~400 Seiten 18.5ml </t>
  </si>
  <si>
    <t>PGI-580pgbk XXL</t>
  </si>
  <si>
    <t>16,21</t>
  </si>
  <si>
    <t xml:space="preserve">ORIGINAL Canon Cartouche d'encre Noir(e) PGI-580pgbk XXL 1970C001 ~600 Seiten 25.7ml </t>
  </si>
  <si>
    <t>PGI-5bk</t>
  </si>
  <si>
    <t>9,80</t>
  </si>
  <si>
    <t xml:space="preserve">ORIGINAL Canon Cartouche d'encre noir PGI-5bk 0628B001 26ml </t>
  </si>
  <si>
    <t>PGI-72c</t>
  </si>
  <si>
    <t>9,70</t>
  </si>
  <si>
    <t xml:space="preserve">ORIGINAL Canon Cartouche d'encre cyan PGI-72c 6404B001 14ml </t>
  </si>
  <si>
    <t>PGI-72co</t>
  </si>
  <si>
    <t>ORIGINAL Canon Cartouche d'encre incolore PGI-72co 6411B001 14ml Chroma Optimizer</t>
  </si>
  <si>
    <t>PGI-72gy</t>
  </si>
  <si>
    <t xml:space="preserve">ORIGINAL Canon Cartouche d'encre Gris PGI-72gy 6409B001 14ml </t>
  </si>
  <si>
    <t>PGI-72m</t>
  </si>
  <si>
    <t>9,66</t>
  </si>
  <si>
    <t xml:space="preserve">ORIGINAL Canon Cartouche d'encre magenta PGI-72m 6405B001 14ml </t>
  </si>
  <si>
    <t>PGI-72mbk</t>
  </si>
  <si>
    <t xml:space="preserve">ORIGINAL Canon Cartouche d'encre Noir(matt) PGI-72mbk 6402B001 14ml </t>
  </si>
  <si>
    <t>PGI-72multi1</t>
  </si>
  <si>
    <t>45,27</t>
  </si>
  <si>
    <t>ORIGINAL Canon Multipack Noir(e) / Magenta / Cyan / Gris / Transparent PGI-72multi1 6403B007 5 Cartouches d'encre PGI-72: PBK +GY +PM +PC +CO</t>
  </si>
  <si>
    <t>PGI-72multi2</t>
  </si>
  <si>
    <t>ORIGINAL Canon Multipack Noir(e) / Cyan / Magenta / Jaune / Rouge PGI-72multi2 6402B009 5 cartouches d'encre PGI-72: MBK +C +M +Y +R</t>
  </si>
  <si>
    <t>PGI-72pbk</t>
  </si>
  <si>
    <t xml:space="preserve">ORIGINAL Canon Cartouche d'encre noir(photo) PGI-72pbk 6403B001 14ml </t>
  </si>
  <si>
    <t>PGI-72pc</t>
  </si>
  <si>
    <t xml:space="preserve">ORIGINAL Canon Cartouche d'encre Cyan(photo) PGI-72pc 6407B001 14ml </t>
  </si>
  <si>
    <t>PGI-72pm</t>
  </si>
  <si>
    <t xml:space="preserve">ORIGINAL Canon Cartouche d'encre Magenta (photo) PGI-72pm 6408B001 14ml </t>
  </si>
  <si>
    <t>PGI-72r</t>
  </si>
  <si>
    <t xml:space="preserve">ORIGINAL Canon Cartouche d'encre Rouge PGI-72r 6410B001 14ml </t>
  </si>
  <si>
    <t>PGI-72y</t>
  </si>
  <si>
    <t xml:space="preserve">ORIGINAL Canon Cartouche d'encre jaune PGI-72y 6406B001 14ml </t>
  </si>
  <si>
    <t>PGI-7500bk XL</t>
  </si>
  <si>
    <t>101,50</t>
  </si>
  <si>
    <t xml:space="preserve">ORIGINAL Canon Cartouche d'encre Noir(e) PGI-7500bk XL 2774C001 ~20000 Seiten </t>
  </si>
  <si>
    <t>PGI-7500c XL</t>
  </si>
  <si>
    <t>138,61</t>
  </si>
  <si>
    <t xml:space="preserve">ORIGINAL Canon Cartouche d'encre Cyan PGI-7500c XL 2791C001 ~16500 Seiten </t>
  </si>
  <si>
    <t>PGI-7500m XL</t>
  </si>
  <si>
    <t xml:space="preserve">ORIGINAL Canon Cartouche d'encre Magenta PGI-7500m XL 2792C001 ~16500 Seiten </t>
  </si>
  <si>
    <t>PGI-7500y XL</t>
  </si>
  <si>
    <t xml:space="preserve">ORIGINAL Canon Cartouche d'encre Jaune PGI-7500y XL 2793C001 ~16500 Seiten </t>
  </si>
  <si>
    <t>PGI-7bk</t>
  </si>
  <si>
    <t xml:space="preserve">ORIGINAL Canon Cartouche d'encre noir PGI-7bk 2444B001 25ml </t>
  </si>
  <si>
    <t>PGI-9c</t>
  </si>
  <si>
    <t xml:space="preserve">ORIGINAL Canon Cartouche d'encre cyan PGI-9c 1035B001 14ml </t>
  </si>
  <si>
    <t>PGI-9clear</t>
  </si>
  <si>
    <t>11,01</t>
  </si>
  <si>
    <t xml:space="preserve">ORIGINAL Canon Cartouche d'encre incolore PGI-9clear 2442B001 </t>
  </si>
  <si>
    <t>PGI-9g</t>
  </si>
  <si>
    <t>10,02</t>
  </si>
  <si>
    <t xml:space="preserve">ORIGINAL Canon Cartouche d'encre Vert PGI-9g 1041B001 14ml </t>
  </si>
  <si>
    <t>PGI-9gy</t>
  </si>
  <si>
    <t>11,44</t>
  </si>
  <si>
    <t xml:space="preserve">ORIGINAL Canon Cartouche d'encre Gris PGI-9gy 1042B001 14ml </t>
  </si>
  <si>
    <t>PGI-9m</t>
  </si>
  <si>
    <t xml:space="preserve">ORIGINAL Canon Cartouche d'encre magenta PGI-9m 1036B001 14ml </t>
  </si>
  <si>
    <t>PGI-9mbk</t>
  </si>
  <si>
    <t xml:space="preserve">ORIGINAL Canon Cartouche d'encre Noir(matt) PGI-9mbk 1033B001 14ml </t>
  </si>
  <si>
    <t>PGI-9multi1</t>
  </si>
  <si>
    <t>54,55</t>
  </si>
  <si>
    <t>ORIGINAL Canon Multipack Noir(e) / Cyan / Magenta / Rouge / Vert PGI-9multi1 1033B013 5 cartouches d'encre  PGI-9: MBK +PC +PM +R +G</t>
  </si>
  <si>
    <t>PGI-9multi2</t>
  </si>
  <si>
    <t>57,82</t>
  </si>
  <si>
    <t>ORIGINAL Canon Multipack Noir(e) / Cyan / Magenta / Jaune / Gris PGI-9multi2 1034B013 5 cartouches d'encre PGI-9: PBK +C +M +Y +GY</t>
  </si>
  <si>
    <t>PGI-9pbk</t>
  </si>
  <si>
    <t xml:space="preserve">ORIGINAL Canon Cartouche d'encre noir(photo) PGI-9pbk 1034B001 14ml </t>
  </si>
  <si>
    <t>PGI-9pc</t>
  </si>
  <si>
    <t>11,00</t>
  </si>
  <si>
    <t xml:space="preserve">ORIGINAL Canon Cartouche d'encre Cyan(photo) PGI-9pc 1038B001 14ml </t>
  </si>
  <si>
    <t>PGI-9pm</t>
  </si>
  <si>
    <t xml:space="preserve">ORIGINAL Canon Cartouche d'encre Magenta (photo) PGI-9pm 1039B001 14ml </t>
  </si>
  <si>
    <t>PGI-9r</t>
  </si>
  <si>
    <t xml:space="preserve">ORIGINAL Canon Cartouche d'encre Rouge PGI-9r 1040B001 14ml </t>
  </si>
  <si>
    <t>PGI-9y</t>
  </si>
  <si>
    <t xml:space="preserve">ORIGINAL Canon Cartouche d'encre jaune PGI-9y 1037B001 14ml </t>
  </si>
  <si>
    <t>PIXMA G3501</t>
  </si>
  <si>
    <t>262,15</t>
  </si>
  <si>
    <t xml:space="preserve">ORIGINAL Canon Imprimante  PIXMA G3501 0630C041 </t>
  </si>
  <si>
    <t xml:space="preserve">PIXMA G5050 </t>
  </si>
  <si>
    <t>212,93</t>
  </si>
  <si>
    <t xml:space="preserve">ORIGINAL Canon Imprimante  PIXMA G5050  3112C006AA </t>
  </si>
  <si>
    <t>PIXMA G6050</t>
  </si>
  <si>
    <t>302,81</t>
  </si>
  <si>
    <t xml:space="preserve">ORIGINAL Canon Imprimante  PIXMA G6050 3113C006AA </t>
  </si>
  <si>
    <t>PIXMA GM2050</t>
  </si>
  <si>
    <t>167,99</t>
  </si>
  <si>
    <t xml:space="preserve">ORIGINAL Canon Imprimante  PIXMA GM2050 3110C006AA </t>
  </si>
  <si>
    <t>PIXMA iP110</t>
  </si>
  <si>
    <t>205,44</t>
  </si>
  <si>
    <t>ORIGINAL Canon Imprimante  PIXMA iP110 9596B009 Canon PIXMA iP110 imprimante à jet d´encre</t>
  </si>
  <si>
    <t>PIXMA iP7250</t>
  </si>
  <si>
    <t>126,26</t>
  </si>
  <si>
    <t>ORIGINAL Canon Imprimante  PIXMA iP7250 6219B006 Canon PIXMA iP7250, DIN A4, Imprimante à jet d'encre</t>
  </si>
  <si>
    <t>PIXMA iP8750</t>
  </si>
  <si>
    <t>288,90</t>
  </si>
  <si>
    <t xml:space="preserve">ORIGINAL Canon Imprimante  PIXMA iP8750 8746B006 </t>
  </si>
  <si>
    <t>PIXMA iX6850</t>
  </si>
  <si>
    <t>165,85</t>
  </si>
  <si>
    <t xml:space="preserve">ORIGINAL Canon Imprimante  PIXMA iX6850 8747B006 </t>
  </si>
  <si>
    <t>PIXMA MG2550S</t>
  </si>
  <si>
    <t>58,85</t>
  </si>
  <si>
    <t xml:space="preserve">ORIGINAL Canon Imprimante  PIXMA MG2550S 0727C006 </t>
  </si>
  <si>
    <t>PIXMA MG2555S</t>
  </si>
  <si>
    <t>63,13</t>
  </si>
  <si>
    <t xml:space="preserve">ORIGINAL Canon Imprimante  PIXMA MG2555S 0727C026 </t>
  </si>
  <si>
    <t>PIXMA MG3650S</t>
  </si>
  <si>
    <t xml:space="preserve">ORIGINAL Canon Imprimante  PIXMA MG3650S 0515C106 </t>
  </si>
  <si>
    <t>PIXMA MG5750</t>
  </si>
  <si>
    <t>118,77</t>
  </si>
  <si>
    <t>ORIGINAL Canon Imprimante  PIXMA MG5750 MG5750 PIXMA MG5750 Canon Inkjet Imprimantes Multifonctions</t>
  </si>
  <si>
    <t>PIXMA MX495</t>
  </si>
  <si>
    <t>105,93</t>
  </si>
  <si>
    <t>ORIGINAL Canon Imprimante  PIXMA MX495 0013C006 Canon PIXMA MX495 Jet d'encre Imprimante multifonction</t>
  </si>
  <si>
    <t>PIXMA TR4550</t>
  </si>
  <si>
    <t>69,55</t>
  </si>
  <si>
    <t xml:space="preserve">ORIGINAL Canon Imprimante  PIXMA TR4550 2984C009 </t>
  </si>
  <si>
    <t xml:space="preserve">PIXMA TR4551 </t>
  </si>
  <si>
    <t xml:space="preserve">ORIGINAL Canon Imprimante  PIXMA TR4551  2984C029 </t>
  </si>
  <si>
    <t>PIXMA TR7550</t>
  </si>
  <si>
    <t xml:space="preserve">ORIGINAL Canon Imprimante  PIXMA TR7550 2232C009 </t>
  </si>
  <si>
    <t>PIXMA TR8550</t>
  </si>
  <si>
    <t>133,75</t>
  </si>
  <si>
    <t xml:space="preserve">ORIGINAL Canon Imprimante  PIXMA TR8550 2233C009 </t>
  </si>
  <si>
    <t>PIXMA TS3150</t>
  </si>
  <si>
    <t>101,65</t>
  </si>
  <si>
    <t xml:space="preserve">ORIGINAL Canon Imprimante  PIXMA TS3150 2226C006 </t>
  </si>
  <si>
    <t>PIXMA TS3151</t>
  </si>
  <si>
    <t xml:space="preserve">ORIGINAL Canon Imprimante  PIXMA TS3151 2226C026 </t>
  </si>
  <si>
    <t xml:space="preserve">PIXMA TS3350 </t>
  </si>
  <si>
    <t>48,15</t>
  </si>
  <si>
    <t xml:space="preserve">ORIGINAL Canon Imprimante  PIXMA TS3350  3771C006 </t>
  </si>
  <si>
    <t xml:space="preserve">PIXMA TS3351 </t>
  </si>
  <si>
    <t xml:space="preserve">ORIGINAL Canon Imprimante  PIXMA TS3351  3771C026 </t>
  </si>
  <si>
    <t>PIXMA TS3352</t>
  </si>
  <si>
    <t>52,43</t>
  </si>
  <si>
    <t xml:space="preserve">ORIGINAL Canon Imprimante  PIXMA TS3352 3771C046 </t>
  </si>
  <si>
    <t>PIXMA TS5050</t>
  </si>
  <si>
    <t>86,67</t>
  </si>
  <si>
    <t>ORIGINAL Canon Imprimante  PIXMA TS5050 1367C006 Canon PIXMA TS5050 Imprimante Jet d'encre Multifonction</t>
  </si>
  <si>
    <t>PIXMA TS5150</t>
  </si>
  <si>
    <t xml:space="preserve">ORIGINAL Canon Imprimante  PIXMA TS5150 2228C006 </t>
  </si>
  <si>
    <t>PIXMA TS5151</t>
  </si>
  <si>
    <t>99,51</t>
  </si>
  <si>
    <t xml:space="preserve">ORIGINAL Canon Imprimante  PIXMA TS5151 2226C037 </t>
  </si>
  <si>
    <t>PIXMA TS5350</t>
  </si>
  <si>
    <t>64,20</t>
  </si>
  <si>
    <t xml:space="preserve">ORIGINAL Canon Imprimante  PIXMA TS5350 3773C006 </t>
  </si>
  <si>
    <t>PIXMA TS5351</t>
  </si>
  <si>
    <t>65,27</t>
  </si>
  <si>
    <t xml:space="preserve">ORIGINAL Canon Imprimante  PIXMA TS5351 3773C026 </t>
  </si>
  <si>
    <t>PIXMA TS5352</t>
  </si>
  <si>
    <t xml:space="preserve">ORIGINAL Canon Imprimante  PIXMA TS5352 3773C046 </t>
  </si>
  <si>
    <t>PIXMA TS5353</t>
  </si>
  <si>
    <t>90,95</t>
  </si>
  <si>
    <t xml:space="preserve">ORIGINAL Canon Imprimante  PIXMA TS5353 3773C066 </t>
  </si>
  <si>
    <t>PIXMA TS6150</t>
  </si>
  <si>
    <t>144,45</t>
  </si>
  <si>
    <t xml:space="preserve">ORIGINAL Canon Imprimante  PIXMA TS6150 2226C030 </t>
  </si>
  <si>
    <t>PIXMA TS6350</t>
  </si>
  <si>
    <t>98,44</t>
  </si>
  <si>
    <t xml:space="preserve">ORIGINAL Canon Imprimante  PIXMA TS6350 3774C006 </t>
  </si>
  <si>
    <t xml:space="preserve">PIXMA TS6351 </t>
  </si>
  <si>
    <t xml:space="preserve">ORIGINAL Canon Imprimante  PIXMA TS6351  3774C026 </t>
  </si>
  <si>
    <t>PIXMA TS705</t>
  </si>
  <si>
    <t xml:space="preserve">ORIGINAL Canon Imprimante  PIXMA TS705 3109C006 </t>
  </si>
  <si>
    <t>PIXMA TS8150</t>
  </si>
  <si>
    <t>181,90</t>
  </si>
  <si>
    <t xml:space="preserve">ORIGINAL Canon Imprimante  PIXMA TS8150 2226C027 </t>
  </si>
  <si>
    <t xml:space="preserve">PIXMA TS8350 </t>
  </si>
  <si>
    <t>145,52</t>
  </si>
  <si>
    <t xml:space="preserve">ORIGINAL Canon Imprimante  PIXMA TS8350  3775C006 </t>
  </si>
  <si>
    <t xml:space="preserve">PIXMA TS8351 </t>
  </si>
  <si>
    <t xml:space="preserve">ORIGINAL Canon Imprimante  PIXMA TS8351  3775C026 </t>
  </si>
  <si>
    <t>PIXMA TS8352</t>
  </si>
  <si>
    <t>155,15</t>
  </si>
  <si>
    <t xml:space="preserve">ORIGINAL Canon Imprimante  PIXMA TS8352 3775C046 </t>
  </si>
  <si>
    <t>PIXMA TS9150</t>
  </si>
  <si>
    <t>197,95</t>
  </si>
  <si>
    <t xml:space="preserve">ORIGINAL Canon Imprimante  PIXMA TS9150 2231C006 </t>
  </si>
  <si>
    <t xml:space="preserve">PIXMA TS9550 </t>
  </si>
  <si>
    <t>211,86</t>
  </si>
  <si>
    <t xml:space="preserve">ORIGINAL Canon Imprimante  PIXMA TS9550  2988C006 </t>
  </si>
  <si>
    <t>RP-108</t>
  </si>
  <si>
    <t>27,23</t>
  </si>
  <si>
    <t>ORIGINAL Canon Value Pack Plusieurs couleurs RP-108 8568B001 100 x 148mm, 108 feuilles, 2 cartouches couleur</t>
  </si>
  <si>
    <t>SELPHY CP1000</t>
  </si>
  <si>
    <t>100,58</t>
  </si>
  <si>
    <t>ORIGINAL Canon Imprimante  SELPHY CP1000 0011C012 Canon SELPHY CP1000 Imprimante-photos</t>
  </si>
  <si>
    <t>SELPHY CP1300 - Rosa</t>
  </si>
  <si>
    <t>115,56</t>
  </si>
  <si>
    <t xml:space="preserve">ORIGINAL Canon Imprimante Rose SELPHY CP1300 - Rosa 2236C002 </t>
  </si>
  <si>
    <t>SELPHY CP1300 - Schwarz</t>
  </si>
  <si>
    <t xml:space="preserve">ORIGINAL Canon Imprimante Noir(e) SELPHY CP1300 - Schwarz 2234C002 </t>
  </si>
  <si>
    <t>SELPHY CP1300 - Weiß</t>
  </si>
  <si>
    <t>117,70</t>
  </si>
  <si>
    <t xml:space="preserve">ORIGINAL Canon Imprimante Blanc SELPHY CP1300 - Weiß 2235C002 </t>
  </si>
  <si>
    <t>T03</t>
  </si>
  <si>
    <t>174,52</t>
  </si>
  <si>
    <t xml:space="preserve">ORIGINAL Canon Toner Noir(e) T03 2725C001 ~51500 Seiten </t>
  </si>
  <si>
    <t>WT-201</t>
  </si>
  <si>
    <t>28,34</t>
  </si>
  <si>
    <t xml:space="preserve">ORIGINAL Canon Réceptable de poudre toner  WT-201 FM0-0015-000 </t>
  </si>
  <si>
    <t>WT-723</t>
  </si>
  <si>
    <t>20,62</t>
  </si>
  <si>
    <t xml:space="preserve">ORIGINAL Canon Réceptable de poudre toner  WT-723 3338B003 </t>
  </si>
  <si>
    <t>WT-A3</t>
  </si>
  <si>
    <t>30,45</t>
  </si>
  <si>
    <t xml:space="preserve">ORIGINAL Canon Réceptable de poudre toner  WT-A3 9549B002 </t>
  </si>
  <si>
    <t>Zoemini Schwarz</t>
  </si>
  <si>
    <t xml:space="preserve">ORIGINAL Canon Imprimante Noir(e) Zoemini Schwarz 3204C005 </t>
  </si>
  <si>
    <t>Zoemini Weiß</t>
  </si>
  <si>
    <t>103,79</t>
  </si>
  <si>
    <t xml:space="preserve">ORIGINAL Canon Imprimante Blanc Zoemini Weiß 3204C006 </t>
  </si>
  <si>
    <t>Dell</t>
  </si>
  <si>
    <t>210-APWU</t>
  </si>
  <si>
    <t>150,42</t>
  </si>
  <si>
    <t xml:space="preserve">ORIGINAL Dell Accessoires informatiques  210-APWU P2419H </t>
  </si>
  <si>
    <t>592-10314</t>
  </si>
  <si>
    <t>28,44</t>
  </si>
  <si>
    <t>ORIGINAL Dell Cartouche d'encre noir 592-10314 MK992 Haute capacité</t>
  </si>
  <si>
    <t>592-11329</t>
  </si>
  <si>
    <t>40,52</t>
  </si>
  <si>
    <t>ORIGINAL Dell Cartouche d'encre couleur 592-11329 X738N Haute capacité</t>
  </si>
  <si>
    <t>593-10154</t>
  </si>
  <si>
    <t>52,23</t>
  </si>
  <si>
    <t xml:space="preserve">ORIGINAL Dell Toner noir 593-10154 JH565 ~2000 Seiten </t>
  </si>
  <si>
    <t>593-10166</t>
  </si>
  <si>
    <t>134,31</t>
  </si>
  <si>
    <t>ORIGINAL Dell Toner cyan 593-10166 RF012 ~4000 Seiten Standard</t>
  </si>
  <si>
    <t>593-10167</t>
  </si>
  <si>
    <t>119,57</t>
  </si>
  <si>
    <t>ORIGINAL Dell Toner magenta 593-10167 MF790 ~4000 Seiten Standard</t>
  </si>
  <si>
    <t>593-10168</t>
  </si>
  <si>
    <t>125,34</t>
  </si>
  <si>
    <t>ORIGINAL Dell Toner jaune 593-10168 NF555 ~4000 Seiten Standard</t>
  </si>
  <si>
    <t>593-10169</t>
  </si>
  <si>
    <t>93,62</t>
  </si>
  <si>
    <t>ORIGINAL Dell Toner noir 593-10169 PF028 ~5000 Seiten Standard</t>
  </si>
  <si>
    <t>593-10170</t>
  </si>
  <si>
    <t>133,50</t>
  </si>
  <si>
    <t>ORIGINAL Dell Toner noir 593-10170 PF030 ~8000 Seiten Haute capacité</t>
  </si>
  <si>
    <t>593-10173</t>
  </si>
  <si>
    <t>269,89</t>
  </si>
  <si>
    <t>ORIGINAL Dell Toner jaune 593-10173 NF556 ~8000 Seiten Haute capacité</t>
  </si>
  <si>
    <t>593-10237</t>
  </si>
  <si>
    <t>119,86</t>
  </si>
  <si>
    <t>ORIGINAL Dell Toner noir 593-10237 MW558 ~6000 Seiten Retour ruban de cassette</t>
  </si>
  <si>
    <t>593-10261</t>
  </si>
  <si>
    <t>113,76</t>
  </si>
  <si>
    <t xml:space="preserve">ORIGINAL Dell Toner magenta 593-10261 WM138 ~2000 Seiten </t>
  </si>
  <si>
    <t>593-10289</t>
  </si>
  <si>
    <t>153,81</t>
  </si>
  <si>
    <t xml:space="preserve">ORIGINAL Dell Toner noir 593-10289 H516C ~9000 Seiten </t>
  </si>
  <si>
    <t>272,69</t>
  </si>
  <si>
    <t xml:space="preserve">ORIGINAL Dell Toner jaune 593-10291 H515C ~9000 Seiten </t>
  </si>
  <si>
    <t>99,83</t>
  </si>
  <si>
    <t xml:space="preserve">ORIGINAL Dell Toner noir 593-10293 G910C ~4000 Seiten </t>
  </si>
  <si>
    <t>593-10294</t>
  </si>
  <si>
    <t>127,57</t>
  </si>
  <si>
    <t xml:space="preserve">ORIGINAL Dell Toner cyan 593-10294 G907C ~3000 Seiten </t>
  </si>
  <si>
    <t>593-10320</t>
  </si>
  <si>
    <t>81,26</t>
  </si>
  <si>
    <t>ORIGINAL Dell Toner noir 593-10320 593-10312/FM064 ~2500 Seiten Haute capacité</t>
  </si>
  <si>
    <t>593-10329</t>
  </si>
  <si>
    <t>79,83</t>
  </si>
  <si>
    <t xml:space="preserve">ORIGINAL Dell Toner noir 593-10329 HX756 ~6000 Seiten </t>
  </si>
  <si>
    <t>593-10335</t>
  </si>
  <si>
    <t>98,67</t>
  </si>
  <si>
    <t>ORIGINAL Dell Toner noir 593-10335 PK941 ~6000 Seiten Retour ruban de cassette</t>
  </si>
  <si>
    <t>593-10337</t>
  </si>
  <si>
    <t>80,09</t>
  </si>
  <si>
    <t>ORIGINAL Dell Toner noir 593-10337 PK492 ~2000 Seiten Retour ruban de cassette</t>
  </si>
  <si>
    <t>593-10338</t>
  </si>
  <si>
    <t>68,50</t>
  </si>
  <si>
    <t>ORIGINAL Dell Tambour d'image  593-10338 PK496 ~30000 Seiten Tambour</t>
  </si>
  <si>
    <t>593-10918</t>
  </si>
  <si>
    <t xml:space="preserve">ORIGINAL Dell Tambour d'image noir 593-10918 P623N ~50000 Seiten </t>
  </si>
  <si>
    <t>593-10919</t>
  </si>
  <si>
    <t>95,19</t>
  </si>
  <si>
    <t xml:space="preserve">ORIGINAL Dell Tambour d'image cyan 593-10919 U163N ~50000 Seiten </t>
  </si>
  <si>
    <t>593-10920</t>
  </si>
  <si>
    <t>97,39</t>
  </si>
  <si>
    <t xml:space="preserve">ORIGINAL Dell Tambour d'image magenta 593-10920 T229N ~50000 Seiten </t>
  </si>
  <si>
    <t>593-10921</t>
  </si>
  <si>
    <t xml:space="preserve">ORIGINAL Dell Tambour d'image jaune 593-10921 X951N ~50000 Seiten </t>
  </si>
  <si>
    <t>593-10922</t>
  </si>
  <si>
    <t>222,88</t>
  </si>
  <si>
    <t>ORIGINAL Dell Toner cyan 593-10922 P614N ~12000 Seiten Haute capacité</t>
  </si>
  <si>
    <t>593-10923</t>
  </si>
  <si>
    <t>220,56</t>
  </si>
  <si>
    <t>ORIGINAL Dell Toner magenta 593-10923 R272N ~12000 Seiten Haute capacité</t>
  </si>
  <si>
    <t>593-10924</t>
  </si>
  <si>
    <t>213,24</t>
  </si>
  <si>
    <t>ORIGINAL Dell Toner jaune 593-10924 T222N ~12000 Seiten Haute capacité</t>
  </si>
  <si>
    <t>593-10925</t>
  </si>
  <si>
    <t>164,84</t>
  </si>
  <si>
    <t>ORIGINAL Dell Toner noir 593-10925 N848N ~18000 Seiten Haute capacité</t>
  </si>
  <si>
    <t>593-10930</t>
  </si>
  <si>
    <t>37,15</t>
  </si>
  <si>
    <t>ORIGINAL Dell Réceptable de poudre toner  593-10930 U162N 25.000 pages</t>
  </si>
  <si>
    <t xml:space="preserve">ORIGINAL Dell Toner noir 593-10961 2MMJP ~2500 Seiten </t>
  </si>
  <si>
    <t>593-10962</t>
  </si>
  <si>
    <t>83,58</t>
  </si>
  <si>
    <t xml:space="preserve">ORIGINAL Dell Toner noir 593-10962 3J11D ~1500 Seiten </t>
  </si>
  <si>
    <t>103,31</t>
  </si>
  <si>
    <t>ORIGINAL Dell Toner magenta 593-11033 8WNV5 ~2500 Seiten Haute capacité</t>
  </si>
  <si>
    <t>116,07</t>
  </si>
  <si>
    <t>ORIGINAL Dell Toner noir 593-11040 N51XP ~3000 Seiten Haute capacité</t>
  </si>
  <si>
    <t>102,15</t>
  </si>
  <si>
    <t>ORIGINAL Dell Toner cyan 593-11041 769T5 ~2500 Seiten Haute capacité</t>
  </si>
  <si>
    <t>593-11043</t>
  </si>
  <si>
    <t>172,80</t>
  </si>
  <si>
    <t xml:space="preserve">ORIGINAL Dell Toner noir 593-11043 YTVTC ~10000 Seiten </t>
  </si>
  <si>
    <t>593-11044</t>
  </si>
  <si>
    <t>112,05</t>
  </si>
  <si>
    <t xml:space="preserve">ORIGINAL Dell Tambour d'image  593-11044 KGR81/WDH78 ~24000 Seiten </t>
  </si>
  <si>
    <t>51,91</t>
  </si>
  <si>
    <t>ORIGINAL Dell Toner noir 593-11108 YK1PM / HF44N ~1500 Seiten Standard</t>
  </si>
  <si>
    <t>78,94</t>
  </si>
  <si>
    <t>ORIGINAL Dell Toner noir 593-11109 DRYXV / RWXNT ~2500 Seiten Standard</t>
  </si>
  <si>
    <t>593-11110</t>
  </si>
  <si>
    <t>60,36</t>
  </si>
  <si>
    <t>ORIGINAL Dell Toner noir 593-11110 G9W85 / PVVWC ~1500 Seiten Standard</t>
  </si>
  <si>
    <t>593-11111</t>
  </si>
  <si>
    <t>ORIGINAL Dell Toner noir 593-11111 KT6FG / PMN5Y ~3000 Seiten Standard</t>
  </si>
  <si>
    <t>593-11112</t>
  </si>
  <si>
    <t>136,93</t>
  </si>
  <si>
    <t>ORIGINAL Dell Toner jaune 593-11112 V0PNK / 45TWT ~3000 Seiten Standard</t>
  </si>
  <si>
    <t>593-11113</t>
  </si>
  <si>
    <t>128,86</t>
  </si>
  <si>
    <t>ORIGINAL Dell Toner magenta 593-11113 2GYKF / MN6W2 ~3000 Seiten Standard</t>
  </si>
  <si>
    <t>593-11114</t>
  </si>
  <si>
    <t>ORIGINAL Dell Toner cyan 593-11114 2PRFP / NC5W6 ~3000 Seiten Standard</t>
  </si>
  <si>
    <t>593-11115</t>
  </si>
  <si>
    <t>115,97</t>
  </si>
  <si>
    <t>ORIGINAL Dell Toner noir 593-11115 9F7XK / 86W6H ~7000 Seiten Haute capacité</t>
  </si>
  <si>
    <t>593-11116</t>
  </si>
  <si>
    <t>173,04</t>
  </si>
  <si>
    <t>ORIGINAL Dell Toner jaune 593-11116 KGGK4 / RGJCW ~5000 Seiten Haute capacité</t>
  </si>
  <si>
    <t>593-11117</t>
  </si>
  <si>
    <t>179,28</t>
  </si>
  <si>
    <t>ORIGINAL Dell Toner magenta 593-11117 8JHXC / H5XJP ~5000 Seiten Haute capacité</t>
  </si>
  <si>
    <t>593-11118</t>
  </si>
  <si>
    <t>174,13</t>
  </si>
  <si>
    <t>ORIGINAL Dell Toner cyan 593-11118 84JJX / 9FY32 ~5000 Seiten Haute capacité</t>
  </si>
  <si>
    <t>144,99</t>
  </si>
  <si>
    <t>ORIGINAL Dell Toner noir 593-11119 W8D60 / 4CHT7 ~11000 Seiten Haute capacité</t>
  </si>
  <si>
    <t>220,27</t>
  </si>
  <si>
    <t>ORIGINAL Dell Toner jaune 593-11120 MD8G4 / F8N91 ~9000 Seiten Haute capacité</t>
  </si>
  <si>
    <t>214,75</t>
  </si>
  <si>
    <t>ORIGINAL Dell Toner magenta 593-11121 XKGFP / 40W00 ~9000 Seiten Haute capacité</t>
  </si>
  <si>
    <t>218,82</t>
  </si>
  <si>
    <t>ORIGINAL Dell Toner cyan 593-11122 1M4KP / FMRYP ~9000 Seiten Haute capacité</t>
  </si>
  <si>
    <t>62,69</t>
  </si>
  <si>
    <t>ORIGINAL Dell Toner magenta 593-11128 V3W4C / 4J0X7 ~1000 Seiten Standard</t>
  </si>
  <si>
    <t>ORIGINAL Dell Toner cyan 593-11129 DWGCP / 5R6J0 ~1000 Seiten Standard</t>
  </si>
  <si>
    <t>ORIGINAL Dell Toner noir 593-11130 4G9HP / 7C6F7 ~1250 Seiten Standard</t>
  </si>
  <si>
    <t>ORIGINAL Dell Toner jaune 593-11131 V53F6 / XY7N4 ~1000 Seiten Standard</t>
  </si>
  <si>
    <t>69,65</t>
  </si>
  <si>
    <t>ORIGINAL Dell Toner noir 593-11140 810WH / DC9NW ~2000 Seiten Haute capacité</t>
  </si>
  <si>
    <t>70,81</t>
  </si>
  <si>
    <t>ORIGINAL Dell Toner cyan 593-11141 C5GC3 / 79K5P ~1400 Seiten Haute capacité</t>
  </si>
  <si>
    <t>73,14</t>
  </si>
  <si>
    <t>ORIGINAL Dell Toner jaune 593-11143 WM2JC / W8X8P ~1400 Seiten Haute capacité</t>
  </si>
  <si>
    <t>593-11144</t>
  </si>
  <si>
    <t>ORIGINAL Dell Toner noir 593-11144 XKP2P / TRNFF ~700 Seiten Standard</t>
  </si>
  <si>
    <t>593-11145</t>
  </si>
  <si>
    <t>56,73</t>
  </si>
  <si>
    <t>ORIGINAL Dell Toner cyan 593-11145 YX24V / 5PR32 ~700 Seiten Standard</t>
  </si>
  <si>
    <t>593-11146</t>
  </si>
  <si>
    <t>59,79</t>
  </si>
  <si>
    <t>ORIGINAL Dell Toner magenta 593-11146 MHT79 / HX76J ~700 Seiten Standard</t>
  </si>
  <si>
    <t>593-11147</t>
  </si>
  <si>
    <t>56,30</t>
  </si>
  <si>
    <t>ORIGINAL Dell Toner jaune 593-11147 J95NM / 4NKC7 ~700 Seiten Standard</t>
  </si>
  <si>
    <t>593-11165</t>
  </si>
  <si>
    <t>106,98</t>
  </si>
  <si>
    <t>ORIGINAL Dell Toner noir 593-11165 RGCN6 / 7MC5J ~2500 Seiten Retour ruban de cassette</t>
  </si>
  <si>
    <t>145,67</t>
  </si>
  <si>
    <t>ORIGINAL Dell Toner noir 593-11167 M11XH / C3NTP ~8500 Seiten Retour ruban de cassette</t>
  </si>
  <si>
    <t>593-11187</t>
  </si>
  <si>
    <t>156,72</t>
  </si>
  <si>
    <t>ORIGINAL Dell Toner noir 593-11187 T6J1J / GDFKW ~6000 Seiten Retour ruban de cassette</t>
  </si>
  <si>
    <t>593-BBBI</t>
  </si>
  <si>
    <t xml:space="preserve">ORIGINAL Dell Toner noir 593-BBBI NWYPG / N2XPF ~3000 Seiten </t>
  </si>
  <si>
    <t>139,30</t>
  </si>
  <si>
    <t xml:space="preserve">ORIGINAL Dell Toner noir 593-BBBJ C7D6F / 8PTH4 ~10000 Seiten </t>
  </si>
  <si>
    <t>593-BBBM</t>
  </si>
  <si>
    <t>64,72</t>
  </si>
  <si>
    <t xml:space="preserve">ORIGINAL Dell Toner noir(e) 593-BBBM HD47M / KWJ3T ~1200 Seiten </t>
  </si>
  <si>
    <t>593-BBBN</t>
  </si>
  <si>
    <t>70,70</t>
  </si>
  <si>
    <t xml:space="preserve">ORIGINAL Dell Toner cyan 593-BBBN V1620 / TXM5D ~1200 Seiten </t>
  </si>
  <si>
    <t>593-BBBO</t>
  </si>
  <si>
    <t>67,33</t>
  </si>
  <si>
    <t xml:space="preserve">ORIGINAL Dell Toner jaune 593-BBBO R9PYX / RP5V1 ~1200 Seiten </t>
  </si>
  <si>
    <t>593-BBBP</t>
  </si>
  <si>
    <t>69,53</t>
  </si>
  <si>
    <t xml:space="preserve">ORIGINAL Dell Toner magenta 593-BBBP GP3M4 / FXKGW ~1200 Seiten </t>
  </si>
  <si>
    <t>593-BBBQ</t>
  </si>
  <si>
    <t>89,38</t>
  </si>
  <si>
    <t xml:space="preserve">ORIGINAL Dell Toner noir 593-BBBQ 3070F / Y5CW4 ~3000 Seiten </t>
  </si>
  <si>
    <t>146,27</t>
  </si>
  <si>
    <t xml:space="preserve">ORIGINAL Dell Toner jaune 593-BBBR 2K1VC / YR3W3 ~4000 Seiten </t>
  </si>
  <si>
    <t>143,95</t>
  </si>
  <si>
    <t xml:space="preserve">ORIGINAL Dell Toner magenta 593-BBBS V4TG6 / VXCWK ~4000 Seiten </t>
  </si>
  <si>
    <t>147,72</t>
  </si>
  <si>
    <t xml:space="preserve">ORIGINAL Dell Toner cyan 593-BBBT 488NH / TW3NN ~4000 Seiten </t>
  </si>
  <si>
    <t>120,83</t>
  </si>
  <si>
    <t xml:space="preserve">ORIGINAL Dell Toner noir 593-BBBU 67H2T / RD80W ~6000 Seiten </t>
  </si>
  <si>
    <t>593-BBEI</t>
  </si>
  <si>
    <t>21,94</t>
  </si>
  <si>
    <t xml:space="preserve">ORIGINAL Dell Réceptable de poudre toner  593-BBEI M20HF / 724-10355 </t>
  </si>
  <si>
    <t xml:space="preserve">593-BBLH </t>
  </si>
  <si>
    <t>63,75</t>
  </si>
  <si>
    <t xml:space="preserve">ORIGINAL Dell Toner Noir(e) 593-BBLH  PVTHG ~2600 Seiten </t>
  </si>
  <si>
    <t>63,73</t>
  </si>
  <si>
    <t xml:space="preserve">ORIGINAL Dell Toner cyan 593-BBLL VR3NV / H5WFX ~1400 Seiten </t>
  </si>
  <si>
    <t>58,83</t>
  </si>
  <si>
    <t xml:space="preserve">ORIGINAL Dell Toner noir 593-BBLN H3M8P / DPV4T ~2000 Seiten </t>
  </si>
  <si>
    <t>66,05</t>
  </si>
  <si>
    <t xml:space="preserve">ORIGINAL Dell Toner jaune 593-BBLV MWR7R / 3581G ~1400 Seiten </t>
  </si>
  <si>
    <t xml:space="preserve">ORIGINAL Dell Toner magenta 593-BBLZ WN8M9 / G20VW ~1400 Seiten </t>
  </si>
  <si>
    <t>113,53</t>
  </si>
  <si>
    <t xml:space="preserve">ORIGINAL Dell Toner Noir(e) 593-BBMH  ~6000 Seiten </t>
  </si>
  <si>
    <t>593-BBMM</t>
  </si>
  <si>
    <t>75,32</t>
  </si>
  <si>
    <t xml:space="preserve">ORIGINAL Dell Toner Noir(e) 593-BBMM  ~3000 Seiten </t>
  </si>
  <si>
    <t>92,87</t>
  </si>
  <si>
    <t xml:space="preserve">ORIGINAL Dell Toner Magenta 593-BBRV  ~2500 Seiten </t>
  </si>
  <si>
    <t>76,62</t>
  </si>
  <si>
    <t xml:space="preserve">ORIGINAL Dell Toner Noir(e) 593-BBSB  ~3000 Seiten </t>
  </si>
  <si>
    <t>94,96</t>
  </si>
  <si>
    <t xml:space="preserve">ORIGINAL Dell Toner Cyan 593-BBSD  ~2500 Seiten </t>
  </si>
  <si>
    <t>102,03</t>
  </si>
  <si>
    <t xml:space="preserve">ORIGINAL Dell Toner Jaune 593-BBSE  ~2500 Seiten </t>
  </si>
  <si>
    <t>595-10011</t>
  </si>
  <si>
    <t>272,81</t>
  </si>
  <si>
    <t>ORIGINAL Dell Toner noir 595-10011 HD767 ~20000 Seiten Retour ruban de cassette</t>
  </si>
  <si>
    <t>724-10352</t>
  </si>
  <si>
    <t>150,91</t>
  </si>
  <si>
    <t xml:space="preserve">ORIGINAL Dell Tambour d'image Plusieurs couleurs 724-10352 59J78 ~60000 Seiten </t>
  </si>
  <si>
    <t>DEVELOP</t>
  </si>
  <si>
    <t>Develop</t>
  </si>
  <si>
    <t>8937-7860-00</t>
  </si>
  <si>
    <t>ORIGINAL Develop Toner noir 8937-7860-00 TN114 2x413g</t>
  </si>
  <si>
    <t>8938-417</t>
  </si>
  <si>
    <t>40,02</t>
  </si>
  <si>
    <t xml:space="preserve">ORIGINAL Develop Toner noir 8938-417 TN-211 </t>
  </si>
  <si>
    <t>A0D72D2</t>
  </si>
  <si>
    <t>56,67</t>
  </si>
  <si>
    <t xml:space="preserve">ORIGINAL Develop Toner jaune A0D72D2  </t>
  </si>
  <si>
    <t>A0D73D2</t>
  </si>
  <si>
    <t>56,14</t>
  </si>
  <si>
    <t xml:space="preserve">ORIGINAL Develop Toner magenta A0D73D2  </t>
  </si>
  <si>
    <t>A0D74D2</t>
  </si>
  <si>
    <t xml:space="preserve">ORIGINAL Develop Toner cyan A0D74D2  </t>
  </si>
  <si>
    <t>A0WG13J</t>
  </si>
  <si>
    <t>77,72</t>
  </si>
  <si>
    <t xml:space="preserve">ORIGINAL Develop Tambour d'image noir A0WG13J IUP-14K </t>
  </si>
  <si>
    <t>A0WG18J</t>
  </si>
  <si>
    <t>83,28</t>
  </si>
  <si>
    <t xml:space="preserve">ORIGINAL Develop Tambour d'image jaune A0WG18J IUP-14Y </t>
  </si>
  <si>
    <t>A0WG1EJ</t>
  </si>
  <si>
    <t>88,36</t>
  </si>
  <si>
    <t xml:space="preserve">ORIGINAL Develop Tambour d'image magenta A0WG1EJ IUP-14M </t>
  </si>
  <si>
    <t>A0WG1KJ</t>
  </si>
  <si>
    <t>82,27</t>
  </si>
  <si>
    <t xml:space="preserve">ORIGINAL Develop Tambour d'image cyan A0WG1KJ IUP-14C </t>
  </si>
  <si>
    <t>A0X51D2</t>
  </si>
  <si>
    <t>16,23</t>
  </si>
  <si>
    <t xml:space="preserve">ORIGINAL Develop Toner noir A0X51D2 TNP-22K </t>
  </si>
  <si>
    <t>A0X51D4</t>
  </si>
  <si>
    <t>35,58</t>
  </si>
  <si>
    <t xml:space="preserve">ORIGINAL Develop Toner noir A0X51D4 TNP-27bk </t>
  </si>
  <si>
    <t>A0X51D5</t>
  </si>
  <si>
    <t>18,34</t>
  </si>
  <si>
    <t xml:space="preserve">ORIGINAL Develop Toner noir A0X51D5 TNP-51K ~5000 Seiten </t>
  </si>
  <si>
    <t>A0X51D7</t>
  </si>
  <si>
    <t xml:space="preserve">ORIGINAL Develop Toner noir A0X51D7 TNP-50K ~5000 Seiten </t>
  </si>
  <si>
    <t>A0X52D2</t>
  </si>
  <si>
    <t>16,09</t>
  </si>
  <si>
    <t xml:space="preserve">ORIGINAL Develop Toner jaune A0X52D2 TNP-22Y </t>
  </si>
  <si>
    <t>A0X52D4</t>
  </si>
  <si>
    <t>38,91</t>
  </si>
  <si>
    <t xml:space="preserve">ORIGINAL Develop Toner jaune A0X52D4 TNP-27y </t>
  </si>
  <si>
    <t>A0X52D5</t>
  </si>
  <si>
    <t>39,41</t>
  </si>
  <si>
    <t xml:space="preserve">ORIGINAL Develop Toner jaune A0X52D5 TNP-51Y ~5000 Seiten </t>
  </si>
  <si>
    <t>A0X52D7</t>
  </si>
  <si>
    <t>19,46</t>
  </si>
  <si>
    <t xml:space="preserve">ORIGINAL Develop Toner jaune A0X52D7 TNP-50Y ~5000 Seiten </t>
  </si>
  <si>
    <t>A0X53D2</t>
  </si>
  <si>
    <t>18,89</t>
  </si>
  <si>
    <t xml:space="preserve">ORIGINAL Develop Toner magenta A0X53D2 TNP-22M </t>
  </si>
  <si>
    <t>A0X53D5</t>
  </si>
  <si>
    <t xml:space="preserve">ORIGINAL Develop Toner magenta A0X53D5 TNP-51M ~5000 Seiten </t>
  </si>
  <si>
    <t>A0X53D7</t>
  </si>
  <si>
    <t>21,12</t>
  </si>
  <si>
    <t xml:space="preserve">ORIGINAL Develop Toner magenta A0X53D7 TNP-50M ~5000 Seiten </t>
  </si>
  <si>
    <t>A0X54D2</t>
  </si>
  <si>
    <t xml:space="preserve">ORIGINAL Develop Toner cyan A0X54D2 TNP-22C </t>
  </si>
  <si>
    <t>A0X54D4</t>
  </si>
  <si>
    <t>41,03</t>
  </si>
  <si>
    <t xml:space="preserve">ORIGINAL Develop Toner cyan A0X54D4 TNP-27c </t>
  </si>
  <si>
    <t>A0X54D5</t>
  </si>
  <si>
    <t xml:space="preserve">ORIGINAL Develop Toner cyan A0X54D5 TNP-51C ~5000 Seiten </t>
  </si>
  <si>
    <t>A0X54D7</t>
  </si>
  <si>
    <t>16,68</t>
  </si>
  <si>
    <t xml:space="preserve">ORIGINAL Develop Toner cyan A0X54D7 TNP-50C ~5000 Seiten </t>
  </si>
  <si>
    <t>A11G1D0</t>
  </si>
  <si>
    <t>34,36</t>
  </si>
  <si>
    <t xml:space="preserve">ORIGINAL Develop Toner noir A11G1D0 TN319 </t>
  </si>
  <si>
    <t>A11G1D1</t>
  </si>
  <si>
    <t>31,63</t>
  </si>
  <si>
    <t xml:space="preserve">ORIGINAL Develop Toner noir A11G1D1 TN216K </t>
  </si>
  <si>
    <t>A11G2D1</t>
  </si>
  <si>
    <t>70,04</t>
  </si>
  <si>
    <t xml:space="preserve">ORIGINAL Develop Toner jaune A11G2D1 TN216Y </t>
  </si>
  <si>
    <t>A11G3D1</t>
  </si>
  <si>
    <t>68,38</t>
  </si>
  <si>
    <t xml:space="preserve">ORIGINAL Develop Toner magenta A11G3D1 TN216M </t>
  </si>
  <si>
    <t>A11G4D1</t>
  </si>
  <si>
    <t>70,94</t>
  </si>
  <si>
    <t xml:space="preserve">ORIGINAL Develop Toner cyan A11G4D1 TN216C </t>
  </si>
  <si>
    <t>A2020D1</t>
  </si>
  <si>
    <t>30,53</t>
  </si>
  <si>
    <t xml:space="preserve">ORIGINAL Develop Toner noir A2020D1 TN-217 </t>
  </si>
  <si>
    <t>A2A113H</t>
  </si>
  <si>
    <t xml:space="preserve">ORIGINAL Develop Tambour d'image Noir(e) A2A113H DR-411 ~80000 Seiten </t>
  </si>
  <si>
    <t>A33K1D0</t>
  </si>
  <si>
    <t>28,73</t>
  </si>
  <si>
    <t xml:space="preserve">ORIGINAL Develop Toner noir A33K1D0 TN-321k ~27000 Seiten </t>
  </si>
  <si>
    <t>A33K2D0</t>
  </si>
  <si>
    <t>64,38</t>
  </si>
  <si>
    <t xml:space="preserve">ORIGINAL Develop Toner jaune A33K2D0 TN-321y ~25000 Seiten </t>
  </si>
  <si>
    <t>A33K3D0</t>
  </si>
  <si>
    <t>65,54</t>
  </si>
  <si>
    <t xml:space="preserve">ORIGINAL Develop Toner magenta A33K3D0 TN-321m ~25000 Seiten </t>
  </si>
  <si>
    <t>A33K4D0</t>
  </si>
  <si>
    <t>64,43</t>
  </si>
  <si>
    <t xml:space="preserve">ORIGINAL Develop Toner cyan A33K4D0 TN-321c ~25000 Seiten </t>
  </si>
  <si>
    <t>A5X01D0</t>
  </si>
  <si>
    <t xml:space="preserve">ORIGINAL Develop Toner Noir(e) A5X01D0 TNP48K ~10000 Seiten </t>
  </si>
  <si>
    <t>A5X02D0</t>
  </si>
  <si>
    <t>43,36</t>
  </si>
  <si>
    <t xml:space="preserve">ORIGINAL Develop Toner Jaune A5X02D0 TNP48Y ~10000 Seiten </t>
  </si>
  <si>
    <t>A5X03D0</t>
  </si>
  <si>
    <t xml:space="preserve">ORIGINAL Develop Toner Magenta A5X03D0 TNP48M ~10000 Seiten </t>
  </si>
  <si>
    <t>A5X04D0</t>
  </si>
  <si>
    <t>36,69</t>
  </si>
  <si>
    <t xml:space="preserve">ORIGINAL Develop Toner Cyan A5X04D0 TNP48C ~10000 Seiten </t>
  </si>
  <si>
    <t>A6WN11H</t>
  </si>
  <si>
    <t>171,72</t>
  </si>
  <si>
    <t xml:space="preserve">ORIGINAL Develop Toner Noir(e) A6WN11H TNP-40 ~20000 Seiten </t>
  </si>
  <si>
    <t>A73313J</t>
  </si>
  <si>
    <t>56,58</t>
  </si>
  <si>
    <t xml:space="preserve">ORIGINAL Develop Tambour d'image Noir(e) A73313J IUP-23 K ~25000 Seiten </t>
  </si>
  <si>
    <t>A73318J</t>
  </si>
  <si>
    <t>91,15</t>
  </si>
  <si>
    <t xml:space="preserve">ORIGINAL Develop Tambour d'image Jaune A73318J IUP-23 Y ~25000 Seiten </t>
  </si>
  <si>
    <t>A7331EJ</t>
  </si>
  <si>
    <t>91,17</t>
  </si>
  <si>
    <t xml:space="preserve">ORIGINAL Develop Tambour d'image Magenta A7331EJ IUP-23 M ~25000 Seiten </t>
  </si>
  <si>
    <t>A7331KJ</t>
  </si>
  <si>
    <t>90,93</t>
  </si>
  <si>
    <t xml:space="preserve">ORIGINAL Develop Tambour d'image Cyan A7331KJ IUP-23 C ~25000 Seiten </t>
  </si>
  <si>
    <t>A7U41RH</t>
  </si>
  <si>
    <t>122,27</t>
  </si>
  <si>
    <t xml:space="preserve">ORIGINAL Develop Tambour d'image Noir(e) A7U41RH DR-313K ~120000 Seiten </t>
  </si>
  <si>
    <t>A7U41TH</t>
  </si>
  <si>
    <t>170,11</t>
  </si>
  <si>
    <t xml:space="preserve">ORIGINAL Develop Tambour d'image Plusieurs couleurs A7U41TH DR-313C ~75000 Seiten </t>
  </si>
  <si>
    <t>A8DA1D0</t>
  </si>
  <si>
    <t>30,85</t>
  </si>
  <si>
    <t xml:space="preserve">ORIGINAL Develop Toner Noir(e) A8DA1D0 TN-324K ~28000 Seiten </t>
  </si>
  <si>
    <t>A8DA2D0</t>
  </si>
  <si>
    <t>71,16</t>
  </si>
  <si>
    <t xml:space="preserve">ORIGINAL Develop Toner Jaune A8DA2D0 TN-324Y ~26000 Seiten </t>
  </si>
  <si>
    <t>A8DA3D0</t>
  </si>
  <si>
    <t xml:space="preserve">ORIGINAL Develop Toner Magenta A8DA3D0 TN-324M ~26000 Seiten </t>
  </si>
  <si>
    <t>A8DA4D0</t>
  </si>
  <si>
    <t>71,96</t>
  </si>
  <si>
    <t xml:space="preserve">ORIGINAL Develop Toner Cyan A8DA4D0 TN-324C ~26000 Seiten </t>
  </si>
  <si>
    <t>A8K31D0</t>
  </si>
  <si>
    <t>36,95</t>
  </si>
  <si>
    <t xml:space="preserve">ORIGINAL Develop Toner Noir(e) A8K31D0 TN-221K ~24000 Seiten </t>
  </si>
  <si>
    <t>A8K32D0</t>
  </si>
  <si>
    <t>67,21</t>
  </si>
  <si>
    <t xml:space="preserve">ORIGINAL Develop Toner Jaune A8K32D0 TN-221Y ~21000 Seiten </t>
  </si>
  <si>
    <t>A8K33D0</t>
  </si>
  <si>
    <t xml:space="preserve">ORIGINAL Develop Toner Magenta A8K33D0 TN-221M ~21000 Seiten </t>
  </si>
  <si>
    <t>A8K34D0</t>
  </si>
  <si>
    <t xml:space="preserve">ORIGINAL Develop Toner Cyan A8K34D0 TN-221C ~21000 Seiten </t>
  </si>
  <si>
    <t>A95W1D0</t>
  </si>
  <si>
    <t>27,69</t>
  </si>
  <si>
    <t xml:space="preserve">ORIGINAL Develop Toner Noir(e) A95W1D0 TNP-49 K ~13000 Seiten </t>
  </si>
  <si>
    <t>A95W2D0</t>
  </si>
  <si>
    <t>56,70</t>
  </si>
  <si>
    <t xml:space="preserve">ORIGINAL Develop Toner Jaune A95W2D0 TNP-49 Y ~12000 Seiten </t>
  </si>
  <si>
    <t>A95W3D0</t>
  </si>
  <si>
    <t xml:space="preserve">ORIGINAL Develop Toner Magenta A95W3D0 TNP-49 M ~12000 Seiten </t>
  </si>
  <si>
    <t>A95W4D0</t>
  </si>
  <si>
    <t xml:space="preserve">ORIGINAL Develop Toner Cyan A95W4D0 TNP-49 C ~12000 Seiten </t>
  </si>
  <si>
    <t>A9E81D0</t>
  </si>
  <si>
    <t xml:space="preserve">ORIGINAL Develop Toner Noir(e) A9E81D0 TN-514K ~26000 Seiten </t>
  </si>
  <si>
    <t>A9E82D0</t>
  </si>
  <si>
    <t xml:space="preserve">ORIGINAL Develop Toner Jaune A9E82D0 TN-514Y ~26000 Seiten </t>
  </si>
  <si>
    <t>A9E83D0</t>
  </si>
  <si>
    <t>73,38</t>
  </si>
  <si>
    <t xml:space="preserve">ORIGINAL Develop Toner Magenta A9E83D0 TN-514M ~26000 Seiten </t>
  </si>
  <si>
    <t>A9E84D0</t>
  </si>
  <si>
    <t>68,82</t>
  </si>
  <si>
    <t xml:space="preserve">ORIGINAL Develop Toner Cyan A9E84D0 TN-514C ~26000 Seiten </t>
  </si>
  <si>
    <t>1805442</t>
  </si>
  <si>
    <t>17,77</t>
  </si>
  <si>
    <t>ORIGINAL DYMO Ruban Noir sur blanc 1805442  Bande Polyester, Rhino, IND, 6mm x 5,5m, noir sur blanc</t>
  </si>
  <si>
    <t>1868705</t>
  </si>
  <si>
    <t>19,45</t>
  </si>
  <si>
    <t>ORIGINAL DYMO Etiquettes Noir sur blanc 1868705  bande Vinyl, Rhino, IND, 21mm x  39mm, 150 étiquettes, noir sur blanc</t>
  </si>
  <si>
    <t>1868736</t>
  </si>
  <si>
    <t>24,35</t>
  </si>
  <si>
    <t>ORIGINAL DYMO Ruban Noir sur blanc 1868736  Bande Polyester, XTL, 9mm x 9,1m, noir sur blanc</t>
  </si>
  <si>
    <t>1868760</t>
  </si>
  <si>
    <t>45,47</t>
  </si>
  <si>
    <t>ORIGINAL DYMO Ruban Rouge sur noir 1868760  Bande Vinyl, XTL, 54mm x 7,5m, rouge sur blanc</t>
  </si>
  <si>
    <t>1868793</t>
  </si>
  <si>
    <t>35,24</t>
  </si>
  <si>
    <t>ORIGINAL DYMO Ruban blanc sur violet 1868793  Bande Vinyl, XTL, 24mm x 7m, blanc sur violet</t>
  </si>
  <si>
    <t>1933087</t>
  </si>
  <si>
    <t>61,04</t>
  </si>
  <si>
    <t>ORIGINAL DYMO Etiquettes  1933087  Etiquettes en plastique, LabelWriter, 59 x 190 mm, blanc, 170 pièces</t>
  </si>
  <si>
    <t>S0718040</t>
  </si>
  <si>
    <t>ORIGINAL DYMO Ruban Noir sur blanc S0718040 16957 12mm x 3,5m, Nylon-D1-Band</t>
  </si>
  <si>
    <t>S0718060</t>
  </si>
  <si>
    <t>11,52</t>
  </si>
  <si>
    <t>ORIGINAL DYMO Ruban Noir sur blanc S0718060 16959 12mm x 5,5m, Polyester-D1-Band</t>
  </si>
  <si>
    <t>S0718070</t>
  </si>
  <si>
    <t>19,64</t>
  </si>
  <si>
    <t>ORIGINAL DYMO Ruban Noir sur blanc S0718070 16960 19mm x 5,5 m, polyester Bande D1</t>
  </si>
  <si>
    <t>S0718090</t>
  </si>
  <si>
    <t>ORIGINAL DYMO Ruban Noir sur jaune S0718090 18491 Bande Nylon, Rhino, IND, 19mm x 3,m, noir sur jaune</t>
  </si>
  <si>
    <t>S0718100</t>
  </si>
  <si>
    <t>14,34</t>
  </si>
  <si>
    <t>ORIGINAL DYMO Ruban Noir sur blanc S0718100 18488 Bande Nylon, Rhino, IND, 12mm x 3,5m, noir sur blanc</t>
  </si>
  <si>
    <t>S0718200</t>
  </si>
  <si>
    <t>ORIGINAL DYMO Ruban Noir sur argent S0718200 18487 Bande Polyester, Rhino, IND, 19mm x 5,5m, noir sur argent</t>
  </si>
  <si>
    <t>S0718220</t>
  </si>
  <si>
    <t>ORIGINAL DYMO Ruban Noir sur blanc S0718220 18484 Bande Polyester, Rhino, IND, 19mm x 5,5m, noir sur blanc</t>
  </si>
  <si>
    <t>S0718450</t>
  </si>
  <si>
    <t>12,86</t>
  </si>
  <si>
    <t>ORIGINAL DYMO Ruban Noir sur jaune S0718450 18432 Bande Vinyl, Rhino, IND, 12mm x 5,5m, noir sur jaune</t>
  </si>
  <si>
    <t>S0718580</t>
  </si>
  <si>
    <t>ORIGINAL DYMO Ruban Noir sur blanc S0718580 18443 bande Vinyl, Rhino, IND, 9mm x 5,5m, noir sur blanc</t>
  </si>
  <si>
    <t>S0718600</t>
  </si>
  <si>
    <t>ORIGINAL DYMO Ruban Noir sur blanc S0718600 18444 bande Vinyl, Rhino, IND, 12mm x 5,5m, noir sur blanc</t>
  </si>
  <si>
    <t>S0720500</t>
  </si>
  <si>
    <t>9,32</t>
  </si>
  <si>
    <t>ORIGINAL DYMO Ruban Noir sur incoloré S0720500 45010 12mm x 7m, Standard-D1-Ruban</t>
  </si>
  <si>
    <t>S0720530</t>
  </si>
  <si>
    <t>ORIGINAL DYMO Ruban Noir sur blanc S0720530 45013 12mm x 7m, Standard-D1-Ruban</t>
  </si>
  <si>
    <t>S0720560</t>
  </si>
  <si>
    <t>ORIGINAL DYMO Ruban noir sur bleu S0720560 45016 12mm x 7m, Standard-D1-Ruban</t>
  </si>
  <si>
    <t>S0720570</t>
  </si>
  <si>
    <t>ORIGINAL DYMO Ruban Noir sur rouge S0720570 45017 12mm x 7m, Standard-D1-Ruban</t>
  </si>
  <si>
    <t>S0720580</t>
  </si>
  <si>
    <t>ORIGINAL DYMO Ruban Noir sur jaune S0720580 45018 12mm x 7m, Standard-D1-Ruban</t>
  </si>
  <si>
    <t>S0720610</t>
  </si>
  <si>
    <t>11,67</t>
  </si>
  <si>
    <t>ORIGINAL DYMO Ruban Blanc sur noir S0720610 45021 12mm x 7m, Standard-D1-Ruban</t>
  </si>
  <si>
    <t>S0720670</t>
  </si>
  <si>
    <t>ORIGINAL DYMO Ruban Noir sur incoloré S0720670 40910 9mm x 7m, Standard-D1-Ruban</t>
  </si>
  <si>
    <t>S0720680</t>
  </si>
  <si>
    <t>10,62</t>
  </si>
  <si>
    <t>ORIGINAL DYMO Ruban Noir sur blanc S0720680 40913/41913 9mm x 7m, Standard-D1-Ruban</t>
  </si>
  <si>
    <t>S0720730</t>
  </si>
  <si>
    <t>9,56</t>
  </si>
  <si>
    <t>ORIGINAL DYMO Ruban Noir sur jaune S0720730 40918 9mm x 7m, Standard-D1-Ruban</t>
  </si>
  <si>
    <t>S0720780</t>
  </si>
  <si>
    <t>ORIGINAL DYMO Ruban Noir sur blanc S0720780 43613 6mm x 7m, Standard-D1-Ruban</t>
  </si>
  <si>
    <t>S0720820</t>
  </si>
  <si>
    <t>15,57</t>
  </si>
  <si>
    <t>ORIGINAL DYMO Ruban Noir sur incoloré S0720820 45800 19mm x 7m, Standard-D1-Ruban</t>
  </si>
  <si>
    <t>S0720830</t>
  </si>
  <si>
    <t>ORIGINAL DYMO Ruban Noir sur blanc S0720830 45803 19mm x 7m, Standard-D1-Ruban</t>
  </si>
  <si>
    <t>S0720880</t>
  </si>
  <si>
    <t>14,12</t>
  </si>
  <si>
    <t>ORIGINAL DYMO Ruban Noir sur jaune S0720880 45808 19mm x 7m, Standard-D1-Ruban</t>
  </si>
  <si>
    <t>S0720930</t>
  </si>
  <si>
    <t>ORIGINAL DYMO Ruban Noir sur blanc S0720930 53713 24mm x 7m, Standard-D1-Band</t>
  </si>
  <si>
    <t>S0721520</t>
  </si>
  <si>
    <t>4,45</t>
  </si>
  <si>
    <t>ORIGINAL DYMO Ruban Noir sur blanc S0721520 LetraTAG LetraTAG Bande papier, 12mm x 4m</t>
  </si>
  <si>
    <t>S0721660</t>
  </si>
  <si>
    <t>4,79</t>
  </si>
  <si>
    <t>ORIGINAL DYMO Ruban Noir sur blanc S0721660 91221 LetraTAG Ruban adhésif, 12mm x 4m</t>
  </si>
  <si>
    <t>S0721750</t>
  </si>
  <si>
    <t>6,22</t>
  </si>
  <si>
    <t>ORIGINAL DYMO Ruban noir sur argent S0721750 91228 Groupe de métal LetraTag, 12mm x 4m</t>
  </si>
  <si>
    <t>S0722370</t>
  </si>
  <si>
    <t>8,79</t>
  </si>
  <si>
    <t>ORIGINAL DYMO Etiquettes  S0722370 99010 Etiquettes d' adresses, 89x28mm, blanc,  2x130 pièces</t>
  </si>
  <si>
    <t>S0722400</t>
  </si>
  <si>
    <t>18,02</t>
  </si>
  <si>
    <t>ORIGINAL DYMO Etiquettes  S0722400 99012 Etiquettes d' adresse, 89x36mm, blanc, 2x260 pièces.</t>
  </si>
  <si>
    <t>S0722430</t>
  </si>
  <si>
    <t xml:space="preserve">ORIGINAL DYMO Etiquettes  S0722430 99014 Etiquettes d' envoi, 101x54mm, blanc, 1x220 pièces </t>
  </si>
  <si>
    <t>S0722440</t>
  </si>
  <si>
    <t>16,46</t>
  </si>
  <si>
    <t>ORIGINAL DYMO Etiquettes  S0722440 99015 Etiquettes, 70x54mm, blanc, 1x320 pièces</t>
  </si>
  <si>
    <t>S0722460</t>
  </si>
  <si>
    <t xml:space="preserve">ORIGINAL DYMO Etiquettes  S0722460 99017 Etiquettes, 50x12mm, blanc, 1x220 pièces </t>
  </si>
  <si>
    <t>S0722520</t>
  </si>
  <si>
    <t>8,00</t>
  </si>
  <si>
    <t>ORIGINAL DYMO Etiquettes  S0722520 11352 Etiquettes, 54x25mm, blanc, 500 pièces</t>
  </si>
  <si>
    <t>S0722530</t>
  </si>
  <si>
    <t>6,66</t>
  </si>
  <si>
    <t>ORIGINAL DYMO Etiquettes  S0722530 11353 Etiquettes, 25x13mm, blanc, 1000 pièces</t>
  </si>
  <si>
    <t>S0722540</t>
  </si>
  <si>
    <t>16,64</t>
  </si>
  <si>
    <t>ORIGINAL DYMO Etiquettes  S0722540 11354 Etiquettes, 57x32mm, blanc, 1000 pièces</t>
  </si>
  <si>
    <t>S0722550</t>
  </si>
  <si>
    <t>8,35</t>
  </si>
  <si>
    <t>ORIGINAL DYMO Etiquettes  S0722550 11355 Etiquettes, 19x51mm, blanc, 500 pièces</t>
  </si>
  <si>
    <t>S0722560</t>
  </si>
  <si>
    <t>ORIGINAL DYMO Etiquettes Blanc S0722560 11356 1 rouleau de badges nominatifs, 41mm x 89mm, 300 étiquettes, papier amovible, blanc</t>
  </si>
  <si>
    <t>S0904980</t>
  </si>
  <si>
    <t>ORIGINAL DYMO Etiquettes  S0904980 XL-Versand-Etiketten Etiquettes-retour, 104x159mm, weiss, 1x220 pièces</t>
  </si>
  <si>
    <t>S0929120</t>
  </si>
  <si>
    <t>10,01</t>
  </si>
  <si>
    <t>ORIGINAL DYMO Etiquettes  S0929120 S0929120 Etiquettes, 25x25mm, blanc, 1x750 Etiquettes</t>
  </si>
  <si>
    <t>Epson</t>
  </si>
  <si>
    <t>C11CC25001</t>
  </si>
  <si>
    <t>178,20</t>
  </si>
  <si>
    <t xml:space="preserve">ORIGINAL Epson Imprimante  C11CC25001 LQ-350 </t>
  </si>
  <si>
    <t>C11CF39401</t>
  </si>
  <si>
    <t>351,00</t>
  </si>
  <si>
    <t xml:space="preserve">ORIGINAL Epson Imprimante  C11CF39401 LQ-590II </t>
  </si>
  <si>
    <t>C11CG86403</t>
  </si>
  <si>
    <t>214,92</t>
  </si>
  <si>
    <t xml:space="preserve">ORIGINAL Epson Imprimante  C11CG86403 EcoTank ET-2710 </t>
  </si>
  <si>
    <t>C12C890191</t>
  </si>
  <si>
    <t>29,34</t>
  </si>
  <si>
    <t>ORIGINAL Epson Unité de maintenance  C12C890191  Réservoir de maintenance</t>
  </si>
  <si>
    <t>C12C890501</t>
  </si>
  <si>
    <t>20,29</t>
  </si>
  <si>
    <t>ORIGINAL Epson Unité de maintenance  C12C890501 C890501 Réservoir de maintenance</t>
  </si>
  <si>
    <t>C13S015022</t>
  </si>
  <si>
    <t>ORIGINAL Epson Ruban encreur noir C13S015022 7754 Tissu ruban couleur, 2 millions de caractères</t>
  </si>
  <si>
    <t>C13S015055</t>
  </si>
  <si>
    <t>21,45</t>
  </si>
  <si>
    <t>ORIGINAL Epson Ruban encreur noir C13S015055 8766 Tissu ruban couleur, 15 millions de caractères</t>
  </si>
  <si>
    <t>C13S015066</t>
  </si>
  <si>
    <t>20,31</t>
  </si>
  <si>
    <t>ORIGINAL Epson Ruban encreur noir C13S015066 S015066 Tissu ruban couleur, 6 millions de caractères</t>
  </si>
  <si>
    <t>C13S015086</t>
  </si>
  <si>
    <t>22,80</t>
  </si>
  <si>
    <t>ORIGINAL Epson Ruban encreur noir C13S015086 S015086 Tissu ruban de couleur, 12 millions de caractères</t>
  </si>
  <si>
    <t>C13S015262</t>
  </si>
  <si>
    <t>6,21</t>
  </si>
  <si>
    <t>ORIGINAL Epson Ruban encreur noir C13S015262 S015016 Tissu ruban couleur, 2 millions de caractères</t>
  </si>
  <si>
    <t>C13S015307</t>
  </si>
  <si>
    <t>4,97</t>
  </si>
  <si>
    <t>ORIGINAL Epson Ruban encreur noir C13S015307 S015307 Tissu ruban couleur, 2 millions de caractères</t>
  </si>
  <si>
    <t>C13S015327</t>
  </si>
  <si>
    <t>10,39</t>
  </si>
  <si>
    <t>ORIGINAL Epson Ruban encreur noir C13S015327 S015327 Tissu ruban de couleur, 12 millions de caractères</t>
  </si>
  <si>
    <t>C13S015329</t>
  </si>
  <si>
    <t>5,01</t>
  </si>
  <si>
    <t>ORIGINAL Epson Ruban encreur noir C13S015329 S015329 Tissu ruban couleur, 7,5 millions de caractères</t>
  </si>
  <si>
    <t>C13S015336</t>
  </si>
  <si>
    <t>20,01</t>
  </si>
  <si>
    <t xml:space="preserve">ORIGINAL Epson Ruban encreur noir C13S015336 S015336 </t>
  </si>
  <si>
    <t>C13S015337</t>
  </si>
  <si>
    <t>10,72</t>
  </si>
  <si>
    <t>ORIGINAL Epson Ruban encreur noir C13S015337 S015337 Tissu ruban couleur</t>
  </si>
  <si>
    <t>C13S015610</t>
  </si>
  <si>
    <t>15,80</t>
  </si>
  <si>
    <t>ORIGINAL Epson Ruban encreur noir C13S015610 S015610 Tissu ruban, 10 millions de caractères</t>
  </si>
  <si>
    <t>C13S015633</t>
  </si>
  <si>
    <t>5,02</t>
  </si>
  <si>
    <t>ORIGINAL Epson Ruban encreur noir C13S015633 S015633 Cartouche à ruban, 2,5 millions de caractères</t>
  </si>
  <si>
    <t>C13S015637</t>
  </si>
  <si>
    <t>4,50</t>
  </si>
  <si>
    <t>ORIGINAL Epson Ruban encreur noir C13S015637 S015637 Cartouche de ruban, 4 millions de caractères</t>
  </si>
  <si>
    <t>C13S015642</t>
  </si>
  <si>
    <t>5,30</t>
  </si>
  <si>
    <t>ORIGINAL Epson Ruban encreur noir C13S015642  Tissu ruban couleur, 4 millions de caractères</t>
  </si>
  <si>
    <t>C13S020447</t>
  </si>
  <si>
    <t>32,22</t>
  </si>
  <si>
    <t xml:space="preserve">ORIGINAL Epson Cartouche d'encre Cyan C13S020447 PJIC1 31.5ml </t>
  </si>
  <si>
    <t>C13S020448</t>
  </si>
  <si>
    <t>32,26</t>
  </si>
  <si>
    <t xml:space="preserve">ORIGINAL Epson Cartouche d'encre Cyan (brillant) C13S020448 PJIC2 31.5ml </t>
  </si>
  <si>
    <t>C13S020449</t>
  </si>
  <si>
    <t>33,60</t>
  </si>
  <si>
    <t xml:space="preserve">ORIGINAL Epson Cartouche d'encre Magenta (brillant) C13S020449 PJIC3 31.5ml </t>
  </si>
  <si>
    <t>C13S020450</t>
  </si>
  <si>
    <t>33,52</t>
  </si>
  <si>
    <t xml:space="preserve">ORIGINAL Epson Cartouche d'encre Magenta C13S020450 PJIC4 31.5ml </t>
  </si>
  <si>
    <t>C13S020451</t>
  </si>
  <si>
    <t xml:space="preserve">ORIGINAL Epson Cartouche d'encre Jaune C13S020451 PJIC5 31.5ml </t>
  </si>
  <si>
    <t>C13S020452</t>
  </si>
  <si>
    <t>33,43</t>
  </si>
  <si>
    <t xml:space="preserve">ORIGINAL Epson Cartouche d'encre Noir(e) C13S020452 PJIC6 32.2ml </t>
  </si>
  <si>
    <t>C13S020563</t>
  </si>
  <si>
    <t>52,75</t>
  </si>
  <si>
    <t xml:space="preserve">ORIGINAL Epson Cartouche d'encre Noir(e) C13S020563 GJIC5(K) 97.8ml </t>
  </si>
  <si>
    <t>C13S020564</t>
  </si>
  <si>
    <t>20,79</t>
  </si>
  <si>
    <t xml:space="preserve">ORIGINAL Epson Cartouche d'encre Cyan C13S020564 GJIC5(C) 32.5ml </t>
  </si>
  <si>
    <t>C13S020565</t>
  </si>
  <si>
    <t xml:space="preserve">ORIGINAL Epson Cartouche d'encre Magenta C13S020565 GJIC5(M) 32.5ml </t>
  </si>
  <si>
    <t>C13S020566</t>
  </si>
  <si>
    <t xml:space="preserve">ORIGINAL Epson Cartouche d'encre Jaune C13S020566 GJIC5(Y) 32.5ml </t>
  </si>
  <si>
    <t>C13S041061</t>
  </si>
  <si>
    <t>11,18</t>
  </si>
  <si>
    <t>ORIGINAL Epson Papier blanc C13S041061 Photo Quality qualité photo papier jet d'encre, DIN A4, 102 g/m², 100 feuilles</t>
  </si>
  <si>
    <t>C13S041256</t>
  </si>
  <si>
    <t>ORIGINAL Epson Papier Blanc C13S041256 Matte Paper Papier Photo, DIN A4, 167 g/m², 50 Feuilles, Papier Matt</t>
  </si>
  <si>
    <t>C13S041332</t>
  </si>
  <si>
    <t>13,82</t>
  </si>
  <si>
    <t>ORIGINAL Epson Papier Blanc C13S041332 Premium Papier photo, 20 feuilles</t>
  </si>
  <si>
    <t>C13S041765</t>
  </si>
  <si>
    <t>6,49</t>
  </si>
  <si>
    <t>ORIGINAL Epson Papier Blanc C13S041765 Premium papier photo, 10 x 15 cm, 251 g/m², 50 feuilles, Stylus Premium semi-brillant</t>
  </si>
  <si>
    <t>C13S042154</t>
  </si>
  <si>
    <t>ORIGINAL Epson Papier blanc C13S042154 Premium Papier photo, 13 x 18 cm, 255 g/m², 30 Blatt, Premium, brillant</t>
  </si>
  <si>
    <t>C13S042155</t>
  </si>
  <si>
    <t>ORIGINAL Epson Papier Blanc C13S042155 Premium Papier photo, DIN A4, 15 feuilles , 255 g/m², Premium glacé</t>
  </si>
  <si>
    <t>C13S042167</t>
  </si>
  <si>
    <t>7,99</t>
  </si>
  <si>
    <t>ORIGINAL Epson Papier blanc C13S042167 Premium Papier photo, 10 x 15 cm, 255g/m², 80  feuilles, premium, brillant</t>
  </si>
  <si>
    <t>C13S042548</t>
  </si>
  <si>
    <t>ORIGINAL Epson Papier blanc C13S042548 Photo Paper Papier photo, 10 x 15 cm, 200g/m², 100 Feuilles, glossy</t>
  </si>
  <si>
    <t>C13S050098</t>
  </si>
  <si>
    <t>32,40</t>
  </si>
  <si>
    <t xml:space="preserve">ORIGINAL Epson Toner magenta C13S050098 S050098 ~4500 Seiten </t>
  </si>
  <si>
    <t>C13S050166</t>
  </si>
  <si>
    <t>111,79</t>
  </si>
  <si>
    <t xml:space="preserve">ORIGINAL Epson Toner noir C13S050166 S050166 ~6000 Seiten </t>
  </si>
  <si>
    <t>C13S050167</t>
  </si>
  <si>
    <t>84,27</t>
  </si>
  <si>
    <t xml:space="preserve">ORIGINAL Epson Toner Noir(e) C13S050167 S050167 ~3000 Seiten </t>
  </si>
  <si>
    <t>C13S050187</t>
  </si>
  <si>
    <t>146,79</t>
  </si>
  <si>
    <t>ORIGINAL Epson Toner jaune C13S050187 S050187 ~4000 Seiten Haute capacité</t>
  </si>
  <si>
    <t>C13S050188</t>
  </si>
  <si>
    <t>90,29</t>
  </si>
  <si>
    <t>ORIGINAL Epson Toner magenta C13S050188 S050188 ~4000 Seiten Haute capacité</t>
  </si>
  <si>
    <t>C13S050189</t>
  </si>
  <si>
    <t>135,90</t>
  </si>
  <si>
    <t>ORIGINAL Epson Toner cyan C13S050189 S050189 ~4000 Seiten Haute capacité</t>
  </si>
  <si>
    <t>C13S050190</t>
  </si>
  <si>
    <t>ORIGINAL Epson Toner noir C13S050190 S050190 ~4000 Seiten Haute capacité</t>
  </si>
  <si>
    <t>C13S050191</t>
  </si>
  <si>
    <t>82,26</t>
  </si>
  <si>
    <t>ORIGINAL Epson Toner Jaune C13S050191 S050191 ~1500 Seiten Standard</t>
  </si>
  <si>
    <t>C13S050192</t>
  </si>
  <si>
    <t>82,61</t>
  </si>
  <si>
    <t>ORIGINAL Epson Toner Magenta C13S050192 S050192 ~1500 Seiten Standard</t>
  </si>
  <si>
    <t>C13S050245</t>
  </si>
  <si>
    <t>68,13</t>
  </si>
  <si>
    <t xml:space="preserve">ORIGINAL Epson Toner noir C13S050245 S050245 ~10000 Seiten </t>
  </si>
  <si>
    <t>C13S050437</t>
  </si>
  <si>
    <t>143,23</t>
  </si>
  <si>
    <t>ORIGINAL Epson Toner noir C13S050437 S050437 ~8000 Seiten Retour ruban de cassette</t>
  </si>
  <si>
    <t>C13S050522</t>
  </si>
  <si>
    <t>62,97</t>
  </si>
  <si>
    <t>ORIGINAL Epson Toner noir C13S050522 S050522 ~1800 Seiten Unclut développeur</t>
  </si>
  <si>
    <t>C13S050523</t>
  </si>
  <si>
    <t>96,08</t>
  </si>
  <si>
    <t>ORIGINAL Epson Toner noir C13S050523 S050523 ~3200 Seiten Unclut développeur</t>
  </si>
  <si>
    <t>C13S050554</t>
  </si>
  <si>
    <t>114,05</t>
  </si>
  <si>
    <t>ORIGINAL Epson Toner jaune C13S050554 S050554 ~2700 Seiten Haute capacité</t>
  </si>
  <si>
    <t>C13S050556</t>
  </si>
  <si>
    <t>115,79</t>
  </si>
  <si>
    <t>ORIGINAL Epson Toner cyan C13S050556 S050556 ~2700 Seiten Haute capacité</t>
  </si>
  <si>
    <t>C13S050557</t>
  </si>
  <si>
    <t>94,99</t>
  </si>
  <si>
    <t>ORIGINAL Epson Toner noir C13S050557 S050557 ~2700 Seiten Haute capacité</t>
  </si>
  <si>
    <t>C13S050560</t>
  </si>
  <si>
    <t>79,00</t>
  </si>
  <si>
    <t xml:space="preserve">ORIGINAL Epson Toner cyan C13S050560 S050560 ~1600 Seiten </t>
  </si>
  <si>
    <t>C13S050583</t>
  </si>
  <si>
    <t>112,86</t>
  </si>
  <si>
    <t xml:space="preserve">ORIGINAL Epson Toner noir C13S050583 S050583 ~3000 Seiten </t>
  </si>
  <si>
    <t>C13S050584</t>
  </si>
  <si>
    <t>ORIGINAL Epson Toner noir C13S050584 S050584 ~8000 Seiten Retour ruban de cassette</t>
  </si>
  <si>
    <t>C13S050585</t>
  </si>
  <si>
    <t>100,44</t>
  </si>
  <si>
    <t>ORIGINAL Epson Toner noir C13S050585 S050585 ~3000 Seiten Retour ruban de cassette</t>
  </si>
  <si>
    <t>C13S050591</t>
  </si>
  <si>
    <t>181,76</t>
  </si>
  <si>
    <t>ORIGINAL Epson Toner magenta C13S050591 S050591 ~6000 Seiten AcuBrite</t>
  </si>
  <si>
    <t>C13S050592</t>
  </si>
  <si>
    <t>174,94</t>
  </si>
  <si>
    <t>ORIGINAL Epson Toner cyan C13S050592 S050592 ~6000 Seiten AcuBrite</t>
  </si>
  <si>
    <t>C13S050593</t>
  </si>
  <si>
    <t>114,21</t>
  </si>
  <si>
    <t>ORIGINAL Epson Toner noir C13S050593 S050593 ~6000 Seiten AcuBrite</t>
  </si>
  <si>
    <t>C13S050594</t>
  </si>
  <si>
    <t>169,81</t>
  </si>
  <si>
    <t xml:space="preserve">ORIGINAL Epson Multipack Noir(e) C13S050594 S050594 ~12000 Seiten Pack de 2, unité de 6.000 pages </t>
  </si>
  <si>
    <t>C13S050595</t>
  </si>
  <si>
    <t>19,54</t>
  </si>
  <si>
    <t xml:space="preserve">ORIGINAL Epson Réceptable de poudre toner  C13S050595 S050595 </t>
  </si>
  <si>
    <t>C13S050602</t>
  </si>
  <si>
    <t>209,92</t>
  </si>
  <si>
    <t xml:space="preserve">ORIGINAL Epson Toner jaune C13S050602 0602 ~7500 Seiten </t>
  </si>
  <si>
    <t>C13S050603</t>
  </si>
  <si>
    <t>217,74</t>
  </si>
  <si>
    <t xml:space="preserve">ORIGINAL Epson Toner magenta C13S050603 0603 ~7500 Seiten </t>
  </si>
  <si>
    <t>C13S050604</t>
  </si>
  <si>
    <t>206,54</t>
  </si>
  <si>
    <t xml:space="preserve">ORIGINAL Epson Toner cyan C13S050604 0604 ~7500 Seiten </t>
  </si>
  <si>
    <t>C13S050605</t>
  </si>
  <si>
    <t>104,95</t>
  </si>
  <si>
    <t xml:space="preserve">ORIGINAL Epson Toner noir C13S050605 0605 ~6500 Seiten </t>
  </si>
  <si>
    <t>C13S050609</t>
  </si>
  <si>
    <t>152,93</t>
  </si>
  <si>
    <t>ORIGINAL Epson Multipack Noir(e) C13S050609 0609 2 packs de 6500 pages</t>
  </si>
  <si>
    <t>C13S050610</t>
  </si>
  <si>
    <t>17,56</t>
  </si>
  <si>
    <t xml:space="preserve">ORIGINAL Epson Réceptable de poudre toner  C13S050610 0610 </t>
  </si>
  <si>
    <t>C13S050611</t>
  </si>
  <si>
    <t>57,76</t>
  </si>
  <si>
    <t xml:space="preserve">ORIGINAL Epson Toner jaune C13S050611 0611 ~1400 Seiten </t>
  </si>
  <si>
    <t>C13S050612</t>
  </si>
  <si>
    <t>59,81</t>
  </si>
  <si>
    <t xml:space="preserve">ORIGINAL Epson Toner magenta C13S050612 0612 ~1400 Seiten </t>
  </si>
  <si>
    <t>C13S050613</t>
  </si>
  <si>
    <t>58,74</t>
  </si>
  <si>
    <t xml:space="preserve">ORIGINAL Epson Toner cyan C13S050613 0613 ~1400 Seiten </t>
  </si>
  <si>
    <t>C13S050614</t>
  </si>
  <si>
    <t>58,63</t>
  </si>
  <si>
    <t xml:space="preserve">ORIGINAL Epson Toner noir C13S050614 0614 ~2000 Seiten </t>
  </si>
  <si>
    <t>C13S050627</t>
  </si>
  <si>
    <t xml:space="preserve">ORIGINAL Epson Toner jaune C13S050627 0627 ~2500 Seiten </t>
  </si>
  <si>
    <t>C13S050628</t>
  </si>
  <si>
    <t>89,88</t>
  </si>
  <si>
    <t xml:space="preserve">ORIGINAL Epson Toner magenta C13S050628 0628 ~2500 Seiten </t>
  </si>
  <si>
    <t>C13S050629</t>
  </si>
  <si>
    <t>91,41</t>
  </si>
  <si>
    <t xml:space="preserve">ORIGINAL Epson Toner cyan C13S050629 0629 ~2500 Seiten </t>
  </si>
  <si>
    <t>C13S050630</t>
  </si>
  <si>
    <t xml:space="preserve">ORIGINAL Epson Toner noir C13S050630 0630 ~3000 Seiten </t>
  </si>
  <si>
    <t>C13S050631</t>
  </si>
  <si>
    <t>130,31</t>
  </si>
  <si>
    <t>ORIGINAL Epson Multipack Noir(e) C13S050631 0631 2x C13S050630 á 3.000 Pages</t>
  </si>
  <si>
    <t>C13S050651</t>
  </si>
  <si>
    <t>76,66</t>
  </si>
  <si>
    <t>ORIGINAL Epson Toner noir C13S050651 0651 ~2200 Seiten Retour ruban de cassette</t>
  </si>
  <si>
    <t>C13S050652</t>
  </si>
  <si>
    <t>55,47</t>
  </si>
  <si>
    <t>ORIGINAL Epson Toner noir C13S050652 0652 ~1000 Seiten Standard</t>
  </si>
  <si>
    <t>C13S050669</t>
  </si>
  <si>
    <t>45,40</t>
  </si>
  <si>
    <t xml:space="preserve">ORIGINAL Epson Toner jaune C13S050669 0669 ~700 Seiten </t>
  </si>
  <si>
    <t>C13S050670</t>
  </si>
  <si>
    <t xml:space="preserve">ORIGINAL Epson Toner magenta C13S050670 0670 ~700 Seiten </t>
  </si>
  <si>
    <t>C13S050671</t>
  </si>
  <si>
    <t>46,04</t>
  </si>
  <si>
    <t xml:space="preserve">ORIGINAL Epson Toner cyan C13S050671 0671 ~700 Seiten </t>
  </si>
  <si>
    <t>C13S050672</t>
  </si>
  <si>
    <t>37,52</t>
  </si>
  <si>
    <t xml:space="preserve">ORIGINAL Epson Toner noir C13S050672 0672 ~700 Seiten </t>
  </si>
  <si>
    <t>C13S050690</t>
  </si>
  <si>
    <t>79,46</t>
  </si>
  <si>
    <t>ORIGINAL Epson Toner noir C13S050690 0690 ~2700 Seiten Standard</t>
  </si>
  <si>
    <t>C13S050691</t>
  </si>
  <si>
    <t>150,65</t>
  </si>
  <si>
    <t>ORIGINAL Epson Toner noir C13S050691 0691 ~10000 Seiten Retour ruban de cassette</t>
  </si>
  <si>
    <t>C13S050709</t>
  </si>
  <si>
    <t>78,98</t>
  </si>
  <si>
    <t>ORIGINAL Epson Toner noir C13S050709 0709 ~2500 Seiten Standard</t>
  </si>
  <si>
    <t>C13S050711</t>
  </si>
  <si>
    <t>116,12</t>
  </si>
  <si>
    <t>ORIGINAL Epson Multipack noir C13S050711 0711 ~5000 Seiten Pellicule inclue</t>
  </si>
  <si>
    <t>C13S051099</t>
  </si>
  <si>
    <t>67,72</t>
  </si>
  <si>
    <t xml:space="preserve">ORIGINAL Epson Tambour d'image noir C13S051099 S051099 ~20000 Seiten </t>
  </si>
  <si>
    <t>C13S051104</t>
  </si>
  <si>
    <t>218,95</t>
  </si>
  <si>
    <t xml:space="preserve">ORIGINAL Epson Tambour d'image  C13S051104 S051104 </t>
  </si>
  <si>
    <t>C13S051111</t>
  </si>
  <si>
    <t>243,99</t>
  </si>
  <si>
    <t xml:space="preserve">ORIGINAL Epson Toner noir C13S051111 S051111 ~17000 Seiten </t>
  </si>
  <si>
    <t>C13S051124</t>
  </si>
  <si>
    <t>251,56</t>
  </si>
  <si>
    <t>ORIGINAL Epson Toner jaune C13S051124 S051124 ~9000 Seiten Haute capacité</t>
  </si>
  <si>
    <t>C13S051125</t>
  </si>
  <si>
    <t>247,59</t>
  </si>
  <si>
    <t>ORIGINAL Epson Toner magenta C13S051125 S051125 ~9000 Seiten Haute capacité</t>
  </si>
  <si>
    <t>C13S051126</t>
  </si>
  <si>
    <t>244,98</t>
  </si>
  <si>
    <t>ORIGINAL Epson Toner cyan C13S051126 S051126 ~9000 Seiten Haute capacité</t>
  </si>
  <si>
    <t>C13S051159</t>
  </si>
  <si>
    <t>177,39</t>
  </si>
  <si>
    <t>ORIGINAL Epson Toner magenta C13S051159 S051159 ~6000 Seiten Haute capacité</t>
  </si>
  <si>
    <t>C13S051161</t>
  </si>
  <si>
    <t>197,73</t>
  </si>
  <si>
    <t>ORIGINAL Epson Toner noir C13S051161 S051161 ~8000 Seiten Haute capacité</t>
  </si>
  <si>
    <t>C13S051162</t>
  </si>
  <si>
    <t>84,65</t>
  </si>
  <si>
    <t>ORIGINAL Epson Toner jaune C13S051162 S051162 ~2000 Seiten Standard</t>
  </si>
  <si>
    <t>C13S051163</t>
  </si>
  <si>
    <t>ORIGINAL Epson Toner magenta C13S051163 S051163 ~2000 Seiten Standard</t>
  </si>
  <si>
    <t>C13S051164</t>
  </si>
  <si>
    <t>ORIGINAL Epson Toner cyan C13S051164 S051164 ~2000 Seiten Standard</t>
  </si>
  <si>
    <t>C13S051165</t>
  </si>
  <si>
    <t>107,22</t>
  </si>
  <si>
    <t>ORIGINAL Epson Toner noir C13S051165 S051165 ~3000 Seiten Standard</t>
  </si>
  <si>
    <t>C13S051201</t>
  </si>
  <si>
    <t>114,35</t>
  </si>
  <si>
    <t xml:space="preserve">ORIGINAL Epson Tambour d'image jaune C13S051201 S051201 ~30000 Seiten </t>
  </si>
  <si>
    <t>C13S051202</t>
  </si>
  <si>
    <t>115,12</t>
  </si>
  <si>
    <t xml:space="preserve">ORIGINAL Epson Tambour d'image magenta C13S051202 S051202 ~30000 Seiten </t>
  </si>
  <si>
    <t>C13S051203</t>
  </si>
  <si>
    <t xml:space="preserve">ORIGINAL Epson Tambour d'image cyan C13S051203 S051203 ~30000 Seiten </t>
  </si>
  <si>
    <t>C13S051204</t>
  </si>
  <si>
    <t>114,98</t>
  </si>
  <si>
    <t xml:space="preserve">ORIGINAL Epson Tambour d'image noir C13S051204 S051204 ~30000 Seiten </t>
  </si>
  <si>
    <t>C13S051209</t>
  </si>
  <si>
    <t>92,39</t>
  </si>
  <si>
    <t xml:space="preserve">ORIGINAL Epson Tambour d'image couleur C13S051209 1209 ~24000 Seiten </t>
  </si>
  <si>
    <t>C13S051210</t>
  </si>
  <si>
    <t>100,03</t>
  </si>
  <si>
    <t xml:space="preserve">ORIGINAL Epson Tambour d'image noir C13S051210 1210 ~24000 Seiten </t>
  </si>
  <si>
    <t>C13S051211</t>
  </si>
  <si>
    <t>118,50</t>
  </si>
  <si>
    <t>ORIGINAL Epson Tambour d'image  C13S051211 1211 ~36000 Seiten CMYK</t>
  </si>
  <si>
    <t>C13S051228</t>
  </si>
  <si>
    <t>56,42</t>
  </si>
  <si>
    <t xml:space="preserve">ORIGINAL Epson Tambour d'image noir C13S051228 1228 ~100000 Seiten </t>
  </si>
  <si>
    <t>C13S053009</t>
  </si>
  <si>
    <t>108,00</t>
  </si>
  <si>
    <t>ORIGINAL Epson Unité de transfert  C13S053009 S053009 Ruban de transfert</t>
  </si>
  <si>
    <t>C13S053022</t>
  </si>
  <si>
    <t>42,70</t>
  </si>
  <si>
    <t>ORIGINAL Epson Unité de transfert  C13S053022 S053022 ~35000 Seiten Ruban de transfert</t>
  </si>
  <si>
    <t>C13S053043</t>
  </si>
  <si>
    <t>ORIGINAL Epson Unité de fixation  C13S053043 3043 ~50000 Seiten Kit de maintenance</t>
  </si>
  <si>
    <t>C13S110078</t>
  </si>
  <si>
    <t>221,21</t>
  </si>
  <si>
    <t xml:space="preserve">ORIGINAL Epson Toner Noir(e) C13S110078 10078 ~13300 Seiten </t>
  </si>
  <si>
    <t>C13S110079</t>
  </si>
  <si>
    <t>117,69</t>
  </si>
  <si>
    <t xml:space="preserve">ORIGINAL Epson Toner Noir(e) C13S110079 10079 ~6100 Seiten </t>
  </si>
  <si>
    <t>C13S110080</t>
  </si>
  <si>
    <t>83,83</t>
  </si>
  <si>
    <t xml:space="preserve">ORIGINAL Epson Toner Noir(e) C13S110080 10080 ~2700 Seiten </t>
  </si>
  <si>
    <t>C13S400044</t>
  </si>
  <si>
    <t>3,36</t>
  </si>
  <si>
    <t>ORIGINAL Epson Papier Blanc C13S400044 Value Glossy Photo Papier Value Glossy Photo Papier 10 x 15 cm, 183 g/m², 2 x 20 feuilles, brillant élevé</t>
  </si>
  <si>
    <t>C13T00740110</t>
  </si>
  <si>
    <t>30,76</t>
  </si>
  <si>
    <t xml:space="preserve">ORIGINAL Epson Cartouche d'encre noir C13T00740110 T007 16ml </t>
  </si>
  <si>
    <t>C13T00P140</t>
  </si>
  <si>
    <t>7,85</t>
  </si>
  <si>
    <t xml:space="preserve">ORIGINAL Epson Cartouche d'encre Noir(e) C13T00P140 104 65ml </t>
  </si>
  <si>
    <t>C13T00P240</t>
  </si>
  <si>
    <t xml:space="preserve">ORIGINAL Epson Cartouche d'encre Cyan C13T00P240 104 65ml </t>
  </si>
  <si>
    <t>C13T00P340</t>
  </si>
  <si>
    <t xml:space="preserve">ORIGINAL Epson Cartouche d'encre Magenta C13T00P340 104 65ml </t>
  </si>
  <si>
    <t>C13T00P440</t>
  </si>
  <si>
    <t xml:space="preserve">ORIGINAL Epson Cartouche d'encre Jaune C13T00P440 104 65ml </t>
  </si>
  <si>
    <t>C13T00Q140</t>
  </si>
  <si>
    <t>13,65</t>
  </si>
  <si>
    <t xml:space="preserve">ORIGINAL Epson Cartouche d'encre Noir(e) C13T00Q140 105 140ml </t>
  </si>
  <si>
    <t>C13T00R140</t>
  </si>
  <si>
    <t xml:space="preserve">ORIGINAL Epson Cartouche d'encre Schwarz (Foto) C13T00R140 106 70ml </t>
  </si>
  <si>
    <t>C13T00R240</t>
  </si>
  <si>
    <t xml:space="preserve">ORIGINAL Epson Cartouche d'encre Cyan C13T00R240 106 70ml </t>
  </si>
  <si>
    <t>C13T00R340</t>
  </si>
  <si>
    <t>9,59</t>
  </si>
  <si>
    <t xml:space="preserve">ORIGINAL Epson Cartouche d'encre Magenta C13T00R340 106 70ml </t>
  </si>
  <si>
    <t>C13T00R440</t>
  </si>
  <si>
    <t xml:space="preserve">ORIGINAL Epson Cartouche d'encre Jaune C13T00R440 106 70ml </t>
  </si>
  <si>
    <t>C13T01C100</t>
  </si>
  <si>
    <t>47,09</t>
  </si>
  <si>
    <t>ORIGINAL Epson Cartouche d'encre Noir(e) C13T01C100  XL</t>
  </si>
  <si>
    <t>C13T01C200</t>
  </si>
  <si>
    <t>46,27</t>
  </si>
  <si>
    <t>ORIGINAL Epson Cartouche d'encre Cyan C13T01C200  XL</t>
  </si>
  <si>
    <t>C13T01C300</t>
  </si>
  <si>
    <t>47,85</t>
  </si>
  <si>
    <t>ORIGINAL Epson Cartouche d'encre Magenta C13T01C300  XL</t>
  </si>
  <si>
    <t>C13T01C400</t>
  </si>
  <si>
    <t>ORIGINAL Epson Cartouche d'encre Jaune C13T01C400  XL</t>
  </si>
  <si>
    <t>C13T01D100</t>
  </si>
  <si>
    <t>191,19</t>
  </si>
  <si>
    <t xml:space="preserve">ORIGINAL Epson Cartouche d'encre Noir(e) C13T01D100  ~50000 Seiten </t>
  </si>
  <si>
    <t>C13T01D200</t>
  </si>
  <si>
    <t>136,56</t>
  </si>
  <si>
    <t xml:space="preserve">ORIGINAL Epson Cartouche d'encre Cyan C13T01D200  ~20000 Seiten </t>
  </si>
  <si>
    <t>C13T01D300</t>
  </si>
  <si>
    <t xml:space="preserve">ORIGINAL Epson Cartouche d'encre Magenta C13T01D300  ~20000 Seiten </t>
  </si>
  <si>
    <t>C13T01D400</t>
  </si>
  <si>
    <t xml:space="preserve">ORIGINAL Epson Cartouche d'encre Jaune C13T01D400  ~20000 Seiten </t>
  </si>
  <si>
    <t>C13T02E14010</t>
  </si>
  <si>
    <t>12,34</t>
  </si>
  <si>
    <t xml:space="preserve">ORIGINAL Epson Cartouche d'encre Noir(e) C13T02E14010 202 ~250 Seiten 6.9ml </t>
  </si>
  <si>
    <t>C13T02E74010</t>
  </si>
  <si>
    <t>45,13</t>
  </si>
  <si>
    <t xml:space="preserve">ORIGINAL Epson Multipack Noir(e) / Cyan / Magenta / Jaune C13T02E74010 202 </t>
  </si>
  <si>
    <t>C13T02F14010</t>
  </si>
  <si>
    <t>8,52</t>
  </si>
  <si>
    <t xml:space="preserve">ORIGINAL Epson Cartouche d'encre Noir (photo) C13T02F14010 202 4.1ml </t>
  </si>
  <si>
    <t>C13T02F24010</t>
  </si>
  <si>
    <t>8,41</t>
  </si>
  <si>
    <t xml:space="preserve">ORIGINAL Epson Cartouche d'encre Cyan C13T02F24010 202 ~300 Seiten 4.1ml </t>
  </si>
  <si>
    <t>C13T02F34010</t>
  </si>
  <si>
    <t>8,32</t>
  </si>
  <si>
    <t xml:space="preserve">ORIGINAL Epson Cartouche d'encre Magenta C13T02F34010 202 ~300 Seiten 4.1ml </t>
  </si>
  <si>
    <t>C13T02F44010</t>
  </si>
  <si>
    <t>8,14</t>
  </si>
  <si>
    <t xml:space="preserve">ORIGINAL Epson Cartouche d'encre Jaune C13T02F44010 202 ~300 Seiten 4.1ml </t>
  </si>
  <si>
    <t>C13T02G14010</t>
  </si>
  <si>
    <t>18,62</t>
  </si>
  <si>
    <t xml:space="preserve">ORIGINAL Epson Cartouche d'encre Noir(e) C13T02G14010 202XL ~550 Seiten 13.8ml </t>
  </si>
  <si>
    <t>C13T02G74010</t>
  </si>
  <si>
    <t>75,18</t>
  </si>
  <si>
    <t xml:space="preserve">ORIGINAL Epson Multipack Noir(e) / Cyan / Magenta / Jaune C13T02G74010 202XL </t>
  </si>
  <si>
    <t>C13T02H14010</t>
  </si>
  <si>
    <t>15,64</t>
  </si>
  <si>
    <t xml:space="preserve">ORIGINAL Epson Cartouche d'encre Schwarz (Foto) C13T02H14010 202XL 7.9ml </t>
  </si>
  <si>
    <t>C13T02H24010</t>
  </si>
  <si>
    <t>14,02</t>
  </si>
  <si>
    <t xml:space="preserve">ORIGINAL Epson Cartouche d'encre Cyan C13T02H24010 202XL ~650 Seiten 8.5ml </t>
  </si>
  <si>
    <t>C13T02H34010</t>
  </si>
  <si>
    <t>13,86</t>
  </si>
  <si>
    <t xml:space="preserve">ORIGINAL Epson Cartouche d'encre Magenta C13T02H34010 202XL ~650 Seiten 8.5ml </t>
  </si>
  <si>
    <t>C13T02H44010</t>
  </si>
  <si>
    <t>14,20</t>
  </si>
  <si>
    <t xml:space="preserve">ORIGINAL Epson Cartouche d'encre Jaune C13T02H44010 202XL ~650 Seiten 8.5ml </t>
  </si>
  <si>
    <t>C13T02V14010</t>
  </si>
  <si>
    <t>14,16</t>
  </si>
  <si>
    <t xml:space="preserve">ORIGINAL Epson Cartouche d'encre Noir(e) C13T02V14010 502 ~210 Seiten 4.6ml </t>
  </si>
  <si>
    <t>C13T02V24010</t>
  </si>
  <si>
    <t>5,67</t>
  </si>
  <si>
    <t xml:space="preserve">ORIGINAL Epson Cartouche d'encre Cyan C13T02V24010 502 ~165 Seiten 3.3ml </t>
  </si>
  <si>
    <t>C13T02V34010</t>
  </si>
  <si>
    <t xml:space="preserve">ORIGINAL Epson Cartouche d'encre Magenta C13T02V34010 502 ~165 Seiten 3.3ml </t>
  </si>
  <si>
    <t>C13T02V44010</t>
  </si>
  <si>
    <t xml:space="preserve">ORIGINAL Epson Cartouche d'encre Jaune C13T02V44010 502 ~165 Seiten 3.3ml </t>
  </si>
  <si>
    <t>C13T02V64010</t>
  </si>
  <si>
    <t>31,21</t>
  </si>
  <si>
    <t>ORIGINAL Epson Multipack Noir(e) / Cyan / Magenta / Jaune C13T02V64010 502 4 cartouches d´encre: 502 BK/C/M/Y</t>
  </si>
  <si>
    <t>C13T02W14010</t>
  </si>
  <si>
    <t>23,13</t>
  </si>
  <si>
    <t xml:space="preserve">ORIGINAL Epson Cartouche d'encre Noir(e) C13T02W14010 502XL ~550 Seiten 9.2ml </t>
  </si>
  <si>
    <t>C13T02W24010</t>
  </si>
  <si>
    <t>11,85</t>
  </si>
  <si>
    <t xml:space="preserve">ORIGINAL Epson Cartouche d'encre Cyan C13T02W24010 502XL ~470 Seiten 6.4ml </t>
  </si>
  <si>
    <t>C13T02W34010</t>
  </si>
  <si>
    <t>11,56</t>
  </si>
  <si>
    <t xml:space="preserve">ORIGINAL Epson Cartouche d'encre Magenta C13T02W34010 502XL ~470 Seiten 6.4ml </t>
  </si>
  <si>
    <t>C13T02W44010</t>
  </si>
  <si>
    <t>11,90</t>
  </si>
  <si>
    <t xml:space="preserve">ORIGINAL Epson Cartouche d'encre Jaune C13T02W44010 502XL ~470 Seiten 6.4ml </t>
  </si>
  <si>
    <t>C13T02W64010</t>
  </si>
  <si>
    <t>57,56</t>
  </si>
  <si>
    <t xml:space="preserve">ORIGINAL Epson Multipack Noir(e) / Cyan / Magenta / Jaune C13T02W64010 502XL </t>
  </si>
  <si>
    <t>C13T03A14010</t>
  </si>
  <si>
    <t>24,72</t>
  </si>
  <si>
    <t xml:space="preserve">ORIGINAL Epson Cartouche d'encre Noir(e) C13T03A14010 603XL ~500 Seiten </t>
  </si>
  <si>
    <t>C13T03A24010</t>
  </si>
  <si>
    <t>14,10</t>
  </si>
  <si>
    <t xml:space="preserve">ORIGINAL Epson Cartouche d'encre Cyan C13T03A24010 603XL ~350 Seiten </t>
  </si>
  <si>
    <t>C13T03A34010</t>
  </si>
  <si>
    <t xml:space="preserve">ORIGINAL Epson Cartouche d'encre Magenta C13T03A34010 603XL ~350 Seiten </t>
  </si>
  <si>
    <t>C13T03A44010</t>
  </si>
  <si>
    <t xml:space="preserve">ORIGINAL Epson Cartouche d'encre Jaune C13T03A44010 603XL ~350 Seiten </t>
  </si>
  <si>
    <t>C13T03A64010</t>
  </si>
  <si>
    <t>64,32</t>
  </si>
  <si>
    <t xml:space="preserve">ORIGINAL Epson Multipack Noir(e) / Cyan / Magenta / Jaune C13T03A64010 603XL </t>
  </si>
  <si>
    <t>C13T03A94010</t>
  </si>
  <si>
    <t>44,97</t>
  </si>
  <si>
    <t xml:space="preserve">ORIGINAL Epson Multipack Noir(e) / Cyan / Magenta / Jaune C13T03A94010 603XL/603 </t>
  </si>
  <si>
    <t>C13T03M140</t>
  </si>
  <si>
    <t>ORIGINAL Epson Cartouche d'encre Noir(e) C13T03M140 T03M1 ~6000 Seiten XL</t>
  </si>
  <si>
    <t>C13T03R140</t>
  </si>
  <si>
    <t xml:space="preserve">ORIGINAL Epson Cartouche d'encre Noir(e) C13T03R140 102 127ml </t>
  </si>
  <si>
    <t>C13T03R240</t>
  </si>
  <si>
    <t>6,76</t>
  </si>
  <si>
    <t xml:space="preserve">ORIGINAL Epson Cartouche d'encre Cyan C13T03R240 102 70ml </t>
  </si>
  <si>
    <t>C13T03R340</t>
  </si>
  <si>
    <t xml:space="preserve">ORIGINAL Epson Cartouche d'encre Magenta C13T03R340 102 70ml </t>
  </si>
  <si>
    <t>C13T03R440</t>
  </si>
  <si>
    <t xml:space="preserve">ORIGINAL Epson Cartouche d'encre Jaune C13T03R440 102 70ml </t>
  </si>
  <si>
    <t>C13T03U14010</t>
  </si>
  <si>
    <t>12,42</t>
  </si>
  <si>
    <t xml:space="preserve">ORIGINAL Epson Cartouche d'encre Noir(e) C13T03U14010 603 ~150 Seiten </t>
  </si>
  <si>
    <t>C13T03U24010</t>
  </si>
  <si>
    <t>6,77</t>
  </si>
  <si>
    <t xml:space="preserve">ORIGINAL Epson Cartouche d'encre Cyan C13T03U24010 603 ~130 Seiten </t>
  </si>
  <si>
    <t>C13T03U34010</t>
  </si>
  <si>
    <t xml:space="preserve">ORIGINAL Epson Cartouche d'encre Magenta C13T03U34010 603 ~130 Seiten </t>
  </si>
  <si>
    <t>C13T03U44010</t>
  </si>
  <si>
    <t xml:space="preserve">ORIGINAL Epson Cartouche d'encre Jaune C13T03U44010 603 ~130 Seiten </t>
  </si>
  <si>
    <t>C13T03U54010</t>
  </si>
  <si>
    <t>19,75</t>
  </si>
  <si>
    <t xml:space="preserve">ORIGINAL Epson Multipack Cyan / Magenta / Jaune C13T03U54010 603 </t>
  </si>
  <si>
    <t>C13T03U64010</t>
  </si>
  <si>
    <t>32,28</t>
  </si>
  <si>
    <t xml:space="preserve">ORIGINAL Epson Multipack Noir(e) / Cyan / Magenta / Jaune C13T03U64010 603 </t>
  </si>
  <si>
    <t>C13T04244010</t>
  </si>
  <si>
    <t>16,93</t>
  </si>
  <si>
    <t xml:space="preserve">ORIGINAL Epson Cartouche d'encre jaune C13T04244010 T0424 16ml </t>
  </si>
  <si>
    <t>C13T04814010</t>
  </si>
  <si>
    <t>17,60</t>
  </si>
  <si>
    <t xml:space="preserve">ORIGINAL Epson Cartouche d'encre noir C13T04814010 T0481 13ml </t>
  </si>
  <si>
    <t>C13T04824010</t>
  </si>
  <si>
    <t>17,12</t>
  </si>
  <si>
    <t xml:space="preserve">ORIGINAL Epson Cartouche d'encre cyan C13T04824010 T0482 13ml </t>
  </si>
  <si>
    <t>C13T04834010</t>
  </si>
  <si>
    <t>18,05</t>
  </si>
  <si>
    <t xml:space="preserve">ORIGINAL Epson Cartouche d'encre magenta C13T04834010 T0483 13ml </t>
  </si>
  <si>
    <t>C13T04844010</t>
  </si>
  <si>
    <t>17,15</t>
  </si>
  <si>
    <t xml:space="preserve">ORIGINAL Epson Cartouche d'encre jaune C13T04844010 T0484 13ml </t>
  </si>
  <si>
    <t>C13T04854010</t>
  </si>
  <si>
    <t>17,95</t>
  </si>
  <si>
    <t xml:space="preserve">ORIGINAL Epson Cartouche d'encre Cyan clair C13T04854010 T0485 13ml </t>
  </si>
  <si>
    <t>C13T04864010</t>
  </si>
  <si>
    <t>17,33</t>
  </si>
  <si>
    <t xml:space="preserve">ORIGINAL Epson Cartouche d'encre Magenta clair C13T04864010 T0486 13ml </t>
  </si>
  <si>
    <t>C13T04874010</t>
  </si>
  <si>
    <t>84,05</t>
  </si>
  <si>
    <t>ORIGINAL Epson Multipack Noir(e) / Cyan / Magenta / Jaune / Cyan (brillant) / Magenta (brillant) C13T04874010 T0487 6 cartouches d'encre: T0481 - T0486</t>
  </si>
  <si>
    <t>C13T04A140</t>
  </si>
  <si>
    <t xml:space="preserve">ORIGINAL Epson Cartouche d'encre Noir(e) C13T04A140 T04A1 ~11500 Seiten 202ml </t>
  </si>
  <si>
    <t>C13T04A240</t>
  </si>
  <si>
    <t>101,57</t>
  </si>
  <si>
    <t xml:space="preserve">ORIGINAL Epson Cartouche d'encre Cyan C13T04A240 T04A2 ~8000 Seiten 69ml </t>
  </si>
  <si>
    <t>C13T04A340</t>
  </si>
  <si>
    <t>124,91</t>
  </si>
  <si>
    <t xml:space="preserve">ORIGINAL Epson Cartouche d'encre Magenta C13T04A340 T04A3 ~8000 Seiten 69ml </t>
  </si>
  <si>
    <t xml:space="preserve">C13T04A440 </t>
  </si>
  <si>
    <t xml:space="preserve">ORIGINAL Epson Cartouche d'encre Jaune C13T04A440  T04A4 ~8000 Seiten 69ml </t>
  </si>
  <si>
    <t>C13T04B140</t>
  </si>
  <si>
    <t>65,96</t>
  </si>
  <si>
    <t xml:space="preserve">ORIGINAL Epson Cartouche d'encre Noir(e) C13T04B140 T04B1 ~5800 Seiten 100ml </t>
  </si>
  <si>
    <t>C13T04B240</t>
  </si>
  <si>
    <t>75,52</t>
  </si>
  <si>
    <t xml:space="preserve">ORIGINAL Epson Cartouche d'encre Cyan C13T04B240 T04B2 ~4600 Seiten 39ml </t>
  </si>
  <si>
    <t>C13T04B340</t>
  </si>
  <si>
    <t>75,46</t>
  </si>
  <si>
    <t xml:space="preserve">ORIGINAL Epson Cartouche d'encre Magenta C13T04B340 T04B3 ~4600 Seiten 39ml </t>
  </si>
  <si>
    <t>C13T04B440</t>
  </si>
  <si>
    <t>75,39</t>
  </si>
  <si>
    <t xml:space="preserve">ORIGINAL Epson Cartouche d'encre Jaune C13T04B440 T04B4 ~4600 Seiten 39ml </t>
  </si>
  <si>
    <t>C13T04C140</t>
  </si>
  <si>
    <t>52,17</t>
  </si>
  <si>
    <t xml:space="preserve">ORIGINAL Epson Cartouche d'encre Noir(e) C13T04C140 T04C1 ~2900 Seiten 50ml </t>
  </si>
  <si>
    <t>C13T04C240</t>
  </si>
  <si>
    <t>35,31</t>
  </si>
  <si>
    <t xml:space="preserve">ORIGINAL Epson Cartouche d'encre Cyan C13T04C240 T04C2 ~1700 Seiten 14ml </t>
  </si>
  <si>
    <t>C13T04C440</t>
  </si>
  <si>
    <t>36,34</t>
  </si>
  <si>
    <t xml:space="preserve">ORIGINAL Epson Cartouche d'encre Jaune C13T04C440 T04C4 ~1700 Seiten 14ml </t>
  </si>
  <si>
    <t>C13T04D000</t>
  </si>
  <si>
    <t>14,56</t>
  </si>
  <si>
    <t xml:space="preserve">ORIGINAL Epson Unité de maintenance  C13T04D000  </t>
  </si>
  <si>
    <t>C13T04D100</t>
  </si>
  <si>
    <t>12,30</t>
  </si>
  <si>
    <t xml:space="preserve">ORIGINAL Epson Unité de maintenance  C13T04D100  </t>
  </si>
  <si>
    <t>C13T04F54010</t>
  </si>
  <si>
    <t>15,72</t>
  </si>
  <si>
    <t xml:space="preserve">ORIGINAL Epson Cartouche d'encre Rouge C13T04F54010 478XL 10.2ml </t>
  </si>
  <si>
    <t>C13T04F64010</t>
  </si>
  <si>
    <t>18,01</t>
  </si>
  <si>
    <t xml:space="preserve">ORIGINAL Epson Cartouche d'encre Gris C13T04F64010 478XL 11.2ml </t>
  </si>
  <si>
    <t>C13T04Q100</t>
  </si>
  <si>
    <t>176,37</t>
  </si>
  <si>
    <t xml:space="preserve">ORIGINAL Epson Cartouche d'encre Noir(e) C13T04Q100 T04Q1 ~60000 Seiten </t>
  </si>
  <si>
    <t>C13T05404010</t>
  </si>
  <si>
    <t>ORIGINAL Epson Cartouche d'encre incolore C13T05404010 T0540 13ml Optimiseur de brillance</t>
  </si>
  <si>
    <t>C13T05414010</t>
  </si>
  <si>
    <t>17,78</t>
  </si>
  <si>
    <t xml:space="preserve">ORIGINAL Epson Cartouche d'encre noir(photo) C13T05414010 T0541 13ml </t>
  </si>
  <si>
    <t>C13T05424010</t>
  </si>
  <si>
    <t xml:space="preserve">ORIGINAL Epson Cartouche d'encre cyan C13T05424010 T0542 13ml </t>
  </si>
  <si>
    <t>C13T05434010</t>
  </si>
  <si>
    <t xml:space="preserve">ORIGINAL Epson Cartouche d'encre magenta C13T05434010 T0543 13ml </t>
  </si>
  <si>
    <t>C13T05444010</t>
  </si>
  <si>
    <t xml:space="preserve">ORIGINAL Epson Cartouche d'encre jaune C13T05444010 T0544 13ml </t>
  </si>
  <si>
    <t>C13T05474010</t>
  </si>
  <si>
    <t xml:space="preserve">ORIGINAL Epson Cartouche d'encre Rouge C13T05474010 T0547 13ml </t>
  </si>
  <si>
    <t>C13T05484010</t>
  </si>
  <si>
    <t xml:space="preserve">ORIGINAL Epson Cartouche d'encre Noir(matt) C13T05484010 T0548 13ml </t>
  </si>
  <si>
    <t>C13T05494010</t>
  </si>
  <si>
    <t xml:space="preserve">ORIGINAL Epson Cartouche d'encre Bleu C13T05494010 T0549 13ml </t>
  </si>
  <si>
    <t>C13T05514010</t>
  </si>
  <si>
    <t>9,57</t>
  </si>
  <si>
    <t xml:space="preserve">ORIGINAL Epson Cartouche d'encre noir C13T05514010 T0551 ~290 Seiten 8ml </t>
  </si>
  <si>
    <t>C13T05524010</t>
  </si>
  <si>
    <t>9,53</t>
  </si>
  <si>
    <t xml:space="preserve">ORIGINAL Epson Cartouche d'encre cyan C13T05524010 T0552 ~290 Seiten 8ml </t>
  </si>
  <si>
    <t>C13T05534010</t>
  </si>
  <si>
    <t xml:space="preserve">ORIGINAL Epson Cartouche d'encre magenta C13T05534010 T0553 ~290 Seiten 8ml </t>
  </si>
  <si>
    <t>C13T05544010</t>
  </si>
  <si>
    <t>9,81</t>
  </si>
  <si>
    <t xml:space="preserve">ORIGINAL Epson Cartouche d'encre jaune C13T05544010 T0554 ~290 Seiten 8ml </t>
  </si>
  <si>
    <t>C13T05564010</t>
  </si>
  <si>
    <t>42,85</t>
  </si>
  <si>
    <t>ORIGINAL Epson Multipack Noir(e) / Cyan / Magenta / Jaune C13T05564010 T0556 4 Cartouches: T0551 + T0552 + T0553 + T0554</t>
  </si>
  <si>
    <t>C13T05914010</t>
  </si>
  <si>
    <t>13,31</t>
  </si>
  <si>
    <t xml:space="preserve">ORIGINAL Epson Cartouche d'encre noir(photo) C13T05914010 T0591 13ml </t>
  </si>
  <si>
    <t>C13T05924010</t>
  </si>
  <si>
    <t xml:space="preserve">ORIGINAL Epson Cartouche d'encre cyan C13T05924010 T0592 13ml </t>
  </si>
  <si>
    <t>C13T05934010</t>
  </si>
  <si>
    <t xml:space="preserve">ORIGINAL Epson Cartouche d'encre magenta C13T05934010 T0593 13ml </t>
  </si>
  <si>
    <t>C13T05944010</t>
  </si>
  <si>
    <t>13,04</t>
  </si>
  <si>
    <t xml:space="preserve">ORIGINAL Epson Cartouche d'encre jaune C13T05944010 T0594 13ml </t>
  </si>
  <si>
    <t>C13T05954010</t>
  </si>
  <si>
    <t>13,53</t>
  </si>
  <si>
    <t xml:space="preserve">ORIGINAL Epson Cartouche d'encre Cyan clair C13T05954010 T0595 13ml </t>
  </si>
  <si>
    <t>C13T05964010</t>
  </si>
  <si>
    <t xml:space="preserve">ORIGINAL Epson Cartouche d'encre Magenta clair C13T05964010 T0596 13ml </t>
  </si>
  <si>
    <t>C13T05974010</t>
  </si>
  <si>
    <t xml:space="preserve">ORIGINAL Epson Cartouche d'encre Noir(brillant) C13T05974010 T0597 13ml </t>
  </si>
  <si>
    <t>C13T05994010</t>
  </si>
  <si>
    <t>13,06</t>
  </si>
  <si>
    <t xml:space="preserve">ORIGINAL Epson Cartouche d'encre Light Light Black C13T05994010 T0599 13ml </t>
  </si>
  <si>
    <t>C13T06114010</t>
  </si>
  <si>
    <t>9,55</t>
  </si>
  <si>
    <t xml:space="preserve">ORIGINAL Epson Cartouche d'encre noir C13T06114010 T0611 ~250 Seiten 8ml </t>
  </si>
  <si>
    <t>C13T06124010</t>
  </si>
  <si>
    <t xml:space="preserve">ORIGINAL Epson Cartouche d'encre cyan C13T06124010 T0612 ~420 Seiten 8ml </t>
  </si>
  <si>
    <t>C13T06134010</t>
  </si>
  <si>
    <t xml:space="preserve">ORIGINAL Epson Cartouche d'encre magenta C13T06134010 T0613 ~370 Seiten 8ml </t>
  </si>
  <si>
    <t>C13T06144010</t>
  </si>
  <si>
    <t xml:space="preserve">ORIGINAL Epson Cartouche d'encre jaune C13T06144010 T0614 ~420 Seiten 8ml </t>
  </si>
  <si>
    <t>C13T06154010</t>
  </si>
  <si>
    <t>ORIGINAL Epson Multipack Noir(e) / Cyan / Magenta / Jaune C13T06154010 T0615 4 Cartouches: T0611 + T0612 + T0613 + T0614</t>
  </si>
  <si>
    <t>C13T07114012</t>
  </si>
  <si>
    <t xml:space="preserve">ORIGINAL Epson Cartouche d'encre noir C13T07114012 T0711 ~245 Seiten 7.4ml </t>
  </si>
  <si>
    <t>C13T07114H10</t>
  </si>
  <si>
    <t>20,87</t>
  </si>
  <si>
    <t>ORIGINAL Epson Multipack Noir(e) C13T07114H10 T0711H Cartouche d'encre, pack de 2</t>
  </si>
  <si>
    <t>C13T07124012</t>
  </si>
  <si>
    <t xml:space="preserve">ORIGINAL Epson Cartouche d'encre cyan C13T07124012 T0712 ~345 Seiten 5.5ml </t>
  </si>
  <si>
    <t>C13T07134012</t>
  </si>
  <si>
    <t xml:space="preserve">ORIGINAL Epson Cartouche d'encre magenta C13T07134012 T0713 ~250 Seiten 5.5ml </t>
  </si>
  <si>
    <t>C13T07144012</t>
  </si>
  <si>
    <t xml:space="preserve">ORIGINAL Epson Cartouche d'encre jaune C13T07144012 T0714 ~415 Seiten 5.5ml </t>
  </si>
  <si>
    <t>C13T07154012</t>
  </si>
  <si>
    <t>42,33</t>
  </si>
  <si>
    <t>ORIGINAL Epson Multipack Noir(e) / Cyan / Magenta / Jaune C13T07154012 T0715 4 Cartouches: T0711 + T0712 + T0713 + T0714</t>
  </si>
  <si>
    <t>C13T074440</t>
  </si>
  <si>
    <t>7,20</t>
  </si>
  <si>
    <t xml:space="preserve">ORIGINAL Epson Cartouche d'encre jaune C13T074440 T0744 5.2ml </t>
  </si>
  <si>
    <t>C13T07914010</t>
  </si>
  <si>
    <t xml:space="preserve">ORIGINAL Epson Cartouche d'encre noir C13T07914010 T0791 ~540 Seiten 11ml </t>
  </si>
  <si>
    <t>C13T07924010</t>
  </si>
  <si>
    <t>13,71</t>
  </si>
  <si>
    <t xml:space="preserve">ORIGINAL Epson Cartouche d'encre cyan C13T07924010 T0792 ~1530 Seiten 11ml </t>
  </si>
  <si>
    <t>C13T07934010</t>
  </si>
  <si>
    <t xml:space="preserve">ORIGINAL Epson Cartouche d'encre magenta C13T07934010 T0793 ~745 Seiten 11ml </t>
  </si>
  <si>
    <t>C13T07944010</t>
  </si>
  <si>
    <t>13,61</t>
  </si>
  <si>
    <t xml:space="preserve">ORIGINAL Epson Cartouche d'encre jaune C13T07944010 T0794 ~885 Seiten 11ml </t>
  </si>
  <si>
    <t>C13T07954010</t>
  </si>
  <si>
    <t>13,60</t>
  </si>
  <si>
    <t xml:space="preserve">ORIGINAL Epson Cartouche d'encre Cyan clair C13T07954010 T0795 ~560 Seiten 11ml </t>
  </si>
  <si>
    <t>C13T07964010</t>
  </si>
  <si>
    <t xml:space="preserve">ORIGINAL Epson Cartouche d'encre Magenta clair C13T07964010 T0796 ~1110 Seiten 11ml </t>
  </si>
  <si>
    <t>C13T08014011</t>
  </si>
  <si>
    <t xml:space="preserve">ORIGINAL Epson Cartouche d'encre noir C13T08014011 T0801 ~330 Seiten 7.4ml </t>
  </si>
  <si>
    <t>C13T08024011</t>
  </si>
  <si>
    <t>10,30</t>
  </si>
  <si>
    <t xml:space="preserve">ORIGINAL Epson Cartouche d'encre cyan C13T08024011 T0802 ~935 Seiten 7.4ml </t>
  </si>
  <si>
    <t>C13T08034011</t>
  </si>
  <si>
    <t xml:space="preserve">ORIGINAL Epson Cartouche d'encre magenta C13T08034011 T0803 ~460 Seiten 7.4ml </t>
  </si>
  <si>
    <t>C13T08044011</t>
  </si>
  <si>
    <t>10,40</t>
  </si>
  <si>
    <t xml:space="preserve">ORIGINAL Epson Cartouche d'encre jaune C13T08044011 T0804 ~520 Seiten 7.4ml </t>
  </si>
  <si>
    <t>C13T08054011</t>
  </si>
  <si>
    <t>10,20</t>
  </si>
  <si>
    <t xml:space="preserve">ORIGINAL Epson Cartouche d'encre Cyan clair C13T08054011 T0805 ~350 Seiten 7.4ml </t>
  </si>
  <si>
    <t>C13T08064011</t>
  </si>
  <si>
    <t xml:space="preserve">ORIGINAL Epson Cartouche d'encre Magenta clair C13T08064011 T0806 ~685 Seiten 7.4ml </t>
  </si>
  <si>
    <t>C13T08074011</t>
  </si>
  <si>
    <t>61,71</t>
  </si>
  <si>
    <t>ORIGINAL Epson Multipack Noir(e) / Cyan / Magenta / Jaune / Cyan (brillant) / Magenta (brillant) C13T08074011 T0807 6 cartouches d'encre: T0801 - T0806</t>
  </si>
  <si>
    <t>C13T08704010</t>
  </si>
  <si>
    <t>8,16</t>
  </si>
  <si>
    <t xml:space="preserve">ORIGINAL Epson Multipack Transparent C13T08704010 T0870+T0870 2 cartouches d'encre:T0870 + T0870 </t>
  </si>
  <si>
    <t>C13T08714010</t>
  </si>
  <si>
    <t xml:space="preserve">ORIGINAL Epson Cartouche d'encre noir(photo) C13T08714010 T0871 11.4ml </t>
  </si>
  <si>
    <t>C13T08724010</t>
  </si>
  <si>
    <t>10,10</t>
  </si>
  <si>
    <t xml:space="preserve">ORIGINAL Epson Cartouche d'encre cyan C13T08724010 T0872 11.4ml </t>
  </si>
  <si>
    <t>C13T08734010</t>
  </si>
  <si>
    <t>10,32</t>
  </si>
  <si>
    <t xml:space="preserve">ORIGINAL Epson Cartouche d'encre magenta C13T08734010 T0873 11.4ml </t>
  </si>
  <si>
    <t>C13T08744010</t>
  </si>
  <si>
    <t>11,29</t>
  </si>
  <si>
    <t xml:space="preserve">ORIGINAL Epson Cartouche d'encre jaune C13T08744010 T0874 11.4ml </t>
  </si>
  <si>
    <t>C13T08774010</t>
  </si>
  <si>
    <t xml:space="preserve">ORIGINAL Epson Cartouche d'encre Rouge C13T08774010 T0877 11.4ml </t>
  </si>
  <si>
    <t>C13T08784010</t>
  </si>
  <si>
    <t>10,03</t>
  </si>
  <si>
    <t xml:space="preserve">ORIGINAL Epson Cartouche d'encre Noir(matt) C13T08784010 T0878 11.4ml </t>
  </si>
  <si>
    <t>C13T08794010</t>
  </si>
  <si>
    <t xml:space="preserve">ORIGINAL Epson Cartouche d'encre Orange C13T08794010 T0879 11.4ml </t>
  </si>
  <si>
    <t>C13T08914011</t>
  </si>
  <si>
    <t>7,71</t>
  </si>
  <si>
    <t xml:space="preserve">ORIGINAL Epson Cartouche d'encre noir C13T08914011 T0891 ~170 Seiten 5.8ml </t>
  </si>
  <si>
    <t>C13T08924011</t>
  </si>
  <si>
    <t>7,03</t>
  </si>
  <si>
    <t xml:space="preserve">ORIGINAL Epson Cartouche d'encre cyan C13T08924011 T0892 ~170 Seiten 3.5ml </t>
  </si>
  <si>
    <t>C13T08934011</t>
  </si>
  <si>
    <t>6,79</t>
  </si>
  <si>
    <t xml:space="preserve">ORIGINAL Epson Cartouche d'encre magenta C13T08934011 T0893 ~135 Seiten 3.5ml </t>
  </si>
  <si>
    <t>C13T08944011</t>
  </si>
  <si>
    <t xml:space="preserve">ORIGINAL Epson Cartouche d'encre jaune C13T08944011 T0894 ~225 Seiten 3.5ml </t>
  </si>
  <si>
    <t>C13T08954010</t>
  </si>
  <si>
    <t>ORIGINAL Epson Multipack Noir(e) / Cyan / Magenta / Jaune C13T08954010 T0895 4 Cartouches: T0891 + T0892 + T0893 + T0894</t>
  </si>
  <si>
    <t>C13T09614010</t>
  </si>
  <si>
    <t>9,74</t>
  </si>
  <si>
    <t xml:space="preserve">ORIGINAL Epson Cartouche d'encre noir(photo) C13T09614010 T0961 11.4ml </t>
  </si>
  <si>
    <t>C13T09624010</t>
  </si>
  <si>
    <t xml:space="preserve">ORIGINAL Epson Cartouche d'encre cyan C13T09624010 T0962 11.4ml </t>
  </si>
  <si>
    <t>C13T09634010</t>
  </si>
  <si>
    <t xml:space="preserve">ORIGINAL Epson Cartouche d'encre Magenta(Vivid) C13T09634010 T0963 11.4ml </t>
  </si>
  <si>
    <t>C13T09644010</t>
  </si>
  <si>
    <t xml:space="preserve">ORIGINAL Epson Cartouche d'encre jaune C13T09644010 T0964 11.4ml </t>
  </si>
  <si>
    <t>C13T09654010</t>
  </si>
  <si>
    <t xml:space="preserve">ORIGINAL Epson Cartouche d'encre Cyan clair C13T09654010 T0965 11.4ml </t>
  </si>
  <si>
    <t>C13T09664010</t>
  </si>
  <si>
    <t xml:space="preserve">ORIGINAL Epson Cartouche d'encre Magenta(clair, vivid) C13T09664010 T0966 11.4ml </t>
  </si>
  <si>
    <t>C13T09674010</t>
  </si>
  <si>
    <t>9,82</t>
  </si>
  <si>
    <t xml:space="preserve">ORIGINAL Epson Cartouche d'encre Noir(brillant) C13T09674010 T0967 11.4ml </t>
  </si>
  <si>
    <t>C13T09684010</t>
  </si>
  <si>
    <t>9,88</t>
  </si>
  <si>
    <t xml:space="preserve">ORIGINAL Epson Cartouche d'encre Noir(matt) C13T09684010 T0968 11.4ml </t>
  </si>
  <si>
    <t>C13T09694010</t>
  </si>
  <si>
    <t xml:space="preserve">ORIGINAL Epson Cartouche d'encre Light Light Black C13T09694010 T0969 11.4ml </t>
  </si>
  <si>
    <t>C13T10014010</t>
  </si>
  <si>
    <t>22,46</t>
  </si>
  <si>
    <t xml:space="preserve">ORIGINAL Epson Cartouche d'encre noir C13T10014010 T1001 ~1035 Seiten 25.9ml </t>
  </si>
  <si>
    <t>C13T10024010</t>
  </si>
  <si>
    <t xml:space="preserve">ORIGINAL Epson Cartouche d'encre cyan C13T10024010 T1002 ~975 Seiten 11.1ml </t>
  </si>
  <si>
    <t>C13T10034010</t>
  </si>
  <si>
    <t>13,68</t>
  </si>
  <si>
    <t xml:space="preserve">ORIGINAL Epson Cartouche d'encre magenta C13T10034010 T1003 ~625 Seiten 11.1ml </t>
  </si>
  <si>
    <t>C13T10044010</t>
  </si>
  <si>
    <t xml:space="preserve">ORIGINAL Epson Cartouche d'encre jaune C13T10044010 T1004 ~910 Seiten 11.1ml </t>
  </si>
  <si>
    <t>C13T10064010</t>
  </si>
  <si>
    <t>41,06</t>
  </si>
  <si>
    <t>ORIGINAL Epson Multipack Cyan / Magenta / Jaune C13T10064010 T1006 3 cartouches d'encre: T1002 + T1003 + T1004</t>
  </si>
  <si>
    <t>C13T12814012</t>
  </si>
  <si>
    <t xml:space="preserve">ORIGINAL Epson Cartouche d'encre noir C13T12814012 T1281 ~170 Seiten 5.9ml </t>
  </si>
  <si>
    <t>C13T12824012</t>
  </si>
  <si>
    <t xml:space="preserve">ORIGINAL Epson Cartouche d'encre cyan C13T12824012 T1282 ~175 Seiten 3.5ml </t>
  </si>
  <si>
    <t>C13T12834012</t>
  </si>
  <si>
    <t xml:space="preserve">ORIGINAL Epson Cartouche d'encre magenta C13T12834012 T1283 ~140 Seiten 3.5ml </t>
  </si>
  <si>
    <t>C13T12844012</t>
  </si>
  <si>
    <t>8,83</t>
  </si>
  <si>
    <t xml:space="preserve">ORIGINAL Epson Cartouche d'encre jaune C13T12844012 T1284 ~225 Seiten 3.5ml </t>
  </si>
  <si>
    <t>C13T12854012</t>
  </si>
  <si>
    <t>38,20</t>
  </si>
  <si>
    <t>ORIGINAL Epson Multipack Noir(e) / Cyan / Magenta / Jaune C13T12854012 T1285 4 cartouches d'encre: T1281 + T1282 + T1283 + T1284</t>
  </si>
  <si>
    <t>C13T12914012</t>
  </si>
  <si>
    <t xml:space="preserve">ORIGINAL Epson Cartouche d'encre noir C13T12914012 T1291 ~385 Seiten 11.2ml </t>
  </si>
  <si>
    <t>C13T12924012</t>
  </si>
  <si>
    <t>13,32</t>
  </si>
  <si>
    <t xml:space="preserve">ORIGINAL Epson Cartouche d'encre cyan C13T12924012 T1292 ~470 Seiten 7ml </t>
  </si>
  <si>
    <t>C13T12934012</t>
  </si>
  <si>
    <t>13,10</t>
  </si>
  <si>
    <t xml:space="preserve">ORIGINAL Epson Cartouche d'encre magenta C13T12934012 T1293 ~470 Seiten 7ml </t>
  </si>
  <si>
    <t>C13T12944012</t>
  </si>
  <si>
    <t xml:space="preserve">ORIGINAL Epson Cartouche d'encre jaune C13T12944012 T1294 ~470 Seiten 7ml </t>
  </si>
  <si>
    <t>C13T12954012</t>
  </si>
  <si>
    <t>54,03</t>
  </si>
  <si>
    <t>ORIGINAL Epson Multipack Noir(e) / Cyan / Magenta / Jaune C13T12954012 T1295 4 cartouches d'encre:T1291 + T1292 + T1293 + T1294</t>
  </si>
  <si>
    <t>C13T13014012</t>
  </si>
  <si>
    <t xml:space="preserve">ORIGINAL Epson Cartouche d'encre noir C13T13014012 T1301 ~945 Seiten 25.4ml </t>
  </si>
  <si>
    <t>C13T13024012</t>
  </si>
  <si>
    <t>14,66</t>
  </si>
  <si>
    <t xml:space="preserve">ORIGINAL Epson Cartouche d'encre cyan C13T13024012 T1302 ~755 Seiten 10.1ml </t>
  </si>
  <si>
    <t>C13T13034012</t>
  </si>
  <si>
    <t xml:space="preserve">ORIGINAL Epson Cartouche d'encre magenta C13T13034012 T1303 ~755 Seiten 10.1ml </t>
  </si>
  <si>
    <t>C13T13044012</t>
  </si>
  <si>
    <t>14,49</t>
  </si>
  <si>
    <t xml:space="preserve">ORIGINAL Epson Cartouche d'encre jaune C13T13044012 T1304 ~755 Seiten 10.1ml </t>
  </si>
  <si>
    <t>C13T13064012</t>
  </si>
  <si>
    <t>45,14</t>
  </si>
  <si>
    <t>ORIGINAL Epson Multipack Cyan / Magenta / Jaune C13T13064012 T1306 3 cartouches d'encre: T1302 + T1303 + T1304</t>
  </si>
  <si>
    <t>C13T15714010</t>
  </si>
  <si>
    <t>21,60</t>
  </si>
  <si>
    <t xml:space="preserve">ORIGINAL Epson Cartouche d'encre noir(photo) C13T15714010 T1571 25.9ml </t>
  </si>
  <si>
    <t>C13T15724010</t>
  </si>
  <si>
    <t>21,02</t>
  </si>
  <si>
    <t xml:space="preserve">ORIGINAL Epson Cartouche d'encre cyan C13T15724010 T1572 25.9ml </t>
  </si>
  <si>
    <t>C13T15734010</t>
  </si>
  <si>
    <t xml:space="preserve">ORIGINAL Epson Cartouche d'encre Magenta(Vivid) C13T15734010 T1573 25.9ml </t>
  </si>
  <si>
    <t>C13T15744010</t>
  </si>
  <si>
    <t xml:space="preserve">ORIGINAL Epson Cartouche d'encre jaune C13T15744010 T1574 25.9ml </t>
  </si>
  <si>
    <t>C13T15754010</t>
  </si>
  <si>
    <t xml:space="preserve">ORIGINAL Epson Cartouche d'encre Cyan clair C13T15754010 T1575 25.9ml </t>
  </si>
  <si>
    <t>C13T15764010</t>
  </si>
  <si>
    <t xml:space="preserve">ORIGINAL Epson Cartouche d'encre Magenta(clair, vivid) C13T15764010 T1576 25.9ml </t>
  </si>
  <si>
    <t>C13T15774010</t>
  </si>
  <si>
    <t xml:space="preserve">ORIGINAL Epson Cartouche d'encre Gris  C13T15774010 T1577 25.9ml </t>
  </si>
  <si>
    <t>C13T15784010</t>
  </si>
  <si>
    <t>21,04</t>
  </si>
  <si>
    <t xml:space="preserve">ORIGINAL Epson Cartouche d'encre Noir(matt) C13T15784010 T1578 25.9ml </t>
  </si>
  <si>
    <t>C13T15794010</t>
  </si>
  <si>
    <t>21,14</t>
  </si>
  <si>
    <t xml:space="preserve">ORIGINAL Epson Cartouche d'encre Light Light Black C13T15794010 T1579 25.9ml </t>
  </si>
  <si>
    <t>C13T15904010</t>
  </si>
  <si>
    <t>6,10</t>
  </si>
  <si>
    <t>ORIGINAL Epson Cartouche d'encre incolore C13T15904010 T1590 17ml Optimiseur de brillance</t>
  </si>
  <si>
    <t>C13T15914010</t>
  </si>
  <si>
    <t>14,60</t>
  </si>
  <si>
    <t xml:space="preserve">ORIGINAL Epson Cartouche d'encre noir(photo) C13T15914010 T1591 17ml </t>
  </si>
  <si>
    <t>C13T15924010</t>
  </si>
  <si>
    <t>14,95</t>
  </si>
  <si>
    <t xml:space="preserve">ORIGINAL Epson Cartouche d'encre cyan C13T15924010 T1592 17ml </t>
  </si>
  <si>
    <t>C13T15934010</t>
  </si>
  <si>
    <t xml:space="preserve">ORIGINAL Epson Cartouche d'encre magenta C13T15934010 T1593 17ml </t>
  </si>
  <si>
    <t>C13T15944010</t>
  </si>
  <si>
    <t xml:space="preserve">ORIGINAL Epson Cartouche d'encre jaune C13T15944010 T1594 17ml </t>
  </si>
  <si>
    <t>C13T15974010</t>
  </si>
  <si>
    <t xml:space="preserve">ORIGINAL Epson Cartouche d'encre Rouge C13T15974010 T1597 17ml </t>
  </si>
  <si>
    <t>C13T15984010</t>
  </si>
  <si>
    <t xml:space="preserve">ORIGINAL Epson Cartouche d'encre Noir(matt) C13T15984010 T1598 17ml </t>
  </si>
  <si>
    <t>C13T15994010</t>
  </si>
  <si>
    <t xml:space="preserve">ORIGINAL Epson Cartouche d'encre Orange C13T15994010 T1599 17ml </t>
  </si>
  <si>
    <t>C13T16214012</t>
  </si>
  <si>
    <t>ORIGINAL Epson Cartouche d'encre noir C13T16214012 T1621 ~175 Seiten 5.4ml Standard</t>
  </si>
  <si>
    <t>C13T16224012</t>
  </si>
  <si>
    <t>7,33</t>
  </si>
  <si>
    <t>ORIGINAL Epson Cartouche d'encre cyan C13T16224012 T1622 ~165 Seiten 3.1ml Standard</t>
  </si>
  <si>
    <t>C13T16234012</t>
  </si>
  <si>
    <t>7,88</t>
  </si>
  <si>
    <t>ORIGINAL Epson Cartouche d'encre magenta C13T16234012 T1623 ~165 Seiten 3.1ml Standard</t>
  </si>
  <si>
    <t>C13T16244012</t>
  </si>
  <si>
    <t>ORIGINAL Epson Cartouche d'encre jaune C13T16244012 T1624 ~165 Seiten 3.1ml Standard</t>
  </si>
  <si>
    <t>C13T16264012</t>
  </si>
  <si>
    <t>30,36</t>
  </si>
  <si>
    <t>ORIGINAL Epson Multipack Noir(e) / Cyan / Magenta / Jaune C13T16264012 T1626 4 cartouches d' encre: T1621 + T1622 + T1623 + T1624</t>
  </si>
  <si>
    <t>C13T16314012</t>
  </si>
  <si>
    <t>16,36</t>
  </si>
  <si>
    <t>ORIGINAL Epson Cartouche d'encre noir C13T16314012 T1631 ~500 Seiten 12.9ml Cartouche XL</t>
  </si>
  <si>
    <t>C13T16324012</t>
  </si>
  <si>
    <t>ORIGINAL Epson Cartouche d'encre cyan C13T16324012 T1632 ~450 Seiten 6.5ml Cartouche XL</t>
  </si>
  <si>
    <t>C13T16334012</t>
  </si>
  <si>
    <t>12,75</t>
  </si>
  <si>
    <t>ORIGINAL Epson Cartouche d'encre magenta C13T16334012 T1633 ~450 Seiten 6.5ml Cartouche XL</t>
  </si>
  <si>
    <t>C13T16344012</t>
  </si>
  <si>
    <t>12,98</t>
  </si>
  <si>
    <t>ORIGINAL Epson Cartouche d'encre jaune C13T16344012 T1634 ~450 Seiten 6.5ml Cartouche XL</t>
  </si>
  <si>
    <t>C13T16364012</t>
  </si>
  <si>
    <t>53,61</t>
  </si>
  <si>
    <t>ORIGINAL Epson Multipack Noir(e) / Cyan / Magenta / Jaune C13T16364012 T1636 4 cartouches d'encre XL: T1631 + T1632 + T1633 + T1634</t>
  </si>
  <si>
    <t>C13T16814012</t>
  </si>
  <si>
    <t>24,51</t>
  </si>
  <si>
    <t>ORIGINAL Epson Cartouche d'encre noir C13T16814012 T1681 ~1000 Seiten 21.6ml XXL Cartouche d'encre</t>
  </si>
  <si>
    <t>C13T18014012</t>
  </si>
  <si>
    <t>ORIGINAL Epson Cartouche d'encre noir C13T18014012 T1801 ~175 Seiten 5.2ml Standard</t>
  </si>
  <si>
    <t>C13T18024012</t>
  </si>
  <si>
    <t>ORIGINAL Epson Cartouche d'encre cyan C13T18024012 T1802 ~180 Seiten 3.3ml Standard</t>
  </si>
  <si>
    <t>C13T18034012</t>
  </si>
  <si>
    <t>ORIGINAL Epson Cartouche d'encre magenta C13T18034012 T1803 ~180 Seiten 3.3ml Standard</t>
  </si>
  <si>
    <t>C13T18044012</t>
  </si>
  <si>
    <t>ORIGINAL Epson Cartouche d'encre jaune C13T18044012 T1804 ~180 Seiten 3.3ml Standard</t>
  </si>
  <si>
    <t>C13T18064012</t>
  </si>
  <si>
    <t>30,25</t>
  </si>
  <si>
    <t>ORIGINAL Epson Multipack Noir(e) / Cyan / Magenta / Jaune C13T18064012 T1806 4 cartouches d'encre: T1801 + T1802 + T1803 + T1804</t>
  </si>
  <si>
    <t>C13T18114012</t>
  </si>
  <si>
    <t>ORIGINAL Epson Cartouche d'encre noir C13T18114012 T1811 ~470 Seiten 11.5ml Cartouche XL</t>
  </si>
  <si>
    <t>C13T18124012</t>
  </si>
  <si>
    <t>12,39</t>
  </si>
  <si>
    <t>ORIGINAL Epson Cartouche d'encre cyan C13T18124012 T1812 ~450 Seiten 6.6ml Cartouche XL</t>
  </si>
  <si>
    <t>C13T18134012</t>
  </si>
  <si>
    <t>12,70</t>
  </si>
  <si>
    <t>ORIGINAL Epson Cartouche d'encre magenta C13T18134012 T1813 ~450 Seiten 6.6ml Cartouche XL</t>
  </si>
  <si>
    <t>C13T18144012</t>
  </si>
  <si>
    <t>12,25</t>
  </si>
  <si>
    <t>ORIGINAL Epson Cartouche d'encre jaune C13T18144012 T1814 ~450 Seiten 6.6ml Cartouche XL</t>
  </si>
  <si>
    <t>C13T18164012</t>
  </si>
  <si>
    <t>52,52</t>
  </si>
  <si>
    <t>ORIGINAL Epson Multipack Noir(e) / Cyan / Magenta / Jaune C13T18164012 T1816 4 cartouches d'encre XL: T1811 + T1812 + T1813 + T1814</t>
  </si>
  <si>
    <t>C13T24214012</t>
  </si>
  <si>
    <t xml:space="preserve">ORIGINAL Epson Cartouche d'encre noir C13T24214012 T2421 ~240 Seiten 5.1ml </t>
  </si>
  <si>
    <t>C13T24224012</t>
  </si>
  <si>
    <t xml:space="preserve">ORIGINAL Epson Cartouche d'encre cyan C13T24224012 T2422 ~360 Seiten 4.6ml </t>
  </si>
  <si>
    <t>C13T24234012</t>
  </si>
  <si>
    <t xml:space="preserve">ORIGINAL Epson Cartouche d'encre magenta C13T24234012 T2423 ~360 Seiten 4.6ml </t>
  </si>
  <si>
    <t>C13T24244012</t>
  </si>
  <si>
    <t xml:space="preserve">ORIGINAL Epson Cartouche d'encre jaune C13T24244012 T2424 ~360 Seiten 4.6ml </t>
  </si>
  <si>
    <t>C13T24254012</t>
  </si>
  <si>
    <t xml:space="preserve">ORIGINAL Epson Cartouche d'encre Cyan clair C13T24254012 T2425 ~360 Seiten 5.1ml </t>
  </si>
  <si>
    <t>C13T24264012</t>
  </si>
  <si>
    <t xml:space="preserve">ORIGINAL Epson Cartouche d'encre Magenta clair C13T24264012 T2426 ~360 Seiten 5.1ml </t>
  </si>
  <si>
    <t>C13T24284011</t>
  </si>
  <si>
    <t>46,90</t>
  </si>
  <si>
    <t>ORIGINAL Epson Multipack Noir(e) / Cyan / Magenta / Jaune / Cyan (brillant) / Magenta (brillant) C13T24284011 T2428 6 cartouches d'encre:  T2421-T2426</t>
  </si>
  <si>
    <t>C13T24314012</t>
  </si>
  <si>
    <t>ORIGINAL Epson Cartouche d'encre noir C13T24314012 T2431 ~500 Seiten 10ml XL</t>
  </si>
  <si>
    <t>C13T24324012</t>
  </si>
  <si>
    <t>13,13</t>
  </si>
  <si>
    <t>ORIGINAL Epson Cartouche d'encre cyan C13T24324012 T2432 ~740 Seiten 8.7ml XL</t>
  </si>
  <si>
    <t>C13T24334012</t>
  </si>
  <si>
    <t>12,95</t>
  </si>
  <si>
    <t>ORIGINAL Epson Cartouche d'encre magenta C13T24334012 T2433 ~740 Seiten 8.7ml XL</t>
  </si>
  <si>
    <t>C13T24344012</t>
  </si>
  <si>
    <t>13,15</t>
  </si>
  <si>
    <t>ORIGINAL Epson Cartouche d'encre jaune C13T24344012 T2434 ~740 Seiten 8.7ml XL</t>
  </si>
  <si>
    <t>C13T24354012</t>
  </si>
  <si>
    <t>ORIGINAL Epson Cartouche d'encre Cyan clair C13T24354012 T2435 ~740 Seiten 9.8ml XL</t>
  </si>
  <si>
    <t>C13T24364012</t>
  </si>
  <si>
    <t>13,14</t>
  </si>
  <si>
    <t>ORIGINAL Epson Cartouche d'encre Magenta clair C13T24364012 T2436 ~740 Seiten 9.8ml XL</t>
  </si>
  <si>
    <t>C13T24384011</t>
  </si>
  <si>
    <t>80,03</t>
  </si>
  <si>
    <t>ORIGINAL Epson Multipack Noir(e) / Cyan / Magenta / Jaune / Cyan (brillant) / Magenta (brillant) C13T24384011 T2438 6 cartouches d'encre: T2431-T2436</t>
  </si>
  <si>
    <t>C13T26014012</t>
  </si>
  <si>
    <t>ORIGINAL Epson Cartouche d'encre Noir(e) C13T26014012 T2601 ~220 Seiten 6.2ml Standard</t>
  </si>
  <si>
    <t>C13T26114012</t>
  </si>
  <si>
    <t>ORIGINAL Epson Cartouche d'encre Foto (schwarz) C13T26114012 T2611 ~200 Seiten 4.7ml Standard</t>
  </si>
  <si>
    <t>C13T26124012</t>
  </si>
  <si>
    <t>ORIGINAL Epson Cartouche d'encre Cyan C13T26124012 T2612 ~300 Seiten 4.5ml Standard</t>
  </si>
  <si>
    <t>C13T26134012</t>
  </si>
  <si>
    <t>ORIGINAL Epson Cartouche d'encre Magenta C13T26134012 T2613 ~300 Seiten 4.5ml Standard</t>
  </si>
  <si>
    <t>C13T26144012</t>
  </si>
  <si>
    <t>8,93</t>
  </si>
  <si>
    <t>ORIGINAL Epson Cartouche d'encre Jaune C13T26144012 T2614 ~300 Seiten 4.5ml Standard</t>
  </si>
  <si>
    <t>C13T26164010</t>
  </si>
  <si>
    <t>38,26</t>
  </si>
  <si>
    <t>ORIGINAL Epson Multipack Noir(e) / Cyan / Magenta / Jaune C13T26164010 T2616 4 cartouches d' encre: T2601 + T2612 + T2613 + T2614</t>
  </si>
  <si>
    <t>C13T26214012</t>
  </si>
  <si>
    <t>16,78</t>
  </si>
  <si>
    <t>ORIGINAL Epson Cartouche d'encre Noir(e) C13T26214012 T2621 ~500 Seiten 12.1ml Cartouche XL</t>
  </si>
  <si>
    <t>C13T26314010</t>
  </si>
  <si>
    <t>ORIGINAL Epson Cartouche d'encre noir(photo) C13T26314010 T2631 ~400 Seiten 8.7ml XL cartouche d'encre, photo noire</t>
  </si>
  <si>
    <t>C13T26324012</t>
  </si>
  <si>
    <t>15,75</t>
  </si>
  <si>
    <t>ORIGINAL Epson Cartouche d'encre cyan C13T26324012 T2632 ~700 Seiten 9.7ml Cartouche XL</t>
  </si>
  <si>
    <t>C13T26334012</t>
  </si>
  <si>
    <t>ORIGINAL Epson Cartouche d'encre magenta C13T26334012 T2633 ~700 Seiten 9.7ml Cartouche XL</t>
  </si>
  <si>
    <t>C13T26344012</t>
  </si>
  <si>
    <t>16,04</t>
  </si>
  <si>
    <t>ORIGINAL Epson Cartouche d'encre jaune C13T26344012 T2634 ~700 Seiten 9.7ml Cartouche XL</t>
  </si>
  <si>
    <t>C13T26364010</t>
  </si>
  <si>
    <t>63,27</t>
  </si>
  <si>
    <t>ORIGINAL Epson Multipack Noir(e) / Cyan / Magenta / Jaune C13T26364010 T2636 4 cartouches d' encre XL: T2621 + T2632 + T2633 + T2634</t>
  </si>
  <si>
    <t>C13T26614010</t>
  </si>
  <si>
    <t>15,69</t>
  </si>
  <si>
    <t xml:space="preserve">ORIGINAL Epson Cartouche d'encre noir C13T26614010 T266 ~250 Seiten 5.8ml </t>
  </si>
  <si>
    <t>C13T26704010</t>
  </si>
  <si>
    <t xml:space="preserve">ORIGINAL Epson Cartouche d'encre couleur C13T26704010 T267 ~200 Seiten 6.7ml </t>
  </si>
  <si>
    <t>C13T27014012</t>
  </si>
  <si>
    <t xml:space="preserve">ORIGINAL Epson Cartouche d'encre noir C13T27014012 T2701 ~350 Seiten 6.2ml </t>
  </si>
  <si>
    <t>C13T27024012</t>
  </si>
  <si>
    <t>7,47</t>
  </si>
  <si>
    <t xml:space="preserve">ORIGINAL Epson Cartouche d'encre cyan C13T27024012 T2702 ~300 Seiten 3.6ml </t>
  </si>
  <si>
    <t>C13T27034012</t>
  </si>
  <si>
    <t>7,66</t>
  </si>
  <si>
    <t xml:space="preserve">ORIGINAL Epson Cartouche d'encre magenta C13T27034012 T2703 ~300 Seiten 3.6ml </t>
  </si>
  <si>
    <t>C13T27044012</t>
  </si>
  <si>
    <t xml:space="preserve">ORIGINAL Epson Cartouche d'encre jaune C13T27044012 T2704 ~300 Seiten 3.6ml </t>
  </si>
  <si>
    <t>C13T27054012</t>
  </si>
  <si>
    <t>22,97</t>
  </si>
  <si>
    <t>ORIGINAL Epson Multipack Cyan / Magenta / Jaune C13T27054012 T2705 3 cartouches d'encre: T2702 + T2703 + T2704</t>
  </si>
  <si>
    <t>C13T27114012</t>
  </si>
  <si>
    <t>25,94</t>
  </si>
  <si>
    <t>ORIGINAL Epson Cartouche d'encre noir C13T27114012 T2711 ~1100 Seiten 17.7ml XL</t>
  </si>
  <si>
    <t>C13T27124012</t>
  </si>
  <si>
    <t>ORIGINAL Epson Cartouche d'encre cyan C13T27124012 T2712 ~1100 Seiten 10.4ml XL</t>
  </si>
  <si>
    <t>C13T27134010</t>
  </si>
  <si>
    <t>20,30</t>
  </si>
  <si>
    <t>ORIGINAL Epson Cartouche d'encre magenta C13T27134010 T2713 ~1100 Seiten 10.4ml XL</t>
  </si>
  <si>
    <t>C13T27144012</t>
  </si>
  <si>
    <t>ORIGINAL Epson Cartouche d'encre jaune C13T27144012 T2714 ~1100 Seiten 10.4ml XL</t>
  </si>
  <si>
    <t>C13T27154012</t>
  </si>
  <si>
    <t>60,38</t>
  </si>
  <si>
    <t>ORIGINAL Epson Multipack Cyan / Magenta / Jaune C13T27154012 T2715 3 cartouches d'encre: T2712 + T2713 + T2714</t>
  </si>
  <si>
    <t>C13T27914012</t>
  </si>
  <si>
    <t>34,99</t>
  </si>
  <si>
    <t>ORIGINAL Epson Cartouche d'encre Noir(e) C13T27914012 T2791 ~2200 Seiten 34.1ml XXL</t>
  </si>
  <si>
    <t>C13T295000</t>
  </si>
  <si>
    <t>3,95</t>
  </si>
  <si>
    <t>ORIGINAL Epson Unité de maintenance  C13T295000 T2950 Boîte de maintenance</t>
  </si>
  <si>
    <t>C13T29814012</t>
  </si>
  <si>
    <t>10,04</t>
  </si>
  <si>
    <t>ORIGINAL Epson Cartouche d'encre noir C13T29814012 T2981 ~175 Seiten 5.3ml C13T29814010</t>
  </si>
  <si>
    <t>C13T29824012</t>
  </si>
  <si>
    <t>ORIGINAL Epson Cartouche d'encre cyan C13T29824012 T2982 ~180 Seiten 3.2ml C13T29824010</t>
  </si>
  <si>
    <t>C13T29834012</t>
  </si>
  <si>
    <t>ORIGINAL Epson Cartouche d'encre magenta C13T29834012 T2983 ~180 Seiten 3.2ml C13T29834010</t>
  </si>
  <si>
    <t>C13T29844012</t>
  </si>
  <si>
    <t>6,88</t>
  </si>
  <si>
    <t>ORIGINAL Epson Cartouche d'encre jaune C13T29844012 T2984 ~180 Seiten 3.2ml C13T29844010</t>
  </si>
  <si>
    <t>C13T29864012</t>
  </si>
  <si>
    <t>30,08</t>
  </si>
  <si>
    <t>ORIGINAL Epson Multipack Noir(e) / Cyan / Magenta / Jaune C13T29864012 T2986 4 cartouches d'encre: T2981 + T2982 + T2983 + T2984</t>
  </si>
  <si>
    <t>C13T29914012</t>
  </si>
  <si>
    <t>ORIGINAL Epson Cartouche d'encre noir C13T29914012 T2991 ~470 Seiten XL</t>
  </si>
  <si>
    <t>C13T29924012</t>
  </si>
  <si>
    <t>ORIGINAL Epson Cartouche d'encre cyan C13T29924012 T2992 ~450 Seiten 6.4ml XL</t>
  </si>
  <si>
    <t>C13T29934012</t>
  </si>
  <si>
    <t>ORIGINAL Epson Cartouche d'encre magenta C13T29934012 T2993 ~450 Seiten 6.4ml XL</t>
  </si>
  <si>
    <t>C13T29944012</t>
  </si>
  <si>
    <t>ORIGINAL Epson Cartouche d'encre jaune C13T29944012 T2994 ~450 Seiten 6.4ml XL</t>
  </si>
  <si>
    <t>C13T29964012</t>
  </si>
  <si>
    <t>55,83</t>
  </si>
  <si>
    <t>ORIGINAL Epson Multipack Noir(e) / Cyan / Magenta / Jaune C13T29964012 T2996 4 cartouches d'encre: T2991 + T2992 + T2993 + T2994</t>
  </si>
  <si>
    <t>C13T32404010</t>
  </si>
  <si>
    <t>4,95</t>
  </si>
  <si>
    <t>ORIGINAL Epson Cartouche d'encre Transparent C13T32404010 T3240 ~3350 Seiten 14ml Gloss Optimizer</t>
  </si>
  <si>
    <t>C13T32414010</t>
  </si>
  <si>
    <t xml:space="preserve">ORIGINAL Epson Cartouche d'encre Noir (photo) C13T32414010 T3241 ~4200 Seiten 14ml </t>
  </si>
  <si>
    <t>C13T32424010</t>
  </si>
  <si>
    <t xml:space="preserve">ORIGINAL Epson Cartouche d'encre Cyan C13T32424010 T3242 ~980 Seiten 14ml </t>
  </si>
  <si>
    <t>C13T32434010</t>
  </si>
  <si>
    <t xml:space="preserve">ORIGINAL Epson Cartouche d'encre Magenta C13T32434010 T3243 ~980 Seiten 14ml </t>
  </si>
  <si>
    <t>C13T32444010</t>
  </si>
  <si>
    <t xml:space="preserve">ORIGINAL Epson Cartouche d'encre Jaune C13T32444010 T3244 ~980 Seiten 14ml </t>
  </si>
  <si>
    <t>C13T32474010</t>
  </si>
  <si>
    <t xml:space="preserve">ORIGINAL Epson Cartouche d'encre Rouge C13T32474010 T3247 ~980 Seiten 14ml </t>
  </si>
  <si>
    <t>C13T32484010</t>
  </si>
  <si>
    <t xml:space="preserve">ORIGINAL Epson Cartouche d'encre Noir (matt) C13T32484010 T3248 ~650 Seiten 14ml </t>
  </si>
  <si>
    <t>C13T32494010</t>
  </si>
  <si>
    <t xml:space="preserve">ORIGINAL Epson Cartouche d'encre Orange C13T32494010 T3249 ~980 Seiten 14ml </t>
  </si>
  <si>
    <t>C13T33314012</t>
  </si>
  <si>
    <t>11,89</t>
  </si>
  <si>
    <t>ORIGINAL Epson Cartouche d'encre noir C13T33314012 T3331 ~250 Seiten 6.4ml C13T33314010</t>
  </si>
  <si>
    <t>C13T33374010</t>
  </si>
  <si>
    <t>49,10</t>
  </si>
  <si>
    <t>ORIGINAL Epson Multipack Noir(e) / Cyan / Magenta / Jaune C13T33374010 T3337 5 cartouches d'encre: T3331 + T3341 + T3342 + T3343 + T3344</t>
  </si>
  <si>
    <t>C13T33414012</t>
  </si>
  <si>
    <t>ORIGINAL Epson Cartouche d'encre noir(photo) C13T33414012 T3341 4.5ml pour environ 200 photos</t>
  </si>
  <si>
    <t>C13T33424012</t>
  </si>
  <si>
    <t>ORIGINAL Epson Cartouche d'encre cyan C13T33424012 T3342 ~300 Seiten 4.5ml C13T33424010</t>
  </si>
  <si>
    <t>C13T33434012</t>
  </si>
  <si>
    <t>ORIGINAL Epson Cartouche d'encre magenta C13T33434012 T3343 ~300 Seiten 4.5ml C13T33434010</t>
  </si>
  <si>
    <t>C13T33444012</t>
  </si>
  <si>
    <t>ORIGINAL Epson Cartouche d'encre jaune C13T33444012 T3344 ~300 Seiten 4.5ml C13T33444010</t>
  </si>
  <si>
    <t>C13T33514012</t>
  </si>
  <si>
    <t>ORIGINAL Epson Cartouche d'encre noir C13T33514012 T3351 ~530 Seiten XL</t>
  </si>
  <si>
    <t>C13T33574011</t>
  </si>
  <si>
    <t>75,56</t>
  </si>
  <si>
    <t>ORIGINAL Epson Multipack Noir(e) / Cyan / Magenta / Jaune / Noir (photo) C13T33574011 T3357 5 cartouches d'encre: T3351 + T3361 + T3362 + T3363 + T3364</t>
  </si>
  <si>
    <t>C13T33614012</t>
  </si>
  <si>
    <t>ORIGINAL Epson Cartouche d'encre noir(photo) C13T33614012 T3361 ~400 Seiten XL</t>
  </si>
  <si>
    <t>C13T33624012</t>
  </si>
  <si>
    <t>14,41</t>
  </si>
  <si>
    <t>ORIGINAL Epson Cartouche d'encre cyan C13T33624012 T3362 ~650 Seiten XL</t>
  </si>
  <si>
    <t>C13T33634012</t>
  </si>
  <si>
    <t>ORIGINAL Epson Cartouche d'encre magenta C13T33634012 T3363 ~650 Seiten XL</t>
  </si>
  <si>
    <t>C13T33644012</t>
  </si>
  <si>
    <t>ORIGINAL Epson Cartouche d'encre jaune C13T33644012 T3364 ~650 Seiten XL</t>
  </si>
  <si>
    <t>C13T34614010</t>
  </si>
  <si>
    <t xml:space="preserve">ORIGINAL Epson Cartouche d'encre Noir(e) C13T34614010 T3461 ~350 Seiten 6.1ml </t>
  </si>
  <si>
    <t>C13T34624010</t>
  </si>
  <si>
    <t>7,81</t>
  </si>
  <si>
    <t xml:space="preserve">ORIGINAL Epson Cartouche d'encre Cyan C13T34624010 T3462 ~300 Seiten 4.2ml </t>
  </si>
  <si>
    <t>C13T34634010</t>
  </si>
  <si>
    <t xml:space="preserve">ORIGINAL Epson Cartouche d'encre Magenta C13T34634010 T3463 ~300 Seiten 4.2ml </t>
  </si>
  <si>
    <t>C13T34644010</t>
  </si>
  <si>
    <t xml:space="preserve">ORIGINAL Epson Cartouche d'encre Jaune C13T34644010 T3464 ~300 Seiten 4.2ml </t>
  </si>
  <si>
    <t>C13T34664010</t>
  </si>
  <si>
    <t>36,51</t>
  </si>
  <si>
    <t xml:space="preserve">ORIGINAL Epson Multipack Noir(e) / Cyan / Magenta / Jaune C13T34664010 34 </t>
  </si>
  <si>
    <t>C13T34714010</t>
  </si>
  <si>
    <t>32,62</t>
  </si>
  <si>
    <t xml:space="preserve">ORIGINAL Epson Cartouche d'encre Noir(e) C13T34714010 T3471 ~1100 Seiten 16.3ml </t>
  </si>
  <si>
    <t>C13T34724010</t>
  </si>
  <si>
    <t xml:space="preserve">ORIGINAL Epson Cartouche d'encre Cyan C13T34724010 T3472 ~950 Seiten 10.8ml </t>
  </si>
  <si>
    <t>C13T34734010</t>
  </si>
  <si>
    <t>15,66</t>
  </si>
  <si>
    <t xml:space="preserve">ORIGINAL Epson Cartouche d'encre Magenta C13T34734010 T3473 ~950 Seiten 10.8ml </t>
  </si>
  <si>
    <t>C13T34744010</t>
  </si>
  <si>
    <t xml:space="preserve">ORIGINAL Epson Cartouche d'encre Jaune C13T34744010 T3474 ~950 Seiten 10.8ml </t>
  </si>
  <si>
    <t>C13T34764010</t>
  </si>
  <si>
    <t>78,93</t>
  </si>
  <si>
    <t xml:space="preserve">ORIGINAL Epson Multipack Noir(e) / Cyan / Magenta / Jaune C13T34764010 34XL </t>
  </si>
  <si>
    <t>C13T35814010</t>
  </si>
  <si>
    <t>24,83</t>
  </si>
  <si>
    <t xml:space="preserve">ORIGINAL Epson Cartouche d'encre Noir(e) C13T35814010 T3581 ~900 Seiten 16.1ml </t>
  </si>
  <si>
    <t>C13T35824010</t>
  </si>
  <si>
    <t>15,70</t>
  </si>
  <si>
    <t xml:space="preserve">ORIGINAL Epson Cartouche d'encre Cyan C13T35824010 T3582 ~650 Seiten 9.1ml </t>
  </si>
  <si>
    <t>C13T35834010</t>
  </si>
  <si>
    <t xml:space="preserve">ORIGINAL Epson Cartouche d'encre Magenta C13T35834010 T3583 ~650 Seiten 9.1ml </t>
  </si>
  <si>
    <t>C13T35844010</t>
  </si>
  <si>
    <t>16,59</t>
  </si>
  <si>
    <t xml:space="preserve">ORIGINAL Epson Cartouche d'encre Jaune C13T35844010 T3584 ~650 Seiten 9.1ml </t>
  </si>
  <si>
    <t>C13T35864010</t>
  </si>
  <si>
    <t>69,42</t>
  </si>
  <si>
    <t xml:space="preserve">ORIGINAL Epson Multipack Noir(e) / Cyan / Magenta / Jaune C13T35864010 35 </t>
  </si>
  <si>
    <t>C13T35914010</t>
  </si>
  <si>
    <t>40,05</t>
  </si>
  <si>
    <t xml:space="preserve">ORIGINAL Epson Cartouche d'encre Noir(e) C13T35914010 T3591 35XL ~2600 Seiten 41.2ml </t>
  </si>
  <si>
    <t>C13T35924010</t>
  </si>
  <si>
    <t>24,56</t>
  </si>
  <si>
    <t xml:space="preserve">ORIGINAL Epson Cartouche d'encre Cyan C13T35924010 T3592 35XL ~1900 Seiten 20.3ml </t>
  </si>
  <si>
    <t>C13T35934010</t>
  </si>
  <si>
    <t>26,42</t>
  </si>
  <si>
    <t xml:space="preserve">ORIGINAL Epson Cartouche d'encre Magenta C13T35934010 T3593 35XL ~1900 Seiten 20.3ml </t>
  </si>
  <si>
    <t>C13T35944010</t>
  </si>
  <si>
    <t>24,80</t>
  </si>
  <si>
    <t xml:space="preserve">ORIGINAL Epson Cartouche d'encre Jaune C13T35944010 T3594 35XL ~1900 Seiten 20.3ml </t>
  </si>
  <si>
    <t>C13T35964010 T3591 + T3592 + T3593 + T3594</t>
  </si>
  <si>
    <t xml:space="preserve">ORIGINAL Epson Multipack Noir(e) / Cyan / Magenta / Jaune C13T35964010 T3591 + T3592 + T3593 + T3594 35XL </t>
  </si>
  <si>
    <t>C13T366100</t>
  </si>
  <si>
    <t>7,68</t>
  </si>
  <si>
    <t xml:space="preserve">ORIGINAL Epson Unité de maintenance  C13T366100 T366100 </t>
  </si>
  <si>
    <t>C13T37814010</t>
  </si>
  <si>
    <t>7,87</t>
  </si>
  <si>
    <t xml:space="preserve">ORIGINAL Epson Cartouche d'encre Noir(e) C13T37814010 378 ~240 Seiten 5.5ml </t>
  </si>
  <si>
    <t>C13T37824010</t>
  </si>
  <si>
    <t>8,86</t>
  </si>
  <si>
    <t xml:space="preserve">ORIGINAL Epson Cartouche d'encre Cyan C13T37824010 378 ~360 Seiten 4.1ml </t>
  </si>
  <si>
    <t>C13T37834010</t>
  </si>
  <si>
    <t xml:space="preserve">ORIGINAL Epson Cartouche d'encre Magenta C13T37834010 378 ~360 Seiten 4.1ml </t>
  </si>
  <si>
    <t>C13T37844010</t>
  </si>
  <si>
    <t xml:space="preserve">ORIGINAL Epson Cartouche d'encre Jaune C13T37844010 378 ~360 Seiten 4.1ml </t>
  </si>
  <si>
    <t>C13T37854010</t>
  </si>
  <si>
    <t xml:space="preserve">ORIGINAL Epson Cartouche d'encre Cyan (brillant) C13T37854010 378 ~360 Seiten 4.8ml </t>
  </si>
  <si>
    <t>C13T37864010</t>
  </si>
  <si>
    <t xml:space="preserve">ORIGINAL Epson Cartouche d'encre Magenta (brillant) C13T37864010 378 ~360 Seiten 4.8ml </t>
  </si>
  <si>
    <t>C13T37884010</t>
  </si>
  <si>
    <t>48,38</t>
  </si>
  <si>
    <t xml:space="preserve">ORIGINAL Epson Multipack Noir(e) / Cyan / Magenta / Jaune / Cyan (brillant) / Magenta (brillant) C13T37884010 378 </t>
  </si>
  <si>
    <t>C13T37914010</t>
  </si>
  <si>
    <t>14,08</t>
  </si>
  <si>
    <t xml:space="preserve">ORIGINAL Epson Cartouche d'encre Noir(e) C13T37914010 378XL ~500 Seiten 11.2ml </t>
  </si>
  <si>
    <t>C13T37924010</t>
  </si>
  <si>
    <t xml:space="preserve">ORIGINAL Epson Cartouche d'encre Cyan C13T37924010 378XL ~830 Seiten 9.3ml </t>
  </si>
  <si>
    <t>C13T37934010</t>
  </si>
  <si>
    <t>16,58</t>
  </si>
  <si>
    <t xml:space="preserve">ORIGINAL Epson Cartouche d'encre Magenta C13T37934010 378XL ~830 Seiten 9.3ml </t>
  </si>
  <si>
    <t>C13T37944010</t>
  </si>
  <si>
    <t xml:space="preserve">ORIGINAL Epson Cartouche d'encre Jaune C13T37944010 378XL ~830 Seiten 9.3ml </t>
  </si>
  <si>
    <t>C13T37954010</t>
  </si>
  <si>
    <t xml:space="preserve">ORIGINAL Epson Cartouche d'encre Cyan (brillant) C13T37954010 378XL ~830 Seiten 10.3ml </t>
  </si>
  <si>
    <t>C13T37964010</t>
  </si>
  <si>
    <t>15,34</t>
  </si>
  <si>
    <t xml:space="preserve">ORIGINAL Epson Cartouche d'encre Magenta (brillant) C13T37964010 378XL ~830 Seiten 10.3ml </t>
  </si>
  <si>
    <t>C13T37984010</t>
  </si>
  <si>
    <t xml:space="preserve">ORIGINAL Epson Multipack Noir(e) / Cyan / Magenta / Jaune / Cyan (brillant) / Magenta (brillant) C13T37984010 378XL </t>
  </si>
  <si>
    <t>C13T379D4010</t>
  </si>
  <si>
    <t>95,07</t>
  </si>
  <si>
    <t xml:space="preserve">ORIGINAL Epson Multipack Noir(e) / Cyan / Magenta / Jaune / Rouge / Gris C13T379D4010 378XL / 478XL </t>
  </si>
  <si>
    <t>C13T40C140</t>
  </si>
  <si>
    <t>43,70</t>
  </si>
  <si>
    <t xml:space="preserve">ORIGINAL Epson Cartouche d'encre Noir(e) C13T40C140 T40C140 50ml </t>
  </si>
  <si>
    <t>C13T40C240</t>
  </si>
  <si>
    <t xml:space="preserve">ORIGINAL Epson Cartouche d'encre Cyan C13T40C240 T40C240 26ml </t>
  </si>
  <si>
    <t>C13T40C340</t>
  </si>
  <si>
    <t>27,91</t>
  </si>
  <si>
    <t xml:space="preserve">ORIGINAL Epson Cartouche d'encre Magenta C13T40C340 T40C340 26ml </t>
  </si>
  <si>
    <t>C13T40C440</t>
  </si>
  <si>
    <t>25,78</t>
  </si>
  <si>
    <t xml:space="preserve">ORIGINAL Epson Cartouche d'encre Jaune C13T40C440 T40C440 26ml </t>
  </si>
  <si>
    <t>C13T40D140</t>
  </si>
  <si>
    <t>62,08</t>
  </si>
  <si>
    <t xml:space="preserve">ORIGINAL Epson Cartouche d'encre Noir(e) C13T40D140 T40D140 80ml </t>
  </si>
  <si>
    <t>C13T40D240</t>
  </si>
  <si>
    <t>43,77</t>
  </si>
  <si>
    <t xml:space="preserve">ORIGINAL Epson Cartouche d'encre Cyan C13T40D240 T40D240 50ml </t>
  </si>
  <si>
    <t xml:space="preserve">C13T40D340 </t>
  </si>
  <si>
    <t>40,44</t>
  </si>
  <si>
    <t xml:space="preserve">ORIGINAL Epson Cartouche d'encre Magenta C13T40D340  T40D340 50ml </t>
  </si>
  <si>
    <t>C13T40D440</t>
  </si>
  <si>
    <t xml:space="preserve">ORIGINAL Epson Cartouche d'encre Jaune C13T40D440 T40D440 50ml </t>
  </si>
  <si>
    <t>C13T41F240</t>
  </si>
  <si>
    <t>138,57</t>
  </si>
  <si>
    <t xml:space="preserve">ORIGINAL Epson Cartouche d'encre Cyan C13T41F240 T41F240 350ml </t>
  </si>
  <si>
    <t>C13T41F340</t>
  </si>
  <si>
    <t>138,67</t>
  </si>
  <si>
    <t xml:space="preserve">ORIGINAL Epson Cartouche d'encre Magenta C13T41F340 T41F340 350ml </t>
  </si>
  <si>
    <t xml:space="preserve">C13T41F440 </t>
  </si>
  <si>
    <t xml:space="preserve">ORIGINAL Epson Cartouche d'encre Jaune C13T41F440  T41F440 350ml </t>
  </si>
  <si>
    <t>C13T41F540</t>
  </si>
  <si>
    <t>138,82</t>
  </si>
  <si>
    <t xml:space="preserve">ORIGINAL Epson Cartouche d'encre Noir(e) C13T41F540 T41F540 350ml </t>
  </si>
  <si>
    <t>C13T41R240</t>
  </si>
  <si>
    <t xml:space="preserve">ORIGINAL Epson Cartouche d'encre Cyan C13T41R240 T41R240 110ml </t>
  </si>
  <si>
    <t>C13T41R340</t>
  </si>
  <si>
    <t xml:space="preserve">ORIGINAL Epson Cartouche d'encre Magenta C13T41R340 T41R340 110ml </t>
  </si>
  <si>
    <t>C13T41R440</t>
  </si>
  <si>
    <t>58,69</t>
  </si>
  <si>
    <t xml:space="preserve">ORIGINAL Epson Cartouche d'encre Jaune C13T41R440 T41R440 110ml </t>
  </si>
  <si>
    <t>C13T41R540</t>
  </si>
  <si>
    <t xml:space="preserve">ORIGINAL Epson Cartouche d'encre Noir(e) C13T41R540 T41R540 110ml </t>
  </si>
  <si>
    <t>C13T543100</t>
  </si>
  <si>
    <t>58,88</t>
  </si>
  <si>
    <t xml:space="preserve">ORIGINAL Epson Cartouche d'encre noir(photo) C13T543100 T5431 110ml </t>
  </si>
  <si>
    <t>C13T543200</t>
  </si>
  <si>
    <t xml:space="preserve">ORIGINAL Epson Cartouche d'encre cyan C13T543200 T5432 110ml </t>
  </si>
  <si>
    <t>C13T543300</t>
  </si>
  <si>
    <t xml:space="preserve">ORIGINAL Epson Cartouche d'encre magenta C13T543300 T5433 110ml </t>
  </si>
  <si>
    <t>C13T543400</t>
  </si>
  <si>
    <t>59,02</t>
  </si>
  <si>
    <t xml:space="preserve">ORIGINAL Epson Cartouche d'encre jaune C13T543400 T5434 110ml </t>
  </si>
  <si>
    <t>C13T543500</t>
  </si>
  <si>
    <t xml:space="preserve">ORIGINAL Epson Cartouche d'encre Cyan clair C13T543500 T5435 110ml </t>
  </si>
  <si>
    <t>C13T543600</t>
  </si>
  <si>
    <t xml:space="preserve">ORIGINAL Epson Cartouche d'encre Magenta clair C13T543600 T5436 110ml </t>
  </si>
  <si>
    <t>C13T543700</t>
  </si>
  <si>
    <t xml:space="preserve">ORIGINAL Epson Cartouche d'encre Noir(brillant) C13T543700 T5437 110ml </t>
  </si>
  <si>
    <t>C13T543800</t>
  </si>
  <si>
    <t xml:space="preserve">ORIGINAL Epson Cartouche d'encre Noir(matt) C13T543800 T5438 110ml </t>
  </si>
  <si>
    <t>C13T544100</t>
  </si>
  <si>
    <t>93,43</t>
  </si>
  <si>
    <t xml:space="preserve">ORIGINAL Epson Cartouche d'encre noir(photo) C13T544100 T5441 220ml </t>
  </si>
  <si>
    <t>C13T544200</t>
  </si>
  <si>
    <t xml:space="preserve">ORIGINAL Epson Cartouche d'encre cyan C13T544200 T5442 220ml </t>
  </si>
  <si>
    <t>C13T544300</t>
  </si>
  <si>
    <t xml:space="preserve">ORIGINAL Epson Cartouche d'encre magenta C13T544300 T5443 220ml </t>
  </si>
  <si>
    <t>C13T544400</t>
  </si>
  <si>
    <t>93,77</t>
  </si>
  <si>
    <t xml:space="preserve">ORIGINAL Epson Cartouche d'encre jaune C13T544400 T5444 220ml </t>
  </si>
  <si>
    <t>C13T544500</t>
  </si>
  <si>
    <t xml:space="preserve">ORIGINAL Epson Cartouche d'encre Cyan clair C13T544500 T5445 220ml </t>
  </si>
  <si>
    <t>C13T544600</t>
  </si>
  <si>
    <t>93,56</t>
  </si>
  <si>
    <t xml:space="preserve">ORIGINAL Epson Cartouche d'encre Magenta clair C13T544600 T5446 220ml </t>
  </si>
  <si>
    <t>C13T544700</t>
  </si>
  <si>
    <t xml:space="preserve">ORIGINAL Epson Cartouche d'encre Noir(brillant) C13T544700 T5447 220ml </t>
  </si>
  <si>
    <t>C13T544800</t>
  </si>
  <si>
    <t>95,90</t>
  </si>
  <si>
    <t xml:space="preserve">ORIGINAL Epson Cartouche d'encre Noir(matt) C13T544800 T5448 220ml </t>
  </si>
  <si>
    <t>C13T580100</t>
  </si>
  <si>
    <t>43,83</t>
  </si>
  <si>
    <t xml:space="preserve">ORIGINAL Epson Cartouche d'encre noir(photo) C13T580100 T5801 80ml </t>
  </si>
  <si>
    <t>C13T580200</t>
  </si>
  <si>
    <t>43,64</t>
  </si>
  <si>
    <t xml:space="preserve">ORIGINAL Epson Cartouche d'encre cyan C13T580200 T5802 80ml </t>
  </si>
  <si>
    <t>C13T580300</t>
  </si>
  <si>
    <t>43,65</t>
  </si>
  <si>
    <t xml:space="preserve">ORIGINAL Epson Cartouche d'encre magenta C13T580300 T5803 80ml </t>
  </si>
  <si>
    <t>C13T580400</t>
  </si>
  <si>
    <t>44,28</t>
  </si>
  <si>
    <t xml:space="preserve">ORIGINAL Epson Cartouche d'encre jaune C13T580400 T5804 80ml </t>
  </si>
  <si>
    <t>C13T580500</t>
  </si>
  <si>
    <t>43,03</t>
  </si>
  <si>
    <t xml:space="preserve">ORIGINAL Epson Cartouche d'encre cyan brillant C13T580500 T5805 80ml </t>
  </si>
  <si>
    <t>C13T580600</t>
  </si>
  <si>
    <t>42,56</t>
  </si>
  <si>
    <t xml:space="preserve">ORIGINAL Epson Cartouche d'encre Magenta brillant C13T580600 T5806 80ml </t>
  </si>
  <si>
    <t>C13T580700</t>
  </si>
  <si>
    <t>42,80</t>
  </si>
  <si>
    <t xml:space="preserve">ORIGINAL Epson Cartouche d'encre Noir(brillant) C13T580700 T5807 80ml </t>
  </si>
  <si>
    <t>C13T580800</t>
  </si>
  <si>
    <t>43,22</t>
  </si>
  <si>
    <t xml:space="preserve">ORIGINAL Epson Cartouche d'encre Noir(matt) C13T580800 T5808 80ml </t>
  </si>
  <si>
    <t>C13T580900</t>
  </si>
  <si>
    <t>43,63</t>
  </si>
  <si>
    <t xml:space="preserve">ORIGINAL Epson Cartouche d'encre Light Light Black C13T580900 T5809 80ml </t>
  </si>
  <si>
    <t>C13T580A00</t>
  </si>
  <si>
    <t xml:space="preserve">ORIGINAL Epson Cartouche d'encre Magenta(Vivid) C13T580A00 T580A 80ml </t>
  </si>
  <si>
    <t>C13T580B00</t>
  </si>
  <si>
    <t xml:space="preserve">ORIGINAL Epson Cartouche d'encre Magenta(clair, vivid) C13T580B00 T580B 80ml </t>
  </si>
  <si>
    <t>C13T582000</t>
  </si>
  <si>
    <t>16,65</t>
  </si>
  <si>
    <t>ORIGINAL Epson Unité de maintenance  C13T582000 T5820 Réservoir de maintenance</t>
  </si>
  <si>
    <t>C13T591600</t>
  </si>
  <si>
    <t>245,20</t>
  </si>
  <si>
    <t xml:space="preserve">ORIGINAL Epson Cartouche d'encre Magenta(clair, vivid) C13T591600 T5916 700ml </t>
  </si>
  <si>
    <t>C13T591700</t>
  </si>
  <si>
    <t>245,06</t>
  </si>
  <si>
    <t xml:space="preserve">ORIGINAL Epson Cartouche d'encre Noir(brillant) C13T591700 T5917 700ml </t>
  </si>
  <si>
    <t>C13T596100</t>
  </si>
  <si>
    <t>135,60</t>
  </si>
  <si>
    <t>ORIGINAL Epson Cartouche d'encre noir(photo) C13T596100 T5961 350ml Cartouche HDR UltraChrome</t>
  </si>
  <si>
    <t>C13T596200</t>
  </si>
  <si>
    <t>135,89</t>
  </si>
  <si>
    <t>ORIGINAL Epson Cartouche d'encre cyan C13T596200 T5962 350ml Cartouche HDR UltraChrome</t>
  </si>
  <si>
    <t>C13T596300</t>
  </si>
  <si>
    <t>135,57</t>
  </si>
  <si>
    <t>ORIGINAL Epson Cartouche d'encre Magenta(Vivid) C13T596300 T5963 350ml Cartouche HDR UltraChrome</t>
  </si>
  <si>
    <t>C13T596400</t>
  </si>
  <si>
    <t>ORIGINAL Epson Cartouche d'encre jaune C13T596400 T5964 350ml Cartouche HDR UltraChrome</t>
  </si>
  <si>
    <t>C13T596500</t>
  </si>
  <si>
    <t>ORIGINAL Epson Cartouche d'encre Cyan clair C13T596500 T5965 350ml Cartouche HDR UltraChrome</t>
  </si>
  <si>
    <t>C13T596600</t>
  </si>
  <si>
    <t>ORIGINAL Epson Cartouche d'encre Magenta(clair, vivid) C13T596600 T5966 350ml Cartouche HDR UltraChrome</t>
  </si>
  <si>
    <t>C13T596700</t>
  </si>
  <si>
    <t xml:space="preserve">ORIGINAL Epson Cartouche d'encre Noir(brillant) C13T596700 T5967 350ml </t>
  </si>
  <si>
    <t>C13T596800</t>
  </si>
  <si>
    <t xml:space="preserve">ORIGINAL Epson Cartouche d'encre Noir(matt) C13T596800 T5968 350ml </t>
  </si>
  <si>
    <t>C13T596900</t>
  </si>
  <si>
    <t xml:space="preserve">ORIGINAL Epson Cartouche d'encre Light Light Black C13T596900 T5969 350ml </t>
  </si>
  <si>
    <t>C13T596A00</t>
  </si>
  <si>
    <t>ORIGINAL Epson Cartouche d'encre Orange C13T596A00 T596A00 350ml Cartouche HDR UltraChrome</t>
  </si>
  <si>
    <t>C13T596B00</t>
  </si>
  <si>
    <t>ORIGINAL Epson Cartouche d'encre Vert C13T596B00 T596B 350ml Cartouche HDR UltraChrome</t>
  </si>
  <si>
    <t>C13T602100</t>
  </si>
  <si>
    <t>63,08</t>
  </si>
  <si>
    <t xml:space="preserve">ORIGINAL Epson Cartouche d'encre noir(photo) C13T602100 T6021 110ml </t>
  </si>
  <si>
    <t>C13T602400</t>
  </si>
  <si>
    <t>63,20</t>
  </si>
  <si>
    <t xml:space="preserve">ORIGINAL Epson Cartouche d'encre jaune C13T602400 T6024 110ml </t>
  </si>
  <si>
    <t>C13T602500</t>
  </si>
  <si>
    <t>60,22</t>
  </si>
  <si>
    <t xml:space="preserve">ORIGINAL Epson Cartouche d'encre Cyan clair C13T602500 T6025 110ml </t>
  </si>
  <si>
    <t>C13T602B00</t>
  </si>
  <si>
    <t xml:space="preserve">ORIGINAL Epson Cartouche d'encre magenta C13T602B00 T602B 110ml </t>
  </si>
  <si>
    <t>C13T602C00</t>
  </si>
  <si>
    <t xml:space="preserve">ORIGINAL Epson Cartouche d'encre Magenta brillant C13T602C00 T602C 110ml </t>
  </si>
  <si>
    <t>C13T603100</t>
  </si>
  <si>
    <t>88,97</t>
  </si>
  <si>
    <t xml:space="preserve">ORIGINAL Epson Cartouche d'encre noir(photo) C13T603100 T6031 220ml </t>
  </si>
  <si>
    <t>C13T603200</t>
  </si>
  <si>
    <t xml:space="preserve">ORIGINAL Epson Cartouche d'encre cyan C13T603200 T6032 220ml </t>
  </si>
  <si>
    <t>C13T603300</t>
  </si>
  <si>
    <t>89,02</t>
  </si>
  <si>
    <t xml:space="preserve">ORIGINAL Epson Cartouche d'encre Magenta(Vivid) C13T603300 T6033 220ml </t>
  </si>
  <si>
    <t>C13T603400</t>
  </si>
  <si>
    <t xml:space="preserve">ORIGINAL Epson Cartouche d'encre jaune C13T603400 T6034 220ml </t>
  </si>
  <si>
    <t>C13T603500</t>
  </si>
  <si>
    <t>89,16</t>
  </si>
  <si>
    <t xml:space="preserve">ORIGINAL Epson Cartouche d'encre Cyan clair C13T603500 T6035 220ml </t>
  </si>
  <si>
    <t>C13T603600</t>
  </si>
  <si>
    <t xml:space="preserve">ORIGINAL Epson Cartouche d'encre Magenta(clair, vivid) C13T603600 T6036 220ml </t>
  </si>
  <si>
    <t>C13T603700</t>
  </si>
  <si>
    <t xml:space="preserve">ORIGINAL Epson Cartouche d'encre Noir(brillant) C13T603700 T6037 220ml </t>
  </si>
  <si>
    <t>C13T603900</t>
  </si>
  <si>
    <t xml:space="preserve">ORIGINAL Epson Cartouche d'encre Light Light Black C13T603900 T6039 220ml </t>
  </si>
  <si>
    <t>C13T603B00</t>
  </si>
  <si>
    <t xml:space="preserve">ORIGINAL Epson Cartouche d'encre magenta C13T603B00 T603B 220ml </t>
  </si>
  <si>
    <t>C13T603C00</t>
  </si>
  <si>
    <t>89,46</t>
  </si>
  <si>
    <t xml:space="preserve">ORIGINAL Epson Cartouche d'encre Magenta brillant C13T603C00 T603C 220ml </t>
  </si>
  <si>
    <t>C13T605100</t>
  </si>
  <si>
    <t xml:space="preserve">ORIGINAL Epson Cartouche d'encre noir(photo) C13T605100 T6051 110ml </t>
  </si>
  <si>
    <t>C13T605200</t>
  </si>
  <si>
    <t xml:space="preserve">ORIGINAL Epson Cartouche d'encre cyan C13T605200 T6052 110ml </t>
  </si>
  <si>
    <t>C13T605300</t>
  </si>
  <si>
    <t xml:space="preserve">ORIGINAL Epson Cartouche d'encre Magenta(Vivid) C13T605300 T6053 110ml </t>
  </si>
  <si>
    <t>C13T605400</t>
  </si>
  <si>
    <t xml:space="preserve">ORIGINAL Epson Cartouche d'encre jaune C13T605400 T6054 110ml </t>
  </si>
  <si>
    <t>C13T605500</t>
  </si>
  <si>
    <t xml:space="preserve">ORIGINAL Epson Cartouche d'encre cyan brillant C13T605500 T6055 110ml </t>
  </si>
  <si>
    <t>C13T605600</t>
  </si>
  <si>
    <t xml:space="preserve">ORIGINAL Epson Cartouche d'encre Magenta(clair, vivid) C13T605600 T6056 110ml </t>
  </si>
  <si>
    <t>C13T605700</t>
  </si>
  <si>
    <t xml:space="preserve">ORIGINAL Epson Cartouche d'encre Noir(brillant) C13T605700 T6057 110ml </t>
  </si>
  <si>
    <t>C13T605900</t>
  </si>
  <si>
    <t xml:space="preserve">ORIGINAL Epson Cartouche d'encre Light Light Black C13T605900 T6059 110ml </t>
  </si>
  <si>
    <t>C13T605B00</t>
  </si>
  <si>
    <t xml:space="preserve">ORIGINAL Epson Cartouche d'encre magenta C13T605B00 T605B 110ml </t>
  </si>
  <si>
    <t>C13T605C00</t>
  </si>
  <si>
    <t xml:space="preserve">ORIGINAL Epson Cartouche d'encre Magenta brillant C13T605C00 T605C00 110ml </t>
  </si>
  <si>
    <t>C13T606100</t>
  </si>
  <si>
    <t xml:space="preserve">ORIGINAL Epson Cartouche d'encre noir(photo) C13T606100 T6061 220ml </t>
  </si>
  <si>
    <t>C13T606200</t>
  </si>
  <si>
    <t xml:space="preserve">ORIGINAL Epson Cartouche d'encre cyan C13T606200 T6062 220ml </t>
  </si>
  <si>
    <t>C13T606300</t>
  </si>
  <si>
    <t xml:space="preserve">ORIGINAL Epson Cartouche d'encre Magenta(Vivid) C13T606300 T6063 220ml </t>
  </si>
  <si>
    <t>C13T606400</t>
  </si>
  <si>
    <t xml:space="preserve">ORIGINAL Epson Cartouche d'encre jaune C13T606400 T6064 220ml </t>
  </si>
  <si>
    <t>C13T606500</t>
  </si>
  <si>
    <t xml:space="preserve">ORIGINAL Epson Cartouche d'encre Cyan clair C13T606500 T6065 220ml </t>
  </si>
  <si>
    <t>C13T606600</t>
  </si>
  <si>
    <t xml:space="preserve">ORIGINAL Epson Cartouche d'encre Magenta(clair, vivid) C13T606600 T6066 220ml </t>
  </si>
  <si>
    <t>C13T606700</t>
  </si>
  <si>
    <t xml:space="preserve">ORIGINAL Epson Cartouche d'encre Noir(brillant) C13T606700 T6067 220ml </t>
  </si>
  <si>
    <t>C13T606900</t>
  </si>
  <si>
    <t xml:space="preserve">ORIGINAL Epson Cartouche d'encre Light Light Black C13T606900 T6069 220ml </t>
  </si>
  <si>
    <t>C13T606B00</t>
  </si>
  <si>
    <t xml:space="preserve">ORIGINAL Epson Cartouche d'encre magenta C13T606B00 T606B 220ml </t>
  </si>
  <si>
    <t>C13T606C00</t>
  </si>
  <si>
    <t xml:space="preserve">ORIGINAL Epson Cartouche d'encre Magenta brillant C13T606C00 T606C 220ml </t>
  </si>
  <si>
    <t>C13T612100</t>
  </si>
  <si>
    <t xml:space="preserve">ORIGINAL Epson Cartouche d'encre noir(photo) C13T612100 T6121 220ml </t>
  </si>
  <si>
    <t>C13T612200</t>
  </si>
  <si>
    <t xml:space="preserve">ORIGINAL Epson Cartouche d'encre cyan C13T612200 T6122 220ml </t>
  </si>
  <si>
    <t>C13T612300</t>
  </si>
  <si>
    <t xml:space="preserve">ORIGINAL Epson Cartouche d'encre magenta C13T612300 T6123 220ml </t>
  </si>
  <si>
    <t>C13T612400</t>
  </si>
  <si>
    <t xml:space="preserve">ORIGINAL Epson Cartouche d'encre jaune C13T612400 T6124 220ml </t>
  </si>
  <si>
    <t>C13T612800</t>
  </si>
  <si>
    <t xml:space="preserve">ORIGINAL Epson Cartouche d'encre Noir(matt) C13T612800 T6128 220ml </t>
  </si>
  <si>
    <t>C13T614200</t>
  </si>
  <si>
    <t xml:space="preserve">ORIGINAL Epson Cartouche d'encre cyan C13T614200 T6142 220ml </t>
  </si>
  <si>
    <t>C13T614300</t>
  </si>
  <si>
    <t xml:space="preserve">ORIGINAL Epson Cartouche d'encre magenta C13T614300 T6143 220ml </t>
  </si>
  <si>
    <t>C13T614400</t>
  </si>
  <si>
    <t xml:space="preserve">ORIGINAL Epson Cartouche d'encre jaune C13T614400 T6144 220ml </t>
  </si>
  <si>
    <t>C13T614800</t>
  </si>
  <si>
    <t xml:space="preserve">ORIGINAL Epson Cartouche d'encre Noir(matt) C13T614800 T6148 220ml </t>
  </si>
  <si>
    <t>C13T616100</t>
  </si>
  <si>
    <t>36,66</t>
  </si>
  <si>
    <t xml:space="preserve">ORIGINAL Epson Cartouche d'encre noir C13T616100 T6161 ~3000 Seiten 76ml </t>
  </si>
  <si>
    <t>C13T616200</t>
  </si>
  <si>
    <t>42,55</t>
  </si>
  <si>
    <t xml:space="preserve">ORIGINAL Epson Cartouche d'encre cyan C13T616200 T6162 ~3500 Seiten 53ml </t>
  </si>
  <si>
    <t>C13T616300</t>
  </si>
  <si>
    <t>42,77</t>
  </si>
  <si>
    <t xml:space="preserve">ORIGINAL Epson Cartouche d'encre magenta C13T616300 T6163 ~3500 Seiten 53ml </t>
  </si>
  <si>
    <t>C13T616400</t>
  </si>
  <si>
    <t>42,15</t>
  </si>
  <si>
    <t xml:space="preserve">ORIGINAL Epson Cartouche d'encre jaune C13T616400 T6164 ~3500 Seiten 53ml </t>
  </si>
  <si>
    <t>C13T617100</t>
  </si>
  <si>
    <t>41,46</t>
  </si>
  <si>
    <t>ORIGINAL Epson Cartouche d'encre noir C13T617100 T6171 ~4000 Seiten 100ml Haute capacité</t>
  </si>
  <si>
    <t>C13T617200</t>
  </si>
  <si>
    <t>54,13</t>
  </si>
  <si>
    <t>ORIGINAL Epson Cartouche d'encre cyan C13T617200 T6172 ~7000 Seiten 100ml Haute capacité</t>
  </si>
  <si>
    <t>C13T617300</t>
  </si>
  <si>
    <t>54,73</t>
  </si>
  <si>
    <t>ORIGINAL Epson Cartouche d'encre magenta C13T617300 T6173 ~7000 Seiten 100ml Haute capacité</t>
  </si>
  <si>
    <t>C13T617400</t>
  </si>
  <si>
    <t>ORIGINAL Epson Cartouche d'encre jaune C13T617400 T6174 ~7000 Seiten 100ml Haute capacité</t>
  </si>
  <si>
    <t>C13T618100</t>
  </si>
  <si>
    <t>61,38</t>
  </si>
  <si>
    <t>ORIGINAL Epson Cartouche d'encre noir C13T618100 T6181 ~8000 Seiten 198ml XXL</t>
  </si>
  <si>
    <t>C13T619000</t>
  </si>
  <si>
    <t>17,76</t>
  </si>
  <si>
    <t>ORIGINAL Epson Unité de maintenance  C13T619000 T6190 Réservoir de maintenance</t>
  </si>
  <si>
    <t>C13T619100</t>
  </si>
  <si>
    <t>12,83</t>
  </si>
  <si>
    <t>ORIGINAL Epson Unité de maintenance  C13T619100  Réservoir´de maintenance</t>
  </si>
  <si>
    <t>C13T619300</t>
  </si>
  <si>
    <t>56,43</t>
  </si>
  <si>
    <t>ORIGINAL Epson Unité de maintenance  C13T619300 T619300 Réservoir de maintenance</t>
  </si>
  <si>
    <t>C13T636100</t>
  </si>
  <si>
    <t>ORIGINAL Epson Cartouche d'encre noir(photo) C13T636100 T6361 700ml Cartouche HDR UltraChrome</t>
  </si>
  <si>
    <t>C13T636200</t>
  </si>
  <si>
    <t>ORIGINAL Epson Cartouche d'encre cyan C13T636200 T6362 700ml Cartouche HDR UltraChrome</t>
  </si>
  <si>
    <t>C13T636300</t>
  </si>
  <si>
    <t>ORIGINAL Epson Cartouche d'encre Magenta(Vivid) C13T636300 T6363 700ml Cartouche HDR UltraChrome</t>
  </si>
  <si>
    <t>C13T636400</t>
  </si>
  <si>
    <t>ORIGINAL Epson Cartouche d'encre jaune C13T636400 T6364 700ml Cartouche HDR UltraChrome</t>
  </si>
  <si>
    <t>C13T636500</t>
  </si>
  <si>
    <t>ORIGINAL Epson Cartouche d'encre Cyan clair C13T636500 T6365 700ml Cartouche HDR UltraChrome</t>
  </si>
  <si>
    <t>C13T636600</t>
  </si>
  <si>
    <t>ORIGINAL Epson Cartouche d'encre Magenta(clair, vivid) C13T636600 T6366 700ml Cartouche HDR UltraChrome</t>
  </si>
  <si>
    <t>C13T636700</t>
  </si>
  <si>
    <t>245,07</t>
  </si>
  <si>
    <t xml:space="preserve">ORIGINAL Epson Cartouche d'encre Noir(brillant) C13T636700 T6367 700ml </t>
  </si>
  <si>
    <t>C13T636800</t>
  </si>
  <si>
    <t xml:space="preserve">ORIGINAL Epson Cartouche d'encre Noir(matt) C13T636800 T6368 700ml </t>
  </si>
  <si>
    <t>C13T636900</t>
  </si>
  <si>
    <t xml:space="preserve">ORIGINAL Epson Cartouche d'encre Light Light Black C13T636900 T6369 700ml </t>
  </si>
  <si>
    <t>C13T636A00</t>
  </si>
  <si>
    <t>246,03</t>
  </si>
  <si>
    <t>ORIGINAL Epson Cartouche d'encre Orange C13T636A00 T636A00 700ml Cartouche HDR UltraChrome</t>
  </si>
  <si>
    <t>C13T636B00</t>
  </si>
  <si>
    <t>ORIGINAL Epson Cartouche d'encre Vert C13T636B00 T636B 700ml Cartouche HDR UltraChrome</t>
  </si>
  <si>
    <t>C13T653100</t>
  </si>
  <si>
    <t>80,71</t>
  </si>
  <si>
    <t xml:space="preserve">ORIGINAL Epson Cartouche d'encre noir(photo) C13T653100 T6531 200ml </t>
  </si>
  <si>
    <t>C13T653200</t>
  </si>
  <si>
    <t xml:space="preserve">ORIGINAL Epson Cartouche d'encre cyan C13T653200 T6532 200ml </t>
  </si>
  <si>
    <t>C13T653300</t>
  </si>
  <si>
    <t xml:space="preserve">ORIGINAL Epson Cartouche d'encre Magenta(Vivid) C13T653300 T6533 200ml </t>
  </si>
  <si>
    <t>C13T653400</t>
  </si>
  <si>
    <t xml:space="preserve">ORIGINAL Epson Cartouche d'encre jaune C13T653400 T6534 200ml </t>
  </si>
  <si>
    <t>C13T653500</t>
  </si>
  <si>
    <t xml:space="preserve">ORIGINAL Epson Cartouche d'encre Cyan clair C13T653500 T6535 200ml </t>
  </si>
  <si>
    <t>C13T653600</t>
  </si>
  <si>
    <t>80,75</t>
  </si>
  <si>
    <t xml:space="preserve">ORIGINAL Epson Cartouche d'encre Magenta(clair, vivid) C13T653600 T6536 200ml </t>
  </si>
  <si>
    <t>C13T653700</t>
  </si>
  <si>
    <t xml:space="preserve">ORIGINAL Epson Cartouche d'encre Noir(brillant) C13T653700 T6537 200ml </t>
  </si>
  <si>
    <t>C13T653800</t>
  </si>
  <si>
    <t xml:space="preserve">ORIGINAL Epson Cartouche d'encre Noir(matt) C13T653800 T6538 200ml </t>
  </si>
  <si>
    <t>C13T653900</t>
  </si>
  <si>
    <t xml:space="preserve">ORIGINAL Epson Cartouche d'encre Light Light Black C13T653900 T6539 200ml </t>
  </si>
  <si>
    <t>C13T653A00</t>
  </si>
  <si>
    <t xml:space="preserve">ORIGINAL Epson Cartouche d'encre Orange C13T653A00 T653A 200ml </t>
  </si>
  <si>
    <t>C13T653B00</t>
  </si>
  <si>
    <t xml:space="preserve">ORIGINAL Epson Cartouche d'encre Vert C13T653B00 T653B 200ml </t>
  </si>
  <si>
    <t>C13T664140</t>
  </si>
  <si>
    <t xml:space="preserve">ORIGINAL Epson Cartouche d'encre Noir(e) C13T664140 664 ~4500 Seiten 70ml </t>
  </si>
  <si>
    <t>C13T664240</t>
  </si>
  <si>
    <t xml:space="preserve">ORIGINAL Epson Cartouche d'encre Cyan C13T664240 664 ~7500 Seiten 70ml </t>
  </si>
  <si>
    <t>C13T664340</t>
  </si>
  <si>
    <t xml:space="preserve">ORIGINAL Epson Cartouche d'encre Magenta C13T664340 664 ~7500 Seiten 70ml </t>
  </si>
  <si>
    <t>C13T664440</t>
  </si>
  <si>
    <t xml:space="preserve">ORIGINAL Epson Cartouche d'encre Jaune C13T664440 664 ~7500 Seiten 70ml </t>
  </si>
  <si>
    <t>C13T671000</t>
  </si>
  <si>
    <t>17,06</t>
  </si>
  <si>
    <t>ORIGINAL Epson Unité de maintenance  C13T671000 T671000 Boîte de maintenance</t>
  </si>
  <si>
    <t>C13T671100</t>
  </si>
  <si>
    <t>ORIGINAL Epson Unité de maintenance  C13T671100 T6711 Boîte de maintenance</t>
  </si>
  <si>
    <t>C13T671200</t>
  </si>
  <si>
    <t>25,16</t>
  </si>
  <si>
    <t>ORIGINAL Epson Unité de maintenance  C13T671200 T6712 / PXMB4 Boîte de maintenance</t>
  </si>
  <si>
    <t>C13T671400</t>
  </si>
  <si>
    <t>28,62</t>
  </si>
  <si>
    <t xml:space="preserve">ORIGINAL Epson Unité de maintenance  C13T671400  </t>
  </si>
  <si>
    <t>C13T671500</t>
  </si>
  <si>
    <t>19,32</t>
  </si>
  <si>
    <t xml:space="preserve">ORIGINAL Epson Unité de maintenance  C13T671500 T671500 </t>
  </si>
  <si>
    <t>C13T671600</t>
  </si>
  <si>
    <t>20,56</t>
  </si>
  <si>
    <t xml:space="preserve">ORIGINAL Epson Unité de maintenance  C13T671600  </t>
  </si>
  <si>
    <t>C13T67314A</t>
  </si>
  <si>
    <t>7,41</t>
  </si>
  <si>
    <t xml:space="preserve">ORIGINAL Epson Cartouche d'encre Noir(e) C13T67314A T6731 70ml </t>
  </si>
  <si>
    <t>C13T67324A</t>
  </si>
  <si>
    <t>7,27</t>
  </si>
  <si>
    <t xml:space="preserve">ORIGINAL Epson Cartouche d'encre Cyan C13T67324A T6732 70ml </t>
  </si>
  <si>
    <t>C13T67334A</t>
  </si>
  <si>
    <t xml:space="preserve">ORIGINAL Epson Cartouche d'encre Magenta C13T67334A T6733 70ml </t>
  </si>
  <si>
    <t>C13T67344A</t>
  </si>
  <si>
    <t xml:space="preserve">ORIGINAL Epson Cartouche d'encre Jaune C13T67344A T6734 70ml </t>
  </si>
  <si>
    <t>C13T67354A</t>
  </si>
  <si>
    <t>7,92</t>
  </si>
  <si>
    <t xml:space="preserve">ORIGINAL Epson Cartouche d'encre Cyan (brillant) C13T67354A T6735 70ml </t>
  </si>
  <si>
    <t>C13T67364A</t>
  </si>
  <si>
    <t>7,50</t>
  </si>
  <si>
    <t xml:space="preserve">ORIGINAL Epson Cartouche d'encre Magenta (brillant) C13T67364A T6736 70ml </t>
  </si>
  <si>
    <t>C13T692100</t>
  </si>
  <si>
    <t>52,60</t>
  </si>
  <si>
    <t xml:space="preserve">ORIGINAL Epson Cartouche d'encre noir(photo) C13T692100 T6921 110ml </t>
  </si>
  <si>
    <t>C13T692200</t>
  </si>
  <si>
    <t>52,76</t>
  </si>
  <si>
    <t xml:space="preserve">ORIGINAL Epson Cartouche d'encre cyan C13T692200 T6922 110ml </t>
  </si>
  <si>
    <t>C13T692300</t>
  </si>
  <si>
    <t>54,17</t>
  </si>
  <si>
    <t xml:space="preserve">ORIGINAL Epson Cartouche d'encre magenta C13T692300 T6923 110ml </t>
  </si>
  <si>
    <t>C13T692400</t>
  </si>
  <si>
    <t>53,05</t>
  </si>
  <si>
    <t xml:space="preserve">ORIGINAL Epson Cartouche d'encre jaune C13T692400 T6924 110ml </t>
  </si>
  <si>
    <t>C13T692500</t>
  </si>
  <si>
    <t xml:space="preserve">ORIGINAL Epson Cartouche d'encre Noir(matt) C13T692500 T6925 110ml </t>
  </si>
  <si>
    <t>C13T693100</t>
  </si>
  <si>
    <t>123,47</t>
  </si>
  <si>
    <t xml:space="preserve">ORIGINAL Epson Cartouche d'encre noir(photo) C13T693100 T6931 350ml </t>
  </si>
  <si>
    <t>C13T693200</t>
  </si>
  <si>
    <t>123,01</t>
  </si>
  <si>
    <t xml:space="preserve">ORIGINAL Epson Cartouche d'encre cyan C13T693200 T6932 350ml </t>
  </si>
  <si>
    <t>C13T693300</t>
  </si>
  <si>
    <t>124,71</t>
  </si>
  <si>
    <t xml:space="preserve">ORIGINAL Epson Cartouche d'encre magenta C13T693300 T6933 350ml </t>
  </si>
  <si>
    <t>C13T693400</t>
  </si>
  <si>
    <t xml:space="preserve">ORIGINAL Epson Cartouche d'encre jaune C13T693400 T6934 350ml </t>
  </si>
  <si>
    <t>C13T693500</t>
  </si>
  <si>
    <t>124,76</t>
  </si>
  <si>
    <t xml:space="preserve">ORIGINAL Epson Cartouche d'encre Noir(matt) C13T693500 T6935 350ml </t>
  </si>
  <si>
    <t>C13T694100</t>
  </si>
  <si>
    <t>226,84</t>
  </si>
  <si>
    <t xml:space="preserve">ORIGINAL Epson Cartouche d'encre noir(photo) C13T694100 T6941 700ml </t>
  </si>
  <si>
    <t>C13T694200</t>
  </si>
  <si>
    <t>225,67</t>
  </si>
  <si>
    <t xml:space="preserve">ORIGINAL Epson Cartouche d'encre cyan C13T694200 T6942 700ml </t>
  </si>
  <si>
    <t>C13T694300</t>
  </si>
  <si>
    <t>224,60</t>
  </si>
  <si>
    <t xml:space="preserve">ORIGINAL Epson Cartouche d'encre magenta C13T694300 T6943 700ml </t>
  </si>
  <si>
    <t>C13T694400</t>
  </si>
  <si>
    <t>224,53</t>
  </si>
  <si>
    <t xml:space="preserve">ORIGINAL Epson Cartouche d'encre jaune C13T694400 T6944 700ml </t>
  </si>
  <si>
    <t>C13T694500</t>
  </si>
  <si>
    <t>224,56</t>
  </si>
  <si>
    <t xml:space="preserve">ORIGINAL Epson Cartouche d'encre Noir matt C13T694500 T6945 700ml </t>
  </si>
  <si>
    <t>C13T699700</t>
  </si>
  <si>
    <t>26,24</t>
  </si>
  <si>
    <t xml:space="preserve">ORIGINAL Epson Unité de maintenance  C13T699700 T6997 / SC9MB </t>
  </si>
  <si>
    <t>C13T70114010</t>
  </si>
  <si>
    <t>43,50</t>
  </si>
  <si>
    <t>ORIGINAL Epson Cartouche d'encre noir C13T70114010 T7011 ~3400 Seiten XXL</t>
  </si>
  <si>
    <t>C13T70124010</t>
  </si>
  <si>
    <t>42,89</t>
  </si>
  <si>
    <t>ORIGINAL Epson Cartouche d'encre cyan C13T70124010 T7012 ~3400 Seiten XXL</t>
  </si>
  <si>
    <t>C13T70134010</t>
  </si>
  <si>
    <t>37,24</t>
  </si>
  <si>
    <t>ORIGINAL Epson Cartouche d'encre magenta C13T70134010 T7013 ~3400 Seiten XXL</t>
  </si>
  <si>
    <t>C13T70144010</t>
  </si>
  <si>
    <t>ORIGINAL Epson Cartouche d'encre jaune C13T70144010 T7014 ~3400 Seiten XXL</t>
  </si>
  <si>
    <t>C13T70214010</t>
  </si>
  <si>
    <t>34,33</t>
  </si>
  <si>
    <t>ORIGINAL Epson Cartouche d'encre noir C13T70214010 T7021 ~2400 Seiten XL</t>
  </si>
  <si>
    <t>C13T70224010</t>
  </si>
  <si>
    <t>32,14</t>
  </si>
  <si>
    <t>ORIGINAL Epson Cartouche d'encre cyan C13T70224010 T7022 ~2000 Seiten XL</t>
  </si>
  <si>
    <t>C13T70234010</t>
  </si>
  <si>
    <t>32,15</t>
  </si>
  <si>
    <t>ORIGINAL Epson Cartouche d'encre magenta C13T70234010 T7023 ~2000 Seiten XL</t>
  </si>
  <si>
    <t>C13T70244010</t>
  </si>
  <si>
    <t>ORIGINAL Epson Cartouche d'encre jaune C13T70244010 T7024 ~2000 Seiten XL</t>
  </si>
  <si>
    <t>C13T70314010</t>
  </si>
  <si>
    <t>25,91</t>
  </si>
  <si>
    <t xml:space="preserve">ORIGINAL Epson Cartouche d'encre noir C13T70314010 T7031 ~1200 Seiten </t>
  </si>
  <si>
    <t>C13T70324010</t>
  </si>
  <si>
    <t>18,20</t>
  </si>
  <si>
    <t xml:space="preserve">ORIGINAL Epson Cartouche d'encre cyan C13T70324010 T7032 ~800 Seiten </t>
  </si>
  <si>
    <t>C13T70334010</t>
  </si>
  <si>
    <t>18,15</t>
  </si>
  <si>
    <t xml:space="preserve">ORIGINAL Epson Cartouche d'encre magenta C13T70334010 T7033 ~800 Seiten </t>
  </si>
  <si>
    <t>C13T70344010</t>
  </si>
  <si>
    <t>18,12</t>
  </si>
  <si>
    <t xml:space="preserve">ORIGINAL Epson Cartouche d'encre jaune C13T70344010 T7034 ~800 Seiten </t>
  </si>
  <si>
    <t>C13T74414010</t>
  </si>
  <si>
    <t>103,33</t>
  </si>
  <si>
    <t xml:space="preserve">ORIGINAL Epson Cartouche d'encre noir C13T74414010 T7441 ~10000 Seiten 181.1ml </t>
  </si>
  <si>
    <t>C13T754140</t>
  </si>
  <si>
    <t>76,42</t>
  </si>
  <si>
    <t xml:space="preserve">ORIGINAL Epson Cartouche d'encre Noir(e) C13T754140 T7541 ~10000 Seiten 202ml </t>
  </si>
  <si>
    <t>C13T754240</t>
  </si>
  <si>
    <t>85,77</t>
  </si>
  <si>
    <t>ORIGINAL Epson Cartouche d'encre Cyan C13T754240 T7542 ~7000 Seiten 69ml XXL</t>
  </si>
  <si>
    <t>C13T754340</t>
  </si>
  <si>
    <t>ORIGINAL Epson Cartouche d'encre Magenta C13T754340 T7543 ~7000 Seiten 69ml XXL</t>
  </si>
  <si>
    <t>C13T754440</t>
  </si>
  <si>
    <t>83,52</t>
  </si>
  <si>
    <t>ORIGINAL Epson Cartouche d'encre Jaune C13T754440 T7544 ~7000 Seiten 69ml XXL</t>
  </si>
  <si>
    <t>C13T755140</t>
  </si>
  <si>
    <t>ORIGINAL Epson Cartouche d'encre noir C13T755140 T7551 ~5000 Seiten 100ml XL</t>
  </si>
  <si>
    <t>C13T755240</t>
  </si>
  <si>
    <t>54,99</t>
  </si>
  <si>
    <t>ORIGINAL Epson Cartouche d'encre cyan C13T755240 T7552 ~4000 Seiten 39ml XL</t>
  </si>
  <si>
    <t>C13T755340</t>
  </si>
  <si>
    <t>55,49</t>
  </si>
  <si>
    <t>ORIGINAL Epson Cartouche d'encre magenta C13T755340 T7553 ~4000 Seiten 39ml XL</t>
  </si>
  <si>
    <t>C13T755440</t>
  </si>
  <si>
    <t>ORIGINAL Epson Cartouche d'encre jaune C13T755440 T7554 ~4000 Seiten 39ml XL</t>
  </si>
  <si>
    <t>C13T756140</t>
  </si>
  <si>
    <t xml:space="preserve">ORIGINAL Epson Cartouche d'encre noir C13T756140 T7561 ~2500 Seiten 50ml </t>
  </si>
  <si>
    <t>C13T756240</t>
  </si>
  <si>
    <t>30,42</t>
  </si>
  <si>
    <t xml:space="preserve">ORIGINAL Epson Cartouche d'encre cyan C13T756240 T7562 ~1500 Seiten 14ml </t>
  </si>
  <si>
    <t>C13T756340</t>
  </si>
  <si>
    <t>29,75</t>
  </si>
  <si>
    <t xml:space="preserve">ORIGINAL Epson Cartouche d'encre magenta C13T756340 T7563 ~1500 Seiten 14ml </t>
  </si>
  <si>
    <t>C13T756440</t>
  </si>
  <si>
    <t xml:space="preserve">ORIGINAL Epson Cartouche d'encre jaune C13T756440 T7564 ~1500 Seiten 14ml </t>
  </si>
  <si>
    <t>C13T76014010</t>
  </si>
  <si>
    <t>ORIGINAL Epson Cartouche d'encre noir(photo) C13T76014010 T7601 25.9ml UltraChrome HD</t>
  </si>
  <si>
    <t>C13T76024010</t>
  </si>
  <si>
    <t>ORIGINAL Epson Cartouche d'encre cyan C13T76024010 T7602 ~2200 Seiten 25.9ml UltraChrome HD</t>
  </si>
  <si>
    <t>C13T76034010</t>
  </si>
  <si>
    <t>ORIGINAL Epson Cartouche d'encre Magenta(Vivid) C13T76034010 T7603 ~1400 Seiten 25.9ml UltraChrome HD</t>
  </si>
  <si>
    <t>C13T76044010</t>
  </si>
  <si>
    <t>ORIGINAL Epson Cartouche d'encre jaune C13T76044010 T7604 ~2100 Seiten 25.9ml UltraChrome HD</t>
  </si>
  <si>
    <t>C13T76054010</t>
  </si>
  <si>
    <t>ORIGINAL Epson Cartouche d'encre Cyan clair C13T76054010 T7605 ~2400 Seiten 25.9ml UltraChrome HD</t>
  </si>
  <si>
    <t>C13T76064010</t>
  </si>
  <si>
    <t>ORIGINAL Epson Cartouche d'encre Magenta(clair, vivid) C13T76064010 T7606 ~2800 Seiten 25.9ml UltraChrome HD</t>
  </si>
  <si>
    <t>C13T76074010</t>
  </si>
  <si>
    <t>ORIGINAL Epson Cartouche d'encre Noir(brillant) C13T76074010 T7607 ~10000 Seiten 25.9ml UltraChrome HD</t>
  </si>
  <si>
    <t>C13T76084010</t>
  </si>
  <si>
    <t>ORIGINAL Epson Cartouche d'encre Noir(matt) C13T76084010 T7608 ~1100 Seiten 25.9ml UltraChrome HD</t>
  </si>
  <si>
    <t>C13T76094010</t>
  </si>
  <si>
    <t>ORIGINAL Epson Cartouche d'encre Light Light Black C13T76094010 T7609 ~12000 Seiten 25.9ml UltraChrome HD</t>
  </si>
  <si>
    <t>C13T774140</t>
  </si>
  <si>
    <t xml:space="preserve">ORIGINAL Epson Cartouche d'encre Noir(e) C13T774140 774 ~6000 Seiten 140ml </t>
  </si>
  <si>
    <t>C13T789140</t>
  </si>
  <si>
    <t>ORIGINAL Epson Cartouche d'encre noir C13T789140 T7891 ~4000 Seiten 65.1ml XXL</t>
  </si>
  <si>
    <t>C13T789240</t>
  </si>
  <si>
    <t>41,75</t>
  </si>
  <si>
    <t>ORIGINAL Epson Cartouche d'encre cyan C13T789240 T7892 ~4000 Seiten 34.2ml XXL</t>
  </si>
  <si>
    <t>C13T789340</t>
  </si>
  <si>
    <t>39,51</t>
  </si>
  <si>
    <t>ORIGINAL Epson Cartouche d'encre magenta C13T789340 T7893 ~4000 Seiten 34.2ml XXL</t>
  </si>
  <si>
    <t>C13T789440</t>
  </si>
  <si>
    <t>ORIGINAL Epson Cartouche d'encre jaune C13T789440 T7894 ~4000 Seiten 34.2ml XXL</t>
  </si>
  <si>
    <t>C13T79014010</t>
  </si>
  <si>
    <t>32,71</t>
  </si>
  <si>
    <t>ORIGINAL Epson Cartouche d'encre noir C13T79014010 T7901 ~2600 Seiten 41.8ml 79XL</t>
  </si>
  <si>
    <t>C13T79024010</t>
  </si>
  <si>
    <t>28,78</t>
  </si>
  <si>
    <t>ORIGINAL Epson Cartouche d'encre cyan C13T79024010 T7902 ~2000 Seiten 17.1ml 79XL</t>
  </si>
  <si>
    <t>C13T79034010</t>
  </si>
  <si>
    <t>28,20</t>
  </si>
  <si>
    <t>ORIGINAL Epson Cartouche d'encre magenta C13T79034010 T7903 ~2000 Seiten 17.1ml 79XL</t>
  </si>
  <si>
    <t>C13T79044010</t>
  </si>
  <si>
    <t>27,84</t>
  </si>
  <si>
    <t>ORIGINAL Epson Cartouche d'encre jaune C13T79044010 T7904 ~2000 Seiten 17.1ml 79XL</t>
  </si>
  <si>
    <t>C13T79114010</t>
  </si>
  <si>
    <t>17,17</t>
  </si>
  <si>
    <t>ORIGINAL Epson Cartouche d'encre noir C13T79114010 T7911 ~900 Seiten 14.4ml 79</t>
  </si>
  <si>
    <t>C13T79124010</t>
  </si>
  <si>
    <t>16,35</t>
  </si>
  <si>
    <t>ORIGINAL Epson Cartouche d'encre cyan C13T79124010 T7912 ~800 Seiten 6.5ml 79</t>
  </si>
  <si>
    <t>C13T79134010</t>
  </si>
  <si>
    <t>16,48</t>
  </si>
  <si>
    <t>ORIGINAL Epson Cartouche d'encre magenta C13T79134010 T7913 ~800 Seiten 6.5ml 79</t>
  </si>
  <si>
    <t>C13T79144010</t>
  </si>
  <si>
    <t>16,15</t>
  </si>
  <si>
    <t>ORIGINAL Epson Cartouche d'encre jaune C13T79144010 T7914 ~800 Seiten 6.5ml 79</t>
  </si>
  <si>
    <t>C13T804100</t>
  </si>
  <si>
    <t>212,18</t>
  </si>
  <si>
    <t>ORIGINAL Epson Cartouche d'encre Noir (photo) C13T804100 T8041 700ml Ultrachrome HD, UltraChrome HDX</t>
  </si>
  <si>
    <t>C13T804200</t>
  </si>
  <si>
    <t>ORIGINAL Epson Cartouche d'encre Cyan C13T804200 T8042 700ml Ultrachrome HD, UltraChrome HDX</t>
  </si>
  <si>
    <t>C13T804300</t>
  </si>
  <si>
    <t>ORIGINAL Epson Cartouche d'encre Magenta (vivid) C13T804300 T8043 700ml Ultrachrome HD, UltraChrome HDX</t>
  </si>
  <si>
    <t>C13T804400</t>
  </si>
  <si>
    <t>ORIGINAL Epson Cartouche d'encre Jaune C13T804400 T8044 700ml Ultrachrome HD, UltraChrome HDX</t>
  </si>
  <si>
    <t>C13T804500</t>
  </si>
  <si>
    <t>ORIGINAL Epson Cartouche d'encre Cyan (brillant) C13T804500 T8045 700ml Ultrachrome HD, UltraChrome HDX</t>
  </si>
  <si>
    <t>C13T804600</t>
  </si>
  <si>
    <t>ORIGINAL Epson Cartouche d'encre Magenta (light, vivid) C13T804600 T8046 700ml Ultrachrome HD, UltraChrome HDX</t>
  </si>
  <si>
    <t>C13T804700</t>
  </si>
  <si>
    <t>ORIGINAL Epson Cartouche d'encre Noir (clair) C13T804700 T8047 700ml Ultrachrome HD, UltraChrome HDX</t>
  </si>
  <si>
    <t>C13T804800</t>
  </si>
  <si>
    <t>ORIGINAL Epson Cartouche d'encre Noir (mat) C13T804800 T8048 700ml Ultrachrome HD, UltraChrome HDX</t>
  </si>
  <si>
    <t>C13T804900</t>
  </si>
  <si>
    <t>ORIGINAL Epson Cartouche d'encre Noir (light, light) C13T804900 T8049 700ml Ultrachrome HD, UltraChrome HDX</t>
  </si>
  <si>
    <t>C13T804A00</t>
  </si>
  <si>
    <t>213,16</t>
  </si>
  <si>
    <t>ORIGINAL Epson Cartouche d'encre Orange C13T804A00 T804A 700ml UltraChrome HDX</t>
  </si>
  <si>
    <t>C13T804B00</t>
  </si>
  <si>
    <t>ORIGINAL Epson Cartouche d'encre Vert C13T804B00 T804B 700ml UltraChrome HDX</t>
  </si>
  <si>
    <t>C13T804D00</t>
  </si>
  <si>
    <t xml:space="preserve">ORIGINAL Epson Cartouche d'encre Violet C13T804D00 T804D 700ml </t>
  </si>
  <si>
    <t>C13T824100</t>
  </si>
  <si>
    <t>117,37</t>
  </si>
  <si>
    <t>ORIGINAL Epson Cartouche d'encre Noir (photo) C13T824100 T8241 350ml Ultrachrome HD, UltraChrome HDX</t>
  </si>
  <si>
    <t>C13T824200</t>
  </si>
  <si>
    <t>117,67</t>
  </si>
  <si>
    <t>ORIGINAL Epson Cartouche d'encre Cyan C13T824200 T8242 350ml Ultrachrome HD, UltraChrome HDX</t>
  </si>
  <si>
    <t>C13T824300</t>
  </si>
  <si>
    <t>ORIGINAL Epson Cartouche d'encre Magenta (vivid) C13T824300 T8243 350ml Ultrachrome HD, UltraChrome HDX</t>
  </si>
  <si>
    <t>C13T824400</t>
  </si>
  <si>
    <t>124,15</t>
  </si>
  <si>
    <t>ORIGINAL Epson Cartouche d'encre Jaune C13T824400 T8244 350ml Ultrachrome HD, UltraChrome HDX</t>
  </si>
  <si>
    <t>C13T824500</t>
  </si>
  <si>
    <t>ORIGINAL Epson Cartouche d'encre Cyan (clair) C13T824500 T8245 350ml Ultrachrome HD, UltraChrome HDX</t>
  </si>
  <si>
    <t>C13T824600</t>
  </si>
  <si>
    <t>ORIGINAL Epson Cartouche d'encre Magenta (clair, vivid) C13T824600 T8246 350ml Ultrachrome HD, UltraChrome HDX</t>
  </si>
  <si>
    <t>C13T824700</t>
  </si>
  <si>
    <t>ORIGINAL Epson Cartouche d'encre Noir (clair) C13T824700 T8247 350ml Ultrachrome HD, UltraChrome HDX</t>
  </si>
  <si>
    <t>C13T824800</t>
  </si>
  <si>
    <t>ORIGINAL Epson Cartouche d'encre Noir (matt) C13T824800 T8248 350ml Ultrachrome HD, UltraChrome HDX</t>
  </si>
  <si>
    <t>C13T824900</t>
  </si>
  <si>
    <t>ORIGINAL Epson Cartouche d'encre Noir (light, light) C13T824900 T8249 350ml Ultrachrome HD, UltraChrome HDX</t>
  </si>
  <si>
    <t>C13T824A00</t>
  </si>
  <si>
    <t>117,55</t>
  </si>
  <si>
    <t>ORIGINAL Epson Cartouche d'encre Orange C13T824A00 T824A 350ml UltraChrome HDX</t>
  </si>
  <si>
    <t>C13T824B00</t>
  </si>
  <si>
    <t>117,74</t>
  </si>
  <si>
    <t>ORIGINAL Epson Cartouche d'encre Vert C13T824B00 T824B 350ml UltraChrome HDX</t>
  </si>
  <si>
    <t xml:space="preserve">C13T838140 </t>
  </si>
  <si>
    <t>93,29</t>
  </si>
  <si>
    <t xml:space="preserve">ORIGINAL Epson Cartouche d'encre Noir(e) C13T838140  T838 318.1ml </t>
  </si>
  <si>
    <t>C13T838240</t>
  </si>
  <si>
    <t>142,20</t>
  </si>
  <si>
    <t xml:space="preserve">ORIGINAL Epson Cartouche d'encre Cyan C13T838240 T838 167.4ml </t>
  </si>
  <si>
    <t>C13T838340</t>
  </si>
  <si>
    <t>141,07</t>
  </si>
  <si>
    <t xml:space="preserve">ORIGINAL Epson Cartouche d'encre Magenta C13T838340 T838 167.4ml </t>
  </si>
  <si>
    <t>C13T838440</t>
  </si>
  <si>
    <t xml:space="preserve">ORIGINAL Epson Cartouche d'encre Jaune C13T838440 T838 167.4ml </t>
  </si>
  <si>
    <t>C13T850100</t>
  </si>
  <si>
    <t>42,81</t>
  </si>
  <si>
    <t xml:space="preserve">ORIGINAL Epson Cartouche d'encre noir(photo) C13T850100 T8501 80ml </t>
  </si>
  <si>
    <t>C13T850200</t>
  </si>
  <si>
    <t>43,55</t>
  </si>
  <si>
    <t xml:space="preserve">ORIGINAL Epson Cartouche d'encre cyan C13T850200 T8502 80ml </t>
  </si>
  <si>
    <t>C13T850300</t>
  </si>
  <si>
    <t xml:space="preserve">ORIGINAL Epson Cartouche d'encre Magenta(Vivid) C13T850300 T8503 80ml </t>
  </si>
  <si>
    <t>C13T850400</t>
  </si>
  <si>
    <t xml:space="preserve">ORIGINAL Epson Cartouche d'encre jaune C13T850400 T8504 80ml </t>
  </si>
  <si>
    <t>C13T850500</t>
  </si>
  <si>
    <t xml:space="preserve">ORIGINAL Epson Cartouche d'encre Cyan clair C13T850500 T8505 80ml </t>
  </si>
  <si>
    <t>C13T850600</t>
  </si>
  <si>
    <t xml:space="preserve">ORIGINAL Epson Cartouche d'encre Magenta(clair, vivid) C13T850600 T8506 80ml </t>
  </si>
  <si>
    <t>C13T850700</t>
  </si>
  <si>
    <t xml:space="preserve">ORIGINAL Epson Cartouche d'encre Noir(brillant) C13T850700 T8507 80ml </t>
  </si>
  <si>
    <t>C13T850800</t>
  </si>
  <si>
    <t xml:space="preserve">ORIGINAL Epson Cartouche d'encre Noir(matt) C13T850800 T8508 80ml </t>
  </si>
  <si>
    <t>C13T850900</t>
  </si>
  <si>
    <t>43,75</t>
  </si>
  <si>
    <t xml:space="preserve">ORIGINAL Epson Cartouche d'encre Light Light Black C13T850900 T8509 80ml </t>
  </si>
  <si>
    <t>C13T865140</t>
  </si>
  <si>
    <t>ORIGINAL Epson Cartouche d'encre noir C13T865140 T8651 ~10000 Seiten 221ml XXL</t>
  </si>
  <si>
    <t>C13T866140</t>
  </si>
  <si>
    <t>45,46</t>
  </si>
  <si>
    <t>ORIGINAL Epson Cartouche d'encre noir C13T866140 T8661 ~2500 Seiten 55.8ml XL</t>
  </si>
  <si>
    <t>C13T878340</t>
  </si>
  <si>
    <t>462,73</t>
  </si>
  <si>
    <t xml:space="preserve">ORIGINAL Epson Cartouche d'encre Magenta C13T878340 T878 425.7ml </t>
  </si>
  <si>
    <t>C13T907140</t>
  </si>
  <si>
    <t>63,48</t>
  </si>
  <si>
    <t>ORIGINAL Epson Cartouche d'encre Noir(e) C13T907140 T9071 ~10000 Seiten 202ml XXL</t>
  </si>
  <si>
    <t>C13T907240</t>
  </si>
  <si>
    <t>66,59</t>
  </si>
  <si>
    <t>ORIGINAL Epson Cartouche d'encre Cyan C13T907240 T9072 ~7000 Seiten 69ml XXL</t>
  </si>
  <si>
    <t>C13T907340</t>
  </si>
  <si>
    <t>69,97</t>
  </si>
  <si>
    <t>ORIGINAL Epson Cartouche d'encre Magenta C13T907340 T9073 ~7000 Seiten 69ml XXL</t>
  </si>
  <si>
    <t>C13T907440</t>
  </si>
  <si>
    <t>65,46</t>
  </si>
  <si>
    <t>ORIGINAL Epson Cartouche d'encre Jaune C13T907440 T9074 ~7000 Seiten 69ml XXL</t>
  </si>
  <si>
    <t>C13T908140</t>
  </si>
  <si>
    <t>53,34</t>
  </si>
  <si>
    <t>ORIGINAL Epson Cartouche d'encre Noir(e) C13T908140 T9081 ~5000 Seiten 100ml XL</t>
  </si>
  <si>
    <t>C13T908240</t>
  </si>
  <si>
    <t>50,65</t>
  </si>
  <si>
    <t>ORIGINAL Epson Cartouche d'encre Cyan C13T908240 T9082 ~4000 Seiten 39ml XL</t>
  </si>
  <si>
    <t>C13T908340</t>
  </si>
  <si>
    <t>49,69</t>
  </si>
  <si>
    <t>ORIGINAL Epson Cartouche d'encre Magenta C13T908340 T9083 ~4000 Seiten 39ml XL</t>
  </si>
  <si>
    <t>C13T908440</t>
  </si>
  <si>
    <t>50,76</t>
  </si>
  <si>
    <t>ORIGINAL Epson Cartouche d'encre Jaune C13T908440 T9084 ~4000 Seiten 39ml XL</t>
  </si>
  <si>
    <t>C13T913100</t>
  </si>
  <si>
    <t>73,47</t>
  </si>
  <si>
    <t xml:space="preserve">ORIGINAL Epson Cartouche d'encre Schwarz (Foto) C13T913100 T9131 200ml </t>
  </si>
  <si>
    <t>C13T913200</t>
  </si>
  <si>
    <t xml:space="preserve">ORIGINAL Epson Cartouche d'encre Cyan C13T913200 T9132 200ml </t>
  </si>
  <si>
    <t>C13T913300</t>
  </si>
  <si>
    <t xml:space="preserve">ORIGINAL Epson Cartouche d'encre Magenta C13T913300 T9133 200ml </t>
  </si>
  <si>
    <t>C13T913400</t>
  </si>
  <si>
    <t>77,76</t>
  </si>
  <si>
    <t xml:space="preserve">ORIGINAL Epson Cartouche d'encre Jaune C13T913400 T9134 200ml </t>
  </si>
  <si>
    <t>C13T913500</t>
  </si>
  <si>
    <t xml:space="preserve">ORIGINAL Epson Cartouche d'encre Cyan (brillant) C13T913500 T9135 200ml </t>
  </si>
  <si>
    <t>C13T913600</t>
  </si>
  <si>
    <t xml:space="preserve">ORIGINAL Epson Cartouche d'encre Magenta (brillant) C13T913600 T9136 200ml </t>
  </si>
  <si>
    <t>C13T913700</t>
  </si>
  <si>
    <t xml:space="preserve">ORIGINAL Epson Cartouche d'encre Schwarz (hell) C13T913700 T9137 200ml </t>
  </si>
  <si>
    <t>C13T913800</t>
  </si>
  <si>
    <t xml:space="preserve">ORIGINAL Epson Cartouche d'encre Schwarz (matt) C13T913800 T9138 200ml </t>
  </si>
  <si>
    <t>C13T913900</t>
  </si>
  <si>
    <t>73,73</t>
  </si>
  <si>
    <t xml:space="preserve">ORIGINAL Epson Cartouche d'encre Schwarz (light, light) C13T913900 T9139 200ml </t>
  </si>
  <si>
    <t>C13T913A00</t>
  </si>
  <si>
    <t>73,97</t>
  </si>
  <si>
    <t xml:space="preserve">ORIGINAL Epson Cartouche d'encre Orange C13T913A00 T913A 200ml </t>
  </si>
  <si>
    <t>C13T913B00</t>
  </si>
  <si>
    <t xml:space="preserve">ORIGINAL Epson Cartouche d'encre Vert C13T913B00 T913B 200ml </t>
  </si>
  <si>
    <t>C13T913D00</t>
  </si>
  <si>
    <t>76,74</t>
  </si>
  <si>
    <t xml:space="preserve">ORIGINAL Epson Cartouche d'encre Violet C13T913D00 T913D 200ml </t>
  </si>
  <si>
    <t>C13T944140</t>
  </si>
  <si>
    <t>33,67</t>
  </si>
  <si>
    <t xml:space="preserve">ORIGINAL Epson Cartouche d'encre Noir(e) C13T944140 T9441 ~3000 Seiten 35.7ml </t>
  </si>
  <si>
    <t>C13T944240</t>
  </si>
  <si>
    <t>37,79</t>
  </si>
  <si>
    <t xml:space="preserve">ORIGINAL Epson Cartouche d'encre Cyan C13T944240 T9442 ~3000 Seiten 19.9ml </t>
  </si>
  <si>
    <t>C13T944340</t>
  </si>
  <si>
    <t>37,82</t>
  </si>
  <si>
    <t xml:space="preserve">ORIGINAL Epson Cartouche d'encre Magenta C13T944340 T9443 ~3000 Seiten 19.9ml </t>
  </si>
  <si>
    <t>C13T944440</t>
  </si>
  <si>
    <t xml:space="preserve">ORIGINAL Epson Cartouche d'encre Jaune C13T944440 T9444 ~3000 Seiten 19.9ml </t>
  </si>
  <si>
    <t>C13T945140</t>
  </si>
  <si>
    <t>57,19</t>
  </si>
  <si>
    <t xml:space="preserve">ORIGINAL Epson Cartouche d'encre Noir(e) C13T945140 T9451 ~5000 Seiten 64.6ml </t>
  </si>
  <si>
    <t>C13T945240</t>
  </si>
  <si>
    <t>60,05</t>
  </si>
  <si>
    <t xml:space="preserve">ORIGINAL Epson Cartouche d'encre Cyan C13T945240 T9452 ~5000 Seiten 38.1ml </t>
  </si>
  <si>
    <t>C13T945340</t>
  </si>
  <si>
    <t xml:space="preserve">ORIGINAL Epson Cartouche d'encre Magenta C13T945340 T9453 ~5000 Seiten 38.1ml </t>
  </si>
  <si>
    <t>C13T945440</t>
  </si>
  <si>
    <t xml:space="preserve">ORIGINAL Epson Cartouche d'encre Jaune C13T945440 T9454 ~5000 Seiten 38.1ml </t>
  </si>
  <si>
    <t>C13T946140</t>
  </si>
  <si>
    <t>95,93</t>
  </si>
  <si>
    <t xml:space="preserve">ORIGINAL Epson Cartouche d'encre Noir(e) C13T946140 T9461 ~10000 Seiten 136.7ml </t>
  </si>
  <si>
    <t>C13T964140</t>
  </si>
  <si>
    <t>142,80</t>
  </si>
  <si>
    <t xml:space="preserve">ORIGINAL Epson Cartouche d'encre Noir(e) C13T964140 L </t>
  </si>
  <si>
    <t>C13T965140</t>
  </si>
  <si>
    <t>126,40</t>
  </si>
  <si>
    <t xml:space="preserve">ORIGINAL Epson Cartouche d'encre Noir(e) C13T965140 XL </t>
  </si>
  <si>
    <t>C13T966140</t>
  </si>
  <si>
    <t>248,29</t>
  </si>
  <si>
    <t xml:space="preserve">ORIGINAL Epson Cartouche d'encre Noir(e) C13T966140 XXL </t>
  </si>
  <si>
    <t>C13T973100</t>
  </si>
  <si>
    <t>88,03</t>
  </si>
  <si>
    <t xml:space="preserve">ORIGINAL Epson Cartouche d'encre Noir(e) C13T973100 T9731 ~22500 Seiten 402.1ml </t>
  </si>
  <si>
    <t>C13T973200</t>
  </si>
  <si>
    <t>150,10</t>
  </si>
  <si>
    <t xml:space="preserve">ORIGINAL Epson Cartouche d'encre Cyan C13T973200 T9732 ~22000 Seiten 192.4ml </t>
  </si>
  <si>
    <t>C13T973300</t>
  </si>
  <si>
    <t xml:space="preserve">ORIGINAL Epson Cartouche d'encre Magenta C13T973300 T9733 ~22000 Seiten 192.4ml </t>
  </si>
  <si>
    <t>C13T973400</t>
  </si>
  <si>
    <t xml:space="preserve">ORIGINAL Epson Cartouche d'encre Jaune C13T973400 T9734 ~22000 Seiten 192.4ml </t>
  </si>
  <si>
    <t>C13T974100</t>
  </si>
  <si>
    <t>335,19</t>
  </si>
  <si>
    <t xml:space="preserve">ORIGINAL Epson Cartouche d'encre Noir(e) C13T974100 T9741 ~86000 Seiten </t>
  </si>
  <si>
    <t>C13T974200</t>
  </si>
  <si>
    <t>761,69</t>
  </si>
  <si>
    <t xml:space="preserve">ORIGINAL Epson Cartouche d'encre Cyan C13T974200 T9742 ~84000 Seiten 735.2ml </t>
  </si>
  <si>
    <t>C13T974300</t>
  </si>
  <si>
    <t xml:space="preserve">ORIGINAL Epson Cartouche d'encre Magenta C13T974300 T9743 ~84000 Seiten 735.2ml </t>
  </si>
  <si>
    <t>C13T974400</t>
  </si>
  <si>
    <t xml:space="preserve">ORIGINAL Epson Cartouche d'encre Jaune C13T974400 T9744 ~84000 Seiten 735.2ml </t>
  </si>
  <si>
    <t>C33S020175</t>
  </si>
  <si>
    <t>23,70</t>
  </si>
  <si>
    <t xml:space="preserve">ORIGINAL Epson Cartouche d'encre noir C33S020175 SJIC1 </t>
  </si>
  <si>
    <t>C33S020403</t>
  </si>
  <si>
    <t>22,01</t>
  </si>
  <si>
    <t xml:space="preserve">ORIGINAL Epson Cartouche d'encre noir C33S020403 SJIC6/K </t>
  </si>
  <si>
    <t>C33S020405</t>
  </si>
  <si>
    <t>14,67</t>
  </si>
  <si>
    <t xml:space="preserve">ORIGINAL Epson Cartouche d'encre Rouge C33S020405 SJIC7/R </t>
  </si>
  <si>
    <t>C33S020407</t>
  </si>
  <si>
    <t>30,37</t>
  </si>
  <si>
    <t xml:space="preserve">ORIGINAL Epson Cartouche d'encre noir C33S020407 SJIC8 </t>
  </si>
  <si>
    <t>C33S020410</t>
  </si>
  <si>
    <t>ORIGINAL Epson Cartouche d'encre couleur C33S020410 SJIC9P 4 couleurs</t>
  </si>
  <si>
    <t>C33S020411</t>
  </si>
  <si>
    <t>19,72</t>
  </si>
  <si>
    <t xml:space="preserve">ORIGINAL Epson Cartouche d'encre noir C33S020411 SJIC10P </t>
  </si>
  <si>
    <t>C33S020464</t>
  </si>
  <si>
    <t>57,48</t>
  </si>
  <si>
    <t>ORIGINAL Epson Cartouche d'encre couleur C33S020464 SJIC15P 3 couleurs</t>
  </si>
  <si>
    <t>C33S020484</t>
  </si>
  <si>
    <t xml:space="preserve">ORIGINAL Epson Cartouche d'encre Noir(e) C33S020484 SJIC18 38.5ml </t>
  </si>
  <si>
    <t>C33S020580</t>
  </si>
  <si>
    <t>30,86</t>
  </si>
  <si>
    <t>ORIGINAL Epson Unité de maintenance  C33S020580 SJMB3500 Boîte de maintenance</t>
  </si>
  <si>
    <t>C33S020601</t>
  </si>
  <si>
    <t>21,78</t>
  </si>
  <si>
    <t xml:space="preserve">ORIGINAL Epson Cartouche d'encre noir C33S020601 SJIC22P/K 32.6ml </t>
  </si>
  <si>
    <t>C33S020602</t>
  </si>
  <si>
    <t xml:space="preserve">ORIGINAL Epson Cartouche d'encre cyan C33S020602 SJIC22P/C 32.5ml </t>
  </si>
  <si>
    <t>C33S020603</t>
  </si>
  <si>
    <t xml:space="preserve">ORIGINAL Epson Cartouche d'encre magenta C33S020603 SJIC22P/M 32.5ml </t>
  </si>
  <si>
    <t>C33S020604</t>
  </si>
  <si>
    <t xml:space="preserve">ORIGINAL Epson Cartouche d'encre jaune C33S020604 SJIC22P/Y 32.5ml </t>
  </si>
  <si>
    <t>C33S020655</t>
  </si>
  <si>
    <t xml:space="preserve">ORIGINAL Epson Cartouche d'encre Noir(e) C33S020655 SJIC33P(K) </t>
  </si>
  <si>
    <t>C33S045389</t>
  </si>
  <si>
    <t>7,01</t>
  </si>
  <si>
    <t>ORIGINAL Epson Papier Blanc C33S045389 Couponrolle Papier normal, couché matt , 80mm x 50m, VE=1</t>
  </si>
  <si>
    <t>C33S045417</t>
  </si>
  <si>
    <t>5,81</t>
  </si>
  <si>
    <t>ORIGINAL Epson Etiquettes  C33S045417 S045417 Papier ordinaire, couché matt, matt beschichtet, 51mm x 35m, VE=1</t>
  </si>
  <si>
    <t>C33S045418</t>
  </si>
  <si>
    <t>7,31</t>
  </si>
  <si>
    <t>ORIGINAL Epson Etiquettes  C33S045418 S045418 Papier normal, couché matt, 76mm x 35 m, VE=1</t>
  </si>
  <si>
    <t>C33S045536</t>
  </si>
  <si>
    <t>10,38</t>
  </si>
  <si>
    <t>ORIGINAL Epson Etiquettes  C33S045536  High Gloss Label, Rouleau, 51mm x 33m, VE=1</t>
  </si>
  <si>
    <t>C33S045537</t>
  </si>
  <si>
    <t>14,44</t>
  </si>
  <si>
    <t>ORIGINAL Epson Etiquettes  C33S045537  High Gloss Label, Rouleau, 76mm x 33m, VE=1</t>
  </si>
  <si>
    <t>C33S045538</t>
  </si>
  <si>
    <t>20,21</t>
  </si>
  <si>
    <t xml:space="preserve">ORIGINAL Epson Etiquettes  C33S045538  </t>
  </si>
  <si>
    <t>C43S015352</t>
  </si>
  <si>
    <t>1,24</t>
  </si>
  <si>
    <t xml:space="preserve">ORIGINAL Epson Ruban encreur noir C43S015352 ERC-05B </t>
  </si>
  <si>
    <t>C43S015354</t>
  </si>
  <si>
    <t xml:space="preserve">ORIGINAL Epson Ruban encreur noir C43S015354 ERC-09B </t>
  </si>
  <si>
    <t>C43S015358</t>
  </si>
  <si>
    <t>2,15</t>
  </si>
  <si>
    <t>ORIGINAL Epson Ruban encreur noir C43S015358 ERC-22B Longue vie</t>
  </si>
  <si>
    <t>C43S015360</t>
  </si>
  <si>
    <t>2,26</t>
  </si>
  <si>
    <t xml:space="preserve">ORIGINAL Epson Ruban encreur noir C43S015360 ERC-23B </t>
  </si>
  <si>
    <t>C43S015362</t>
  </si>
  <si>
    <t xml:space="preserve">ORIGINAL Epson Ruban encreur noir/rouge C43S015362 ERC-23BR </t>
  </si>
  <si>
    <t>C43S015366</t>
  </si>
  <si>
    <t>2,25</t>
  </si>
  <si>
    <t xml:space="preserve">ORIGINAL Epson Ruban encreur noir C43S015366 ERC-27B </t>
  </si>
  <si>
    <t>C43S015369</t>
  </si>
  <si>
    <t xml:space="preserve">ORIGINAL Epson Ruban encreur noir C43S015369 ERC-31B </t>
  </si>
  <si>
    <t>C43S015371</t>
  </si>
  <si>
    <t>4,04</t>
  </si>
  <si>
    <t xml:space="preserve">ORIGINAL Epson Ruban encreur noir C43S015371 ERC-32B </t>
  </si>
  <si>
    <t>C43S015374</t>
  </si>
  <si>
    <t>2,14</t>
  </si>
  <si>
    <t xml:space="preserve">ORIGINAL Epson Ruban encreur noir C43S015374 ERC-38B </t>
  </si>
  <si>
    <t>C43S015376</t>
  </si>
  <si>
    <t xml:space="preserve">ORIGINAL Epson Ruban encreur noir/rouge C43S015376 ERC-38BR </t>
  </si>
  <si>
    <t>C53S653003</t>
  </si>
  <si>
    <t xml:space="preserve">ORIGINAL Epson Ruban Noir sur blanc C53S653003 LK-3WBN </t>
  </si>
  <si>
    <t>C53S654021</t>
  </si>
  <si>
    <t>14,53</t>
  </si>
  <si>
    <t>ORIGINAL Epson Ruban Noir sur blanc C53S654021 LK-4WBN 12 mm x 9 m</t>
  </si>
  <si>
    <t>C53S657006</t>
  </si>
  <si>
    <t>30,09</t>
  </si>
  <si>
    <t>ORIGINAL Epson Ruban Noir sur blanc C53S657006 LK-7WBN 36 mm x 9 m</t>
  </si>
  <si>
    <t>EcoTank ET-2750</t>
  </si>
  <si>
    <t>259,20</t>
  </si>
  <si>
    <t xml:space="preserve">ORIGINAL Epson Imprimante  EcoTank ET-2750 C11CG22402 </t>
  </si>
  <si>
    <t>EcoTank ET-4700</t>
  </si>
  <si>
    <t>322,92</t>
  </si>
  <si>
    <t xml:space="preserve">ORIGINAL Epson Imprimante  EcoTank ET-4700 C11CG85402 </t>
  </si>
  <si>
    <t>LQ-630</t>
  </si>
  <si>
    <t>313,20</t>
  </si>
  <si>
    <t xml:space="preserve">ORIGINAL Epson Imprimante  LQ-630 C11C480141 </t>
  </si>
  <si>
    <t>LQ-690</t>
  </si>
  <si>
    <t>358,56</t>
  </si>
  <si>
    <t xml:space="preserve">ORIGINAL Epson Imprimante  LQ-690 C11CA13041 </t>
  </si>
  <si>
    <t>WorkForce DS-1660W</t>
  </si>
  <si>
    <t>301,32</t>
  </si>
  <si>
    <t xml:space="preserve">ORIGINAL Epson   WorkForce DS-1660W B11B244401 </t>
  </si>
  <si>
    <t>WorkForce DS-310</t>
  </si>
  <si>
    <t>225,72</t>
  </si>
  <si>
    <t xml:space="preserve">ORIGINAL Epson   WorkForce DS-310 B11B241401 </t>
  </si>
  <si>
    <t>WorkForce DS-410</t>
  </si>
  <si>
    <t>312,12</t>
  </si>
  <si>
    <t xml:space="preserve">ORIGINAL Epson   WorkForce DS-410 B11B249401 </t>
  </si>
  <si>
    <t>WorkForce DS-530</t>
  </si>
  <si>
    <t>430,92</t>
  </si>
  <si>
    <t xml:space="preserve">ORIGINAL Epson   WorkForce DS-530 B11B226401 </t>
  </si>
  <si>
    <t>WorkForce DS-570W</t>
  </si>
  <si>
    <t xml:space="preserve">ORIGINAL Epson   WorkForce DS-570W B11B228401 </t>
  </si>
  <si>
    <t>WorkForce Pro WF-3720DWF</t>
  </si>
  <si>
    <t>119,88</t>
  </si>
  <si>
    <t xml:space="preserve">ORIGINAL Epson Imprimante  WorkForce Pro WF-3720DWF C11CF24402 </t>
  </si>
  <si>
    <t>WorkForce Pro WF-4720DWF</t>
  </si>
  <si>
    <t>138,24</t>
  </si>
  <si>
    <t xml:space="preserve">ORIGINAL Epson Imprimante  WorkForce Pro WF-4720DWF C11CF74402 </t>
  </si>
  <si>
    <t>WorkForce Pro WF-4730DTWF</t>
  </si>
  <si>
    <t>150,12</t>
  </si>
  <si>
    <t xml:space="preserve">ORIGINAL Epson Imprimante  WorkForce Pro WF-4730DTWF C11CG01402 </t>
  </si>
  <si>
    <t>WorkForce Pro WF-4740DTWF</t>
  </si>
  <si>
    <t xml:space="preserve">ORIGINAL Epson Imprimante  WorkForce Pro WF-4740DTWF C11CF75402 </t>
  </si>
  <si>
    <t>WorkForce Pro WF-C5210DW</t>
  </si>
  <si>
    <t xml:space="preserve">ORIGINAL Epson Imprimante  WorkForce Pro WF-C5210DW C11CG06401 </t>
  </si>
  <si>
    <t>WorkForce Pro WF-M5299DW</t>
  </si>
  <si>
    <t>264,60</t>
  </si>
  <si>
    <t xml:space="preserve">ORIGINAL Epson Imprimante  WorkForce Pro WF-M5299DW C11CG07401 </t>
  </si>
  <si>
    <t>WorkForce Pro WF-M5799DWF</t>
  </si>
  <si>
    <t>538,92</t>
  </si>
  <si>
    <t xml:space="preserve">ORIGINAL Epson Imprimante  WorkForce Pro WF-M5799DWF C11CG04401 </t>
  </si>
  <si>
    <t>WorkForce WF-2010W</t>
  </si>
  <si>
    <t>63,72</t>
  </si>
  <si>
    <t xml:space="preserve">ORIGINAL Epson Imprimante  WorkForce WF-2010W C11CC40302 </t>
  </si>
  <si>
    <t>WorkForce WF-2810DWF</t>
  </si>
  <si>
    <t>74,52</t>
  </si>
  <si>
    <t xml:space="preserve">ORIGINAL Epson Imprimante  WorkForce WF-2810DWF C11CH90402 </t>
  </si>
  <si>
    <t>WorkForce WF-2830DWF</t>
  </si>
  <si>
    <t>86,40</t>
  </si>
  <si>
    <t xml:space="preserve">ORIGINAL Epson Imprimante  WorkForce WF-2830DWF C11CG30402 </t>
  </si>
  <si>
    <t>WorkForce WF-7210DTW</t>
  </si>
  <si>
    <t>145,80</t>
  </si>
  <si>
    <t xml:space="preserve">ORIGINAL Epson Imprimante  WorkForce WF-7210DTW C11CG38402 </t>
  </si>
  <si>
    <t>WorkForce WF-7710DWF</t>
  </si>
  <si>
    <t>162,00</t>
  </si>
  <si>
    <t xml:space="preserve">ORIGINAL Epson Imprimante  WorkForce WF-7710DWF C11CG36413 </t>
  </si>
  <si>
    <t>WorkForce WF-C5790DWF</t>
  </si>
  <si>
    <t>270,00</t>
  </si>
  <si>
    <t xml:space="preserve">ORIGINAL Epson Imprimante  WorkForce WF-C5790DWF C11CG02401 </t>
  </si>
  <si>
    <t>1CC20AE</t>
  </si>
  <si>
    <t>37,30</t>
  </si>
  <si>
    <t xml:space="preserve">ORIGINAL HP Value Pack Cyan / Magenta / Jaune 1CC20AE 903 XL </t>
  </si>
  <si>
    <t>1CC21AE</t>
  </si>
  <si>
    <t>61,72</t>
  </si>
  <si>
    <t xml:space="preserve">ORIGINAL HP Value Pack Cyan / Magenta / Jaune 1CC21AE 953 XL </t>
  </si>
  <si>
    <t>1DE37A</t>
  </si>
  <si>
    <t>18,63</t>
  </si>
  <si>
    <t>ORIGINAL HP Papier Blanc 1DE37A HP Sprocket Fotopapier  Papier photo HP pour Sprocket, 5 x 7,6 cm, 290 g/m², 50 feuilles, brillant, dos autocollant</t>
  </si>
  <si>
    <t>1FH46AA</t>
  </si>
  <si>
    <t>136,58</t>
  </si>
  <si>
    <t xml:space="preserve">ORIGINAL HP Accessoires informatiques  1FH46AA EliteDisplay E233 </t>
  </si>
  <si>
    <t>1FH47AA</t>
  </si>
  <si>
    <t>138,68</t>
  </si>
  <si>
    <t xml:space="preserve">ORIGINAL HP Accessoires informatiques  1FH47AA EliteDisplay E243 </t>
  </si>
  <si>
    <t>1FH49AA</t>
  </si>
  <si>
    <t>167,89</t>
  </si>
  <si>
    <t xml:space="preserve">ORIGINAL HP Accessoires informatiques  1FH49AA EliteDisplay E243i </t>
  </si>
  <si>
    <t>1HE07AA</t>
  </si>
  <si>
    <t>28,37</t>
  </si>
  <si>
    <t xml:space="preserve">ORIGINAL HP Accessoires informatiques  1HE07AA USB-C G2 Netzadapter </t>
  </si>
  <si>
    <t>1JR31AA</t>
  </si>
  <si>
    <t>25,21</t>
  </si>
  <si>
    <t xml:space="preserve">ORIGINAL HP Accessoires informatiques  1JR31AA Wireless Premium-Maus </t>
  </si>
  <si>
    <t>1JR32AA</t>
  </si>
  <si>
    <t xml:space="preserve">ORIGINAL HP Accessoires informatiques  1JR32AA USB Premium-Maus </t>
  </si>
  <si>
    <t>1VU26AE</t>
  </si>
  <si>
    <t>7,59</t>
  </si>
  <si>
    <t xml:space="preserve">ORIGINAL HP Cartouche d'encre Cyan 1VU26AE 31 ~8000 Seiten 70ml </t>
  </si>
  <si>
    <t>1VU27AE</t>
  </si>
  <si>
    <t xml:space="preserve">ORIGINAL HP Cartouche d'encre Magenta 1VU27AE 31 ~8000 Seiten 70ml </t>
  </si>
  <si>
    <t>1VU28AE</t>
  </si>
  <si>
    <t>7,78</t>
  </si>
  <si>
    <t xml:space="preserve">ORIGINAL HP Cartouche d'encre Jaune 1VU28AE 31 ~8000 Seiten 70ml </t>
  </si>
  <si>
    <t>1VU29AE</t>
  </si>
  <si>
    <t>9,51</t>
  </si>
  <si>
    <t xml:space="preserve">ORIGINAL HP Cartouche d'encre Noir(e) 1VU29AE 30 ~6000 Seiten 135ml </t>
  </si>
  <si>
    <t>1VV24AE</t>
  </si>
  <si>
    <t>9,46</t>
  </si>
  <si>
    <t xml:space="preserve">ORIGINAL HP Cartouche d'encre Noir(e) 1VV24AE 32 XL ~6000 Seiten 135ml </t>
  </si>
  <si>
    <t>2CE30AA</t>
  </si>
  <si>
    <t>46,75</t>
  </si>
  <si>
    <t xml:space="preserve">ORIGINAL HP Accessoires informatiques  2CE30AA Elite Presenter Maus </t>
  </si>
  <si>
    <t>2NA10AA</t>
  </si>
  <si>
    <t>93,50</t>
  </si>
  <si>
    <t xml:space="preserve">ORIGINAL HP Accessoires informatiques  2NA10AA USB-C Notebook Power Bank </t>
  </si>
  <si>
    <t>2SC65AA</t>
  </si>
  <si>
    <t>11,45</t>
  </si>
  <si>
    <t xml:space="preserve">ORIGINAL HP Accessoires informatiques  2SC65AA Notebook-Tasche </t>
  </si>
  <si>
    <t>2SC66AA</t>
  </si>
  <si>
    <t>16,81</t>
  </si>
  <si>
    <t xml:space="preserve">ORIGINAL HP Accessoires informatiques  2SC66AA Business Top Load-Tasche </t>
  </si>
  <si>
    <t>2TX37AA</t>
  </si>
  <si>
    <t xml:space="preserve">ORIGINAL HP Accessoires informatiques  2TX37AA Essential USB-Maus </t>
  </si>
  <si>
    <t>3HZ51AE</t>
  </si>
  <si>
    <t>59,36</t>
  </si>
  <si>
    <t xml:space="preserve">ORIGINAL HP Multipack Noir(e) / Cyan / Magenta / Jaune 3HZ51AE 903 XL </t>
  </si>
  <si>
    <t>3HZ52AE</t>
  </si>
  <si>
    <t>96,66</t>
  </si>
  <si>
    <t xml:space="preserve">ORIGINAL HP Multipack Noir(e) / Cyan / Magenta / Jaune 3HZ52AE 953 XL </t>
  </si>
  <si>
    <t>3JA23AE</t>
  </si>
  <si>
    <t>15,86</t>
  </si>
  <si>
    <t xml:space="preserve">ORIGINAL HP Cartouche d'encre Cyan 3JA23AE 963 ~700 Seiten </t>
  </si>
  <si>
    <t>3JA24AE</t>
  </si>
  <si>
    <t xml:space="preserve">ORIGINAL HP Cartouche d'encre Magenta 3JA24AE 963 ~700 Seiten </t>
  </si>
  <si>
    <t>3JA25AE</t>
  </si>
  <si>
    <t xml:space="preserve">ORIGINAL HP Cartouche d'encre Jaune 3JA25AE 963 ~700 Seiten </t>
  </si>
  <si>
    <t>3JA26AE</t>
  </si>
  <si>
    <t>23,11</t>
  </si>
  <si>
    <t xml:space="preserve">ORIGINAL HP Cartouche d'encre Noir(e) 3JA26AE 963 ~1000 Seiten </t>
  </si>
  <si>
    <t>3JA27AE</t>
  </si>
  <si>
    <t>23,69</t>
  </si>
  <si>
    <t xml:space="preserve">ORIGINAL HP Cartouche d'encre Cyan 3JA27AE 963 XL ~1600 Seiten </t>
  </si>
  <si>
    <t>3JA28AE</t>
  </si>
  <si>
    <t>22,36</t>
  </si>
  <si>
    <t xml:space="preserve">ORIGINAL HP Cartouche d'encre Magenta 3JA28AE 963 XL ~1600 Seiten </t>
  </si>
  <si>
    <t>3JA29AE</t>
  </si>
  <si>
    <t>22,57</t>
  </si>
  <si>
    <t xml:space="preserve">ORIGINAL HP Cartouche d'encre Jaune 3JA29AE 963 XL ~1600 Seiten </t>
  </si>
  <si>
    <t>3JA30AE</t>
  </si>
  <si>
    <t>33,62</t>
  </si>
  <si>
    <t xml:space="preserve">ORIGINAL HP Cartouche d'encre Noir(e) 3JA30AE 963 XL ~2000 Seiten </t>
  </si>
  <si>
    <t>3JA31AE</t>
  </si>
  <si>
    <t>34,44</t>
  </si>
  <si>
    <t xml:space="preserve">ORIGINAL HP Cartouche d'encre Noir(e) 3JA31AE 967 XL ~3000 Seiten </t>
  </si>
  <si>
    <t>3PN48AA</t>
  </si>
  <si>
    <t>39,92</t>
  </si>
  <si>
    <t xml:space="preserve">ORIGINAL HP Accessoires informatiques  3PN48AA Slim-Reisenetzteil </t>
  </si>
  <si>
    <t>3YL77AE</t>
  </si>
  <si>
    <t xml:space="preserve">ORIGINAL HP Cartouche d'encre Cyan 3YL77AE 912 ~315 Seiten </t>
  </si>
  <si>
    <t>3YL78AE</t>
  </si>
  <si>
    <t xml:space="preserve">ORIGINAL HP Cartouche d'encre Magenta 3YL78AE 912 ~315 Seiten </t>
  </si>
  <si>
    <t>3YL79AE</t>
  </si>
  <si>
    <t>7,09</t>
  </si>
  <si>
    <t xml:space="preserve">ORIGINAL HP Cartouche d'encre Jaune 3YL79AE 912 ~315 Seiten </t>
  </si>
  <si>
    <t>3YL80AE</t>
  </si>
  <si>
    <t>12,08</t>
  </si>
  <si>
    <t xml:space="preserve">ORIGINAL HP Cartouche d'encre Noir(e) 3YL80AE 912 ~300 Seiten </t>
  </si>
  <si>
    <t>3YL81AE</t>
  </si>
  <si>
    <t>13,18</t>
  </si>
  <si>
    <t xml:space="preserve">ORIGINAL HP Cartouche d'encre Cyan 3YL81AE 912 XL ~825 Seiten </t>
  </si>
  <si>
    <t>3YL82AE</t>
  </si>
  <si>
    <t xml:space="preserve">ORIGINAL HP Cartouche d'encre Magenta 3YL82AE 912 XL ~825 Seiten </t>
  </si>
  <si>
    <t>3YL83AE</t>
  </si>
  <si>
    <t xml:space="preserve">ORIGINAL HP Cartouche d'encre Jaune 3YL83AE 912 XL ~825 Seiten </t>
  </si>
  <si>
    <t>3YL84AE</t>
  </si>
  <si>
    <t>27,32</t>
  </si>
  <si>
    <t xml:space="preserve">ORIGINAL HP Cartouche d'encre Noir(e) 3YL84AE 912 XL ~825 Seiten </t>
  </si>
  <si>
    <t>3YL85AE</t>
  </si>
  <si>
    <t>35,72</t>
  </si>
  <si>
    <t xml:space="preserve">ORIGINAL HP Cartouche d'encre Noir(e) 3YL85AE 917 XL ~1500 Seiten </t>
  </si>
  <si>
    <t>3YM92AE</t>
  </si>
  <si>
    <t xml:space="preserve">ORIGINAL HP Multipack Noir(e) / Plusieurs couleurs 3YM92AE 303 </t>
  </si>
  <si>
    <t>3YN10AE</t>
  </si>
  <si>
    <t xml:space="preserve">ORIGINAL HP Multipack Noir(e) / Plusieurs couleurs 3YN10AE 303XL </t>
  </si>
  <si>
    <t>3YP34AE</t>
  </si>
  <si>
    <t xml:space="preserve">ORIGINAL HP Multipack Noir(e) / Cyan / Magenta / Jaune 3YP34AE 912 XL </t>
  </si>
  <si>
    <t>3YP35AE</t>
  </si>
  <si>
    <t>92,45</t>
  </si>
  <si>
    <t xml:space="preserve">ORIGINAL HP Multipack Noir(e) / Cyan / Magenta / Jaune 3YP35AE 963 XL </t>
  </si>
  <si>
    <t>3YP61AE</t>
  </si>
  <si>
    <t>16,45</t>
  </si>
  <si>
    <t xml:space="preserve">ORIGINAL HP Tête d'impression Noir(e) / Cyan / Magenta / Jaune 3YP61AE  </t>
  </si>
  <si>
    <t>4KK83A</t>
  </si>
  <si>
    <t>22,06</t>
  </si>
  <si>
    <t xml:space="preserve">ORIGINAL HP Papier Blanc 4KK83A Sprocket Studio Druckerpatronen und Fotopapier </t>
  </si>
  <si>
    <t>4WX89AA</t>
  </si>
  <si>
    <t xml:space="preserve">ORIGINAL HP Accessoires informatiques  4WX89AA Elite USB-C Hub </t>
  </si>
  <si>
    <t>51604A</t>
  </si>
  <si>
    <t>9,98</t>
  </si>
  <si>
    <t>ORIGINAL HP Cartouche d'encre noir 51604A SPS TIJ 1.0-Cartouche d' encre</t>
  </si>
  <si>
    <t>51645AE</t>
  </si>
  <si>
    <t>42,02</t>
  </si>
  <si>
    <t xml:space="preserve">ORIGINAL HP Cartouche d'encre noir 51645AE 45 ~930 Seiten 42ml </t>
  </si>
  <si>
    <t>5KN28AA</t>
  </si>
  <si>
    <t xml:space="preserve">ORIGINAL HP Accessoires informatiques  5KN28AA Recycled-Serie Rucksack </t>
  </si>
  <si>
    <t>5KN29AA</t>
  </si>
  <si>
    <t>38,35</t>
  </si>
  <si>
    <t xml:space="preserve">ORIGINAL HP Accessoires informatiques  5KN29AA Recycled-Serie Tragetasche, 39,6 cm (15,6 Zoll) </t>
  </si>
  <si>
    <t>5QG34AA</t>
  </si>
  <si>
    <t>104,53</t>
  </si>
  <si>
    <t xml:space="preserve">ORIGINAL HP Accessoires informatiques  5QG34AA P224 Business-Monitor </t>
  </si>
  <si>
    <t>5QG35AA</t>
  </si>
  <si>
    <t>118,72</t>
  </si>
  <si>
    <t xml:space="preserve">ORIGINAL HP Accessoires informatiques  5QG35AA P244 Business-Monitor </t>
  </si>
  <si>
    <t>5TQ76AA</t>
  </si>
  <si>
    <t>38,87</t>
  </si>
  <si>
    <t xml:space="preserve">ORIGINAL HP Accessoires informatiques  5TQ76AA USB-C Autoadapter mit 65 W </t>
  </si>
  <si>
    <t>6JR41AE</t>
  </si>
  <si>
    <t>26,25</t>
  </si>
  <si>
    <t xml:space="preserve">ORIGINAL HP Value Pack Cyan / Magenta / Jaune 6JR41AE 912 </t>
  </si>
  <si>
    <t>6UW42AA</t>
  </si>
  <si>
    <t xml:space="preserve">ORIGINAL HP Accessoires informatiques  6UW42AA Sure Key Kabelschloss </t>
  </si>
  <si>
    <t>913A MCVP</t>
  </si>
  <si>
    <t>250,89</t>
  </si>
  <si>
    <t xml:space="preserve">ORIGINAL HP Value Pack Noir(e) / Cyan / Magenta / Jaune 913A MCVP 913A </t>
  </si>
  <si>
    <t>9270-0484/0630</t>
  </si>
  <si>
    <t>2,09</t>
  </si>
  <si>
    <t>ORIGINAL HP Papier Vert 9270-0484/0630  152 mm x 100 mm x 150 feuilles</t>
  </si>
  <si>
    <t>970XL MCVP 02</t>
  </si>
  <si>
    <t>315,18</t>
  </si>
  <si>
    <t>ORIGINAL HP Value Pack Noir(e) / Cyan / Magenta / Jaune 970XL MCVP 02 970 XL + 971 XL 4 cartouches d'encre: CN625AE + CN626AE + CN627AE + CN628AE + P-touch H100LB</t>
  </si>
  <si>
    <t>973X MCVP</t>
  </si>
  <si>
    <t>357,20</t>
  </si>
  <si>
    <t xml:space="preserve">ORIGINAL HP Value Pack Noir(e) / Cyan / Magenta / Jaune 973X MCVP 973X </t>
  </si>
  <si>
    <t>981X MCVP</t>
  </si>
  <si>
    <t>419,56</t>
  </si>
  <si>
    <t xml:space="preserve">ORIGINAL HP Value Pack Noir(e) / Cyan / Magenta / Jaune 981X MCVP 981X </t>
  </si>
  <si>
    <t>991A MCVP</t>
  </si>
  <si>
    <t>467,20</t>
  </si>
  <si>
    <t xml:space="preserve">ORIGINAL HP Value Pack Noir(e) / Cyan / Magenta / Jaune 991A MCVP 991A </t>
  </si>
  <si>
    <t>B3P06A</t>
  </si>
  <si>
    <t>215,53</t>
  </si>
  <si>
    <t>ORIGINAL HP Tête d'impression Noir(e) / Cyan / Magenta / Jaune B3P06A 727 BK/C/M/Y cartouches avec tête d'impression</t>
  </si>
  <si>
    <t>B3P19A</t>
  </si>
  <si>
    <t xml:space="preserve">ORIGINAL HP Cartouche d'encre cyan B3P19A 727 130ml </t>
  </si>
  <si>
    <t>B3P20A</t>
  </si>
  <si>
    <t>59,41</t>
  </si>
  <si>
    <t xml:space="preserve">ORIGINAL HP Cartouche d'encre magenta B3P20A 727 130ml </t>
  </si>
  <si>
    <t>B3P21A</t>
  </si>
  <si>
    <t>57,96</t>
  </si>
  <si>
    <t xml:space="preserve">ORIGINAL HP Cartouche d'encre jaune B3P21A 727 130ml </t>
  </si>
  <si>
    <t>B3P22A</t>
  </si>
  <si>
    <t>60,82</t>
  </si>
  <si>
    <t xml:space="preserve">ORIGINAL HP Cartouche d'encre Noir(matt) B3P22A 727 130ml </t>
  </si>
  <si>
    <t>B3P23A</t>
  </si>
  <si>
    <t>59,99</t>
  </si>
  <si>
    <t xml:space="preserve">ORIGINAL HP Cartouche d'encre noir(photo) B3P23A 727 130ml </t>
  </si>
  <si>
    <t>B3P24A</t>
  </si>
  <si>
    <t>59,73</t>
  </si>
  <si>
    <t xml:space="preserve">ORIGINAL HP Cartouche d'encre Gris B3P24A 727 130ml </t>
  </si>
  <si>
    <t>B5L09A</t>
  </si>
  <si>
    <t>31,52</t>
  </si>
  <si>
    <t xml:space="preserve">ORIGINAL HP Unité de maintenance  B5L09A  </t>
  </si>
  <si>
    <t>B5L36A</t>
  </si>
  <si>
    <t>123,97</t>
  </si>
  <si>
    <t>ORIGINAL HP Unité de fixation  B5L36A  ~150000 Seiten 220 V</t>
  </si>
  <si>
    <t>B5L37A</t>
  </si>
  <si>
    <t xml:space="preserve">ORIGINAL HP Réceptable de poudre toner  B5L37A  </t>
  </si>
  <si>
    <t>B6Y07A</t>
  </si>
  <si>
    <t>187,71</t>
  </si>
  <si>
    <t xml:space="preserve">ORIGINAL HP Cartouche d'encre Noir(matt) B6Y07A 771C 775ml </t>
  </si>
  <si>
    <t>B6Y08A</t>
  </si>
  <si>
    <t>189,06</t>
  </si>
  <si>
    <t xml:space="preserve">ORIGINAL HP Cartouche d'encre rouge (chrom.) B6Y08A 771C 775ml </t>
  </si>
  <si>
    <t>B6Y09A</t>
  </si>
  <si>
    <t>189,62</t>
  </si>
  <si>
    <t xml:space="preserve">ORIGINAL HP Cartouche d'encre magenta B6Y09A 771C 775ml </t>
  </si>
  <si>
    <t>B6Y10A</t>
  </si>
  <si>
    <t>188,36</t>
  </si>
  <si>
    <t xml:space="preserve">ORIGINAL HP Cartouche d'encre jaune B6Y10A 771C 775ml </t>
  </si>
  <si>
    <t>B6Y11A</t>
  </si>
  <si>
    <t>187,01</t>
  </si>
  <si>
    <t xml:space="preserve">ORIGINAL HP Cartouche d'encre Magenta clair B6Y11A 771C 775ml </t>
  </si>
  <si>
    <t>B6Y12A</t>
  </si>
  <si>
    <t>189,05</t>
  </si>
  <si>
    <t xml:space="preserve">ORIGINAL HP Cartouche d'encre Cyan clair B6Y12A 771C 775ml </t>
  </si>
  <si>
    <t>B6Y13A</t>
  </si>
  <si>
    <t>188,27</t>
  </si>
  <si>
    <t xml:space="preserve">ORIGINAL HP Cartouche d'encre noir(photo) B6Y13A 771C 775ml </t>
  </si>
  <si>
    <t>B6Y14A</t>
  </si>
  <si>
    <t xml:space="preserve">ORIGINAL HP Cartouche d'encre Gris clair B6Y14A 771C 775ml </t>
  </si>
  <si>
    <t>C1823D</t>
  </si>
  <si>
    <t>50,26</t>
  </si>
  <si>
    <t xml:space="preserve">ORIGINAL HP Cartouche d'encre couleur C1823D 23 ~620 Seiten 30ml </t>
  </si>
  <si>
    <t>C1Q10A</t>
  </si>
  <si>
    <t>152,34</t>
  </si>
  <si>
    <t xml:space="preserve">ORIGINAL HP Tête d'impression Noir(e) / Cyan / Magenta / Jaune C1Q10A 711 </t>
  </si>
  <si>
    <t>C1Q12A</t>
  </si>
  <si>
    <t>116,62</t>
  </si>
  <si>
    <t xml:space="preserve">ORIGINAL HP Cartouche d'encre Noir(matt) C1Q12A 727 300ml </t>
  </si>
  <si>
    <t>C2N92AE</t>
  </si>
  <si>
    <t>67,24</t>
  </si>
  <si>
    <t>ORIGINAL HP Multipack Noir(e) / Cyan / Magenta / Jaune C2N92AE 920 XL CD972AE + CD973AE + CD974AE + CD975AE</t>
  </si>
  <si>
    <t>C2N93AE</t>
  </si>
  <si>
    <t>89,30</t>
  </si>
  <si>
    <t>ORIGINAL HP Multipack Noir(e) / Cyan / Magenta / Jaune C2N93AE 940 XL C4906AE + C4907AE + C4908AE + C4909AE</t>
  </si>
  <si>
    <t>C2P04AE</t>
  </si>
  <si>
    <t xml:space="preserve">ORIGINAL HP Cartouche d'encre noir C2P04AE 62 ~200 Seiten </t>
  </si>
  <si>
    <t>29,42</t>
  </si>
  <si>
    <t xml:space="preserve">ORIGINAL HP Cartouche d'encre noir C2P05AE 62 XL ~600 Seiten </t>
  </si>
  <si>
    <t>C2P06AE</t>
  </si>
  <si>
    <t>16,60</t>
  </si>
  <si>
    <t xml:space="preserve">ORIGINAL HP Cartouche d'encre couleur C2P06AE 62 ~165 Seiten </t>
  </si>
  <si>
    <t>32,57</t>
  </si>
  <si>
    <t xml:space="preserve">ORIGINAL HP Cartouche d'encre couleur C2P07AE 62 XL ~415 Seiten </t>
  </si>
  <si>
    <t>C2P19AE</t>
  </si>
  <si>
    <t>13,59</t>
  </si>
  <si>
    <t xml:space="preserve">ORIGINAL HP Cartouche d'encre Noir(e) C2P19AE 934 ~400 Seiten </t>
  </si>
  <si>
    <t>C2P20AE</t>
  </si>
  <si>
    <t>11,03</t>
  </si>
  <si>
    <t xml:space="preserve">ORIGINAL HP Cartouche d'encre Cyan C2P20AE 935 ~400 Seiten </t>
  </si>
  <si>
    <t>C2P21AE</t>
  </si>
  <si>
    <t xml:space="preserve">ORIGINAL HP Cartouche d'encre Magenta C2P21AE 935 ~400 Seiten </t>
  </si>
  <si>
    <t>C2P22AE</t>
  </si>
  <si>
    <t>10,83</t>
  </si>
  <si>
    <t xml:space="preserve">ORIGINAL HP Cartouche d'encre jaune C2P22AE 935 ~400 Seiten </t>
  </si>
  <si>
    <t>C2P23AE</t>
  </si>
  <si>
    <t>24,69</t>
  </si>
  <si>
    <t xml:space="preserve">ORIGINAL HP Cartouche d'encre noir C2P23AE 934 XL ~1000 Seiten </t>
  </si>
  <si>
    <t>C2P24AE</t>
  </si>
  <si>
    <t>14,65</t>
  </si>
  <si>
    <t xml:space="preserve">ORIGINAL HP Cartouche d'encre cyan C2P24AE 935 XL ~825 Seiten </t>
  </si>
  <si>
    <t>C2P25AE</t>
  </si>
  <si>
    <t xml:space="preserve">ORIGINAL HP Cartouche d'encre magenta C2P25AE 935 XL ~825 Seiten </t>
  </si>
  <si>
    <t>C2P26AE</t>
  </si>
  <si>
    <t>16,53</t>
  </si>
  <si>
    <t xml:space="preserve">ORIGINAL HP Cartouche d'encre jaune C2P26AE 935 XL ~825 Seiten </t>
  </si>
  <si>
    <t>C2P42AE</t>
  </si>
  <si>
    <t>ORIGINAL HP Multipack Noir(e) / Cyan / Magenta / Jaune C2P42AE 932 XL + 933 XL 1x cartouche d'encre HP 932XL + 3x Tinte HP 933XL: c +m +y</t>
  </si>
  <si>
    <t>C2P43AE</t>
  </si>
  <si>
    <t>90,35</t>
  </si>
  <si>
    <t>ORIGINAL HP Multipack Noir(e) / Cyan / Magenta / Jaune C2P43AE 950 XL + 951 XL 1x cartouche d'encre HP 950XL + 3x Tinte HP 951XL: c +m +y</t>
  </si>
  <si>
    <t>134,48</t>
  </si>
  <si>
    <t xml:space="preserve">ORIGINAL HP Toner noir C4127X 27X ~10000 Seiten </t>
  </si>
  <si>
    <t>198,51</t>
  </si>
  <si>
    <t xml:space="preserve">ORIGINAL HP Toner noir C4129X 29X ~10000 Seiten </t>
  </si>
  <si>
    <t>157,59</t>
  </si>
  <si>
    <t xml:space="preserve">ORIGINAL HP Toner noir C4182X 82X ~20000 Seiten </t>
  </si>
  <si>
    <t>C4810A</t>
  </si>
  <si>
    <t>43,34</t>
  </si>
  <si>
    <t xml:space="preserve">ORIGINAL HP Tête d'impression noir C4810A 11 </t>
  </si>
  <si>
    <t>C4811A</t>
  </si>
  <si>
    <t xml:space="preserve">ORIGINAL HP Tête d'impression cyan C4811A 11 </t>
  </si>
  <si>
    <t>C4812A</t>
  </si>
  <si>
    <t>45,01</t>
  </si>
  <si>
    <t xml:space="preserve">ORIGINAL HP Tête d'impression magenta C4812A 11 </t>
  </si>
  <si>
    <t>C4813A</t>
  </si>
  <si>
    <t>44,11</t>
  </si>
  <si>
    <t xml:space="preserve">ORIGINAL HP Tête d'impression jaune C4813A 11 </t>
  </si>
  <si>
    <t>C4820A</t>
  </si>
  <si>
    <t>151,77</t>
  </si>
  <si>
    <t>ORIGINAL HP Tête d'impression noir C4820A 80 Inclu nettoyeur</t>
  </si>
  <si>
    <t>C4821A</t>
  </si>
  <si>
    <t>149,68</t>
  </si>
  <si>
    <t>ORIGINAL HP Tête d'impression cyan C4821A 80 Inclu nettoyeur</t>
  </si>
  <si>
    <t>C4822A</t>
  </si>
  <si>
    <t>163,89</t>
  </si>
  <si>
    <t>ORIGINAL HP Tête d'impression magenta C4822A 80 Inclu nettoyeur</t>
  </si>
  <si>
    <t>C4823A</t>
  </si>
  <si>
    <t>149,20</t>
  </si>
  <si>
    <t>ORIGINAL HP Tête d'impression jaune C4823A 80 Inclu nettoyeur</t>
  </si>
  <si>
    <t>C4836A</t>
  </si>
  <si>
    <t>36,77</t>
  </si>
  <si>
    <t>ORIGINAL HP Cartouche d'encre cyan C4836A 11 28ml Cartouche d'encre</t>
  </si>
  <si>
    <t>C4837A</t>
  </si>
  <si>
    <t>ORIGINAL HP Cartouche d'encre magenta C4837A 11 28ml Cartouche d'encre</t>
  </si>
  <si>
    <t>C4838A</t>
  </si>
  <si>
    <t>42,48</t>
  </si>
  <si>
    <t>ORIGINAL HP Cartouche d'encre jaune C4838A 11 28ml Cartouche d'encre</t>
  </si>
  <si>
    <t>C4844A</t>
  </si>
  <si>
    <t>39,53</t>
  </si>
  <si>
    <t>ORIGINAL HP Cartouche d'encre noir C4844A 10 ~2200 Seiten 69ml Cartouche d'encre</t>
  </si>
  <si>
    <t>C4846A</t>
  </si>
  <si>
    <t>ORIGINAL HP Cartouche d'encre cyan C4846A 80 350ml Cartouche d'encre</t>
  </si>
  <si>
    <t>C4847A</t>
  </si>
  <si>
    <t>136,17</t>
  </si>
  <si>
    <t>ORIGINAL HP Cartouche d'encre magenta C4847A 80 350ml Cartouche d'encre</t>
  </si>
  <si>
    <t>C4848A</t>
  </si>
  <si>
    <t>142,88</t>
  </si>
  <si>
    <t>ORIGINAL HP Cartouche d'encre jaune C4848A 80 350ml Cartouche d'encre</t>
  </si>
  <si>
    <t>C4871A</t>
  </si>
  <si>
    <t>ORIGINAL HP Cartouche d'encre noir C4871A 80 350ml Cartouche d'encre</t>
  </si>
  <si>
    <t>C4872A</t>
  </si>
  <si>
    <t>86,06</t>
  </si>
  <si>
    <t>ORIGINAL HP Cartouche d'encre cyan C4872A 80 175ml Cartouche d'encre</t>
  </si>
  <si>
    <t>C4873A</t>
  </si>
  <si>
    <t>85,11</t>
  </si>
  <si>
    <t>ORIGINAL HP Cartouche d'encre jaune C4873A 80 175ml Cartouche d'encre</t>
  </si>
  <si>
    <t>C4874A</t>
  </si>
  <si>
    <t>81,99</t>
  </si>
  <si>
    <t>ORIGINAL HP Cartouche d'encre magenta C4874A 80 175ml Cartouche d'encre</t>
  </si>
  <si>
    <t>C4900A</t>
  </si>
  <si>
    <t>53,58</t>
  </si>
  <si>
    <t xml:space="preserve">ORIGINAL HP Tête d'impression jaune/noir C4900A 940 </t>
  </si>
  <si>
    <t>C4901A</t>
  </si>
  <si>
    <t>54,63</t>
  </si>
  <si>
    <t xml:space="preserve">ORIGINAL HP Tête d'impression Cyan / Magenta C4901A 940 </t>
  </si>
  <si>
    <t>C4906AE</t>
  </si>
  <si>
    <t>ORIGINAL HP Cartouche d'encre noir C4906AE 940 XL ~2200 Seiten Cartouche d'encre</t>
  </si>
  <si>
    <t>C4907AE</t>
  </si>
  <si>
    <t>ORIGINAL HP Cartouche d'encre cyan C4907AE 940 XL ~1400 Seiten Cartouche d'encre</t>
  </si>
  <si>
    <t>C4908AE</t>
  </si>
  <si>
    <t>22,74</t>
  </si>
  <si>
    <t>ORIGINAL HP Cartouche d'encre magenta C4908AE 940 XL ~1400 Seiten Cartouche d'encre</t>
  </si>
  <si>
    <t>C4909AE</t>
  </si>
  <si>
    <t>21,96</t>
  </si>
  <si>
    <t>ORIGINAL HP Cartouche d'encre jaune C4909AE 940 XL ~1400 Seiten Cartouche d'encre</t>
  </si>
  <si>
    <t>C4911A</t>
  </si>
  <si>
    <t>ORIGINAL HP Cartouche d'encre cyan C4911A 82 69ml Cartouche d'encre</t>
  </si>
  <si>
    <t>C4912A</t>
  </si>
  <si>
    <t>37,55</t>
  </si>
  <si>
    <t>ORIGINAL HP Cartouche d'encre magenta C4912A 82 69ml Cartouche d'encre</t>
  </si>
  <si>
    <t>C4913A</t>
  </si>
  <si>
    <t>37,27</t>
  </si>
  <si>
    <t>ORIGINAL HP Cartouche d'encre jaune C4913A 82 69ml Cartouche d'encre</t>
  </si>
  <si>
    <t>C4930A</t>
  </si>
  <si>
    <t>199,61</t>
  </si>
  <si>
    <t xml:space="preserve">ORIGINAL HP Cartouche d'encre noir C4930A 81 680ml </t>
  </si>
  <si>
    <t>C4931A</t>
  </si>
  <si>
    <t>177,55</t>
  </si>
  <si>
    <t xml:space="preserve">ORIGINAL HP Cartouche d'encre cyan C4931A 81 680ml </t>
  </si>
  <si>
    <t>C4934A</t>
  </si>
  <si>
    <t>168,10</t>
  </si>
  <si>
    <t xml:space="preserve">ORIGINAL HP Cartouche d'encre Cyan clair C4934A 81 680ml </t>
  </si>
  <si>
    <t>C4935A</t>
  </si>
  <si>
    <t>184,91</t>
  </si>
  <si>
    <t xml:space="preserve">ORIGINAL HP Cartouche d'encre Magenta clair C4935A 81 680ml </t>
  </si>
  <si>
    <t>C4950A</t>
  </si>
  <si>
    <t>191,00</t>
  </si>
  <si>
    <t xml:space="preserve">ORIGINAL HP Tête d'impression noir C4950A 81 </t>
  </si>
  <si>
    <t>C4951A</t>
  </si>
  <si>
    <t>190,16</t>
  </si>
  <si>
    <t xml:space="preserve">ORIGINAL HP Tête d'impression cyan C4951A 81 </t>
  </si>
  <si>
    <t>C4952A</t>
  </si>
  <si>
    <t>201,72</t>
  </si>
  <si>
    <t xml:space="preserve">ORIGINAL HP Tête d'impression magenta C4952A 81 </t>
  </si>
  <si>
    <t>C4953A</t>
  </si>
  <si>
    <t>197,51</t>
  </si>
  <si>
    <t xml:space="preserve">ORIGINAL HP Tête d'impression jaune C4953A 81 </t>
  </si>
  <si>
    <t>C4954A</t>
  </si>
  <si>
    <t>196,46</t>
  </si>
  <si>
    <t xml:space="preserve">ORIGINAL HP Tête d'impression cyan brillant C4954A 81 </t>
  </si>
  <si>
    <t>C4955A</t>
  </si>
  <si>
    <t>191,21</t>
  </si>
  <si>
    <t xml:space="preserve">ORIGINAL HP Tête d'impression Magenta brillant C4955A 81 </t>
  </si>
  <si>
    <t>C4960A</t>
  </si>
  <si>
    <t>164,77</t>
  </si>
  <si>
    <t>ORIGINAL HP Tête d'impression noir C4960A 83 UV-tête d'impression</t>
  </si>
  <si>
    <t>C4961A</t>
  </si>
  <si>
    <t>ORIGINAL HP Tête d'impression cyan C4961A 83 UV-tête d'impression</t>
  </si>
  <si>
    <t>C4962A</t>
  </si>
  <si>
    <t>170,18</t>
  </si>
  <si>
    <t>ORIGINAL HP Tête d'impression magenta C4962A 83 UV-tête d'impression</t>
  </si>
  <si>
    <t>C4963A</t>
  </si>
  <si>
    <t>164,24</t>
  </si>
  <si>
    <t>ORIGINAL HP Tête d'impression jaune C4963A 83 UV-tête d'impression</t>
  </si>
  <si>
    <t>C4965A</t>
  </si>
  <si>
    <t>ORIGINAL HP Tête d'impression Magenta brillant C4965A 83 UV-tête d'impression</t>
  </si>
  <si>
    <t>C5016A</t>
  </si>
  <si>
    <t>38,17</t>
  </si>
  <si>
    <t xml:space="preserve">ORIGINAL HP Cartouche d'encre noir C5016A 84 </t>
  </si>
  <si>
    <t>C5019A</t>
  </si>
  <si>
    <t>40,85</t>
  </si>
  <si>
    <t xml:space="preserve">ORIGINAL HP Tête d'impression noir C5019A 84 </t>
  </si>
  <si>
    <t>C5054A</t>
  </si>
  <si>
    <t>ORIGINAL HP Tête d'impression noir C5054A 90 Inclu nettoyeur</t>
  </si>
  <si>
    <t>C5055A</t>
  </si>
  <si>
    <t>162,84</t>
  </si>
  <si>
    <t>ORIGINAL HP Tête d'impression cyan C5055A 90 Inclu nettoyeur</t>
  </si>
  <si>
    <t>C5056A</t>
  </si>
  <si>
    <t>158,03</t>
  </si>
  <si>
    <t>ORIGINAL HP Tête d'impression magenta C5056A 90 Inclu nettoyeur</t>
  </si>
  <si>
    <t>C5057A</t>
  </si>
  <si>
    <t>158,64</t>
  </si>
  <si>
    <t>ORIGINAL HP Tête d'impression jaune C5057A 90 Inclu nettoyeur</t>
  </si>
  <si>
    <t>C5058A</t>
  </si>
  <si>
    <t>144,92</t>
  </si>
  <si>
    <t xml:space="preserve">ORIGINAL HP Cartouche d'encre noir C5058A 90 400ml </t>
  </si>
  <si>
    <t>C5059A</t>
  </si>
  <si>
    <t>249,78</t>
  </si>
  <si>
    <t xml:space="preserve">ORIGINAL HP Cartouche d'encre noir C5059A 90 775ml </t>
  </si>
  <si>
    <t>C5061A</t>
  </si>
  <si>
    <t>162,63</t>
  </si>
  <si>
    <t xml:space="preserve">ORIGINAL HP Cartouche d'encre cyan C5061A 90 400ml </t>
  </si>
  <si>
    <t>C5062A</t>
  </si>
  <si>
    <t>134,69</t>
  </si>
  <si>
    <t xml:space="preserve">ORIGINAL HP Cartouche d'encre magenta C5062A 90 225ml </t>
  </si>
  <si>
    <t>C5063A</t>
  </si>
  <si>
    <t>162,51</t>
  </si>
  <si>
    <t xml:space="preserve">ORIGINAL HP Cartouche d'encre magenta C5063A 90 400ml </t>
  </si>
  <si>
    <t>C5065A</t>
  </si>
  <si>
    <t>162,93</t>
  </si>
  <si>
    <t xml:space="preserve">ORIGINAL HP Cartouche d'encre jaune C5065A 90 400ml </t>
  </si>
  <si>
    <t>C6119A</t>
  </si>
  <si>
    <t>90,19</t>
  </si>
  <si>
    <t>ORIGINAL HP Cartouche d'encre noir C6119A SPS 370ml TIJ 2.5 - HP 4500</t>
  </si>
  <si>
    <t>C6195A</t>
  </si>
  <si>
    <t>ORIGINAL HP Cartouche d'encre noir C6195A SPS 42ml TIJ 2.5 - HP Fast Dry</t>
  </si>
  <si>
    <t>C6578D</t>
  </si>
  <si>
    <t xml:space="preserve">ORIGINAL HP Cartouche d'encre couleur C6578D 78d ~560 Seiten 19ml </t>
  </si>
  <si>
    <t>C6602A</t>
  </si>
  <si>
    <t>ORIGINAL HP Cartouche d'encre noir C6602A SPS 18ml TIJ 1.0-Cartouche d' encre</t>
  </si>
  <si>
    <t>C6602R</t>
  </si>
  <si>
    <t>12,61</t>
  </si>
  <si>
    <t>ORIGINAL HP Cartouche d'encre Rouge C6602R SPS 18ml TIJ 1.0-Cartouche d' encre</t>
  </si>
  <si>
    <t>C6615DE</t>
  </si>
  <si>
    <t>37,36</t>
  </si>
  <si>
    <t xml:space="preserve">ORIGINAL HP Cartouche d'encre noir C6615DE 15 ~500 Seiten 25ml </t>
  </si>
  <si>
    <t>C6625A</t>
  </si>
  <si>
    <t>45,18</t>
  </si>
  <si>
    <t xml:space="preserve">ORIGINAL HP Cartouche d'encre couleur C6625A 17 ~480 Seiten 15ml </t>
  </si>
  <si>
    <t>C6656AE</t>
  </si>
  <si>
    <t>29,41</t>
  </si>
  <si>
    <t xml:space="preserve">ORIGINAL HP Cartouche d'encre noir C6656AE 56 ~520 Seiten 19ml </t>
  </si>
  <si>
    <t>C6657AE</t>
  </si>
  <si>
    <t xml:space="preserve">ORIGINAL HP Cartouche d'encre couleur C6657AE 57 ~500 Seiten </t>
  </si>
  <si>
    <t xml:space="preserve">ORIGINAL HP Toner noir C7115A 15A ~2500 Seiten </t>
  </si>
  <si>
    <t>71,44</t>
  </si>
  <si>
    <t xml:space="preserve">ORIGINAL HP Toner noir C7115X 15X ~3500 Seiten </t>
  </si>
  <si>
    <t>136,48</t>
  </si>
  <si>
    <t xml:space="preserve">ORIGINAL HP Toner noir C8061X 61X ~10000 Seiten </t>
  </si>
  <si>
    <t>C8721EE</t>
  </si>
  <si>
    <t>20,49</t>
  </si>
  <si>
    <t xml:space="preserve">ORIGINAL HP Cartouche d'encre noir C8721EE 363 ~410 Seiten 6ml </t>
  </si>
  <si>
    <t>C8727AE</t>
  </si>
  <si>
    <t>25,10</t>
  </si>
  <si>
    <t xml:space="preserve">ORIGINAL HP Cartouche d'encre noir C8727AE 27 10ml </t>
  </si>
  <si>
    <t>C8728AE</t>
  </si>
  <si>
    <t>26,26</t>
  </si>
  <si>
    <t xml:space="preserve">ORIGINAL HP Cartouche d'encre couleur C8728AE 28 ~240 Seiten 8ml </t>
  </si>
  <si>
    <t>C8765EE</t>
  </si>
  <si>
    <t xml:space="preserve">ORIGINAL HP Cartouche d'encre noir C8765EE 338 ~480 Seiten 11ml </t>
  </si>
  <si>
    <t>C8766EE</t>
  </si>
  <si>
    <t>30,99</t>
  </si>
  <si>
    <t xml:space="preserve">ORIGINAL HP Cartouche d'encre couleur C8766EE 343 ~330 Seiten 7ml </t>
  </si>
  <si>
    <t>C8767EE</t>
  </si>
  <si>
    <t xml:space="preserve">ORIGINAL HP Cartouche d'encre noir C8767EE 339 ~860 Seiten 21ml </t>
  </si>
  <si>
    <t>C8771EE</t>
  </si>
  <si>
    <t>12,44</t>
  </si>
  <si>
    <t xml:space="preserve">ORIGINAL HP Cartouche d'encre cyan C8771EE 363 ~400 Seiten </t>
  </si>
  <si>
    <t>C8772EE</t>
  </si>
  <si>
    <t xml:space="preserve">ORIGINAL HP Cartouche d'encre magenta C8772EE 363 ~370 Seiten </t>
  </si>
  <si>
    <t>C8773EE</t>
  </si>
  <si>
    <t xml:space="preserve">ORIGINAL HP Cartouche d'encre jaune C8773EE 363 ~500 Seiten </t>
  </si>
  <si>
    <t>C8774EE</t>
  </si>
  <si>
    <t>12,60</t>
  </si>
  <si>
    <t xml:space="preserve">ORIGINAL HP Cartouche d'encre Cyan clair C8774EE 363 </t>
  </si>
  <si>
    <t>C8775EE</t>
  </si>
  <si>
    <t>13,01</t>
  </si>
  <si>
    <t xml:space="preserve">ORIGINAL HP Cartouche d'encre Magenta clair C8775EE 363 </t>
  </si>
  <si>
    <t>C8842A</t>
  </si>
  <si>
    <t>27,94</t>
  </si>
  <si>
    <t>ORIGINAL HP Cartouche d'encre noir C8842A SPS 40ml TIJ 2.5 - HP Versatile</t>
  </si>
  <si>
    <t>C9351AE</t>
  </si>
  <si>
    <t>18,39</t>
  </si>
  <si>
    <t xml:space="preserve">ORIGINAL HP Cartouche d'encre noir C9351AE 21 ~190 Seiten </t>
  </si>
  <si>
    <t>C9351CE</t>
  </si>
  <si>
    <t xml:space="preserve">ORIGINAL HP Cartouche d'encre noir C9351CE 21 XL ~475 Seiten </t>
  </si>
  <si>
    <t>C9352AE</t>
  </si>
  <si>
    <t xml:space="preserve">ORIGINAL HP Cartouche d'encre couleur C9352AE 22 ~165 Seiten 6ml </t>
  </si>
  <si>
    <t>C9352CE</t>
  </si>
  <si>
    <t xml:space="preserve">ORIGINAL HP Cartouche d'encre couleur C9352CE 22 XL ~415 Seiten 11ml </t>
  </si>
  <si>
    <t>C9361EE</t>
  </si>
  <si>
    <t>22,64</t>
  </si>
  <si>
    <t xml:space="preserve">ORIGINAL HP Cartouche d'encre couleur C9361EE 342 ~220 Seiten 5ml </t>
  </si>
  <si>
    <t>C9362EE</t>
  </si>
  <si>
    <t xml:space="preserve">ORIGINAL HP Cartouche d'encre noir C9362EE 336 ~220 Seiten 5ml </t>
  </si>
  <si>
    <t>C9363EE</t>
  </si>
  <si>
    <t xml:space="preserve">ORIGINAL HP Cartouche d'encre couleur C9363EE 344 ~560 Seiten 14ml </t>
  </si>
  <si>
    <t>C9364EE</t>
  </si>
  <si>
    <t>28,27</t>
  </si>
  <si>
    <t xml:space="preserve">ORIGINAL HP Cartouche d'encre noir C9364EE 337 ~420 Seiten 11ml </t>
  </si>
  <si>
    <t>C9370A</t>
  </si>
  <si>
    <t>55,32</t>
  </si>
  <si>
    <t xml:space="preserve">ORIGINAL HP Cartouche d'encre noir(photo) C9370A 72 130ml </t>
  </si>
  <si>
    <t>C9371A</t>
  </si>
  <si>
    <t xml:space="preserve">ORIGINAL HP Cartouche d'encre cyan C9371A 72 130ml </t>
  </si>
  <si>
    <t>C9372A</t>
  </si>
  <si>
    <t>58,22</t>
  </si>
  <si>
    <t xml:space="preserve">ORIGINAL HP Cartouche d'encre magenta C9372A 72 130ml </t>
  </si>
  <si>
    <t>C9373A</t>
  </si>
  <si>
    <t>49,38</t>
  </si>
  <si>
    <t xml:space="preserve">ORIGINAL HP Cartouche d'encre jaune C9373A 72 130ml </t>
  </si>
  <si>
    <t>C9374A</t>
  </si>
  <si>
    <t>59,62</t>
  </si>
  <si>
    <t xml:space="preserve">ORIGINAL HP Cartouche d'encre Gris C9374A 72 130ml </t>
  </si>
  <si>
    <t>C9380A</t>
  </si>
  <si>
    <t>56,09</t>
  </si>
  <si>
    <t xml:space="preserve">ORIGINAL HP Tête d'impression gris/noir(photo) C9380A 72 </t>
  </si>
  <si>
    <t>C9383A</t>
  </si>
  <si>
    <t>55,48</t>
  </si>
  <si>
    <t xml:space="preserve">ORIGINAL HP Tête d'impression Cyan / Magenta C9383A 72 </t>
  </si>
  <si>
    <t>C9384A</t>
  </si>
  <si>
    <t xml:space="preserve">ORIGINAL HP Tête d'impression jaune/noir(matt) C9384A 72 </t>
  </si>
  <si>
    <t>C9390A</t>
  </si>
  <si>
    <t>62,43</t>
  </si>
  <si>
    <t xml:space="preserve">ORIGINAL HP Cartouche d'encre Cyan clair C9390A 70 130ml </t>
  </si>
  <si>
    <t>C9392AE</t>
  </si>
  <si>
    <t>26,93</t>
  </si>
  <si>
    <t xml:space="preserve">ORIGINAL HP Cartouche d'encre magenta C9392AE 88 XL ~1700 Seiten </t>
  </si>
  <si>
    <t>C9397A</t>
  </si>
  <si>
    <t>38,67</t>
  </si>
  <si>
    <t xml:space="preserve">ORIGINAL HP Cartouche d'encre noir(photo) C9397A 72 69ml </t>
  </si>
  <si>
    <t>C9398A</t>
  </si>
  <si>
    <t>38,82</t>
  </si>
  <si>
    <t xml:space="preserve">ORIGINAL HP Cartouche d'encre cyan C9398A 72 69ml </t>
  </si>
  <si>
    <t>C9399A</t>
  </si>
  <si>
    <t xml:space="preserve">ORIGINAL HP Cartouche d'encre magenta C9399A 72 69ml </t>
  </si>
  <si>
    <t>C9400A</t>
  </si>
  <si>
    <t>39,18</t>
  </si>
  <si>
    <t xml:space="preserve">ORIGINAL HP Cartouche d'encre jaune C9400A 72 69ml </t>
  </si>
  <si>
    <t>C9401A</t>
  </si>
  <si>
    <t>39,15</t>
  </si>
  <si>
    <t xml:space="preserve">ORIGINAL HP Cartouche d'encre Gris C9401A 72 69ml </t>
  </si>
  <si>
    <t>C9403A</t>
  </si>
  <si>
    <t>60,04</t>
  </si>
  <si>
    <t xml:space="preserve">ORIGINAL HP Cartouche d'encre Noir(matt) C9403A 72 130ml </t>
  </si>
  <si>
    <t>C9404A</t>
  </si>
  <si>
    <t>55,68</t>
  </si>
  <si>
    <t xml:space="preserve">ORIGINAL HP Tête d'impression cyan/noir(matt) C9404A 70 </t>
  </si>
  <si>
    <t>C9405A</t>
  </si>
  <si>
    <t>57,78</t>
  </si>
  <si>
    <t xml:space="preserve">ORIGINAL HP Tête d'impression Cyan(clair)/magenta(clair) C9405A 70 </t>
  </si>
  <si>
    <t>C9406A</t>
  </si>
  <si>
    <t>56,07</t>
  </si>
  <si>
    <t xml:space="preserve">ORIGINAL HP Tête d'impression jaune/magenta C9406A 70 </t>
  </si>
  <si>
    <t>C9407A</t>
  </si>
  <si>
    <t xml:space="preserve">ORIGINAL HP Tête d'impression Noir (photo) + gris (clair) C9407A 70 </t>
  </si>
  <si>
    <t>C9408A</t>
  </si>
  <si>
    <t xml:space="preserve">ORIGINAL HP Tête d'impression bleu/vert C9408A 70 </t>
  </si>
  <si>
    <t>C9409A</t>
  </si>
  <si>
    <t>63,04</t>
  </si>
  <si>
    <t xml:space="preserve">ORIGINAL HP Tête d'impression Rouge / Noir (matt) C9409A 70 </t>
  </si>
  <si>
    <t>C9410A</t>
  </si>
  <si>
    <t>57,40</t>
  </si>
  <si>
    <t>ORIGINAL HP Tête d'impression Incoloré / Gris C9410A 70 Cartouche d'encre, option brillance, optimiseur de brillance</t>
  </si>
  <si>
    <t>C9420A</t>
  </si>
  <si>
    <t>40,45</t>
  </si>
  <si>
    <t xml:space="preserve">ORIGINAL HP Tête d'impression cyan C9420A 85 </t>
  </si>
  <si>
    <t>C9421A</t>
  </si>
  <si>
    <t xml:space="preserve">ORIGINAL HP Tête d'impression magenta C9421A 85 </t>
  </si>
  <si>
    <t>C9422A</t>
  </si>
  <si>
    <t>43,07</t>
  </si>
  <si>
    <t xml:space="preserve">ORIGINAL HP Tête d'impression jaune C9422A 85 </t>
  </si>
  <si>
    <t>C9423A</t>
  </si>
  <si>
    <t xml:space="preserve">ORIGINAL HP Tête d'impression Cyan clair C9423A 85 </t>
  </si>
  <si>
    <t>C9424A</t>
  </si>
  <si>
    <t xml:space="preserve">ORIGINAL HP Tête d'impression Magenta clair C9424A 85 </t>
  </si>
  <si>
    <t>C9425A</t>
  </si>
  <si>
    <t>39,40</t>
  </si>
  <si>
    <t xml:space="preserve">ORIGINAL HP Cartouche d'encre cyan C9425A 85 </t>
  </si>
  <si>
    <t>C9426A</t>
  </si>
  <si>
    <t xml:space="preserve">ORIGINAL HP Cartouche d'encre magenta C9426A 85 </t>
  </si>
  <si>
    <t>C9427A</t>
  </si>
  <si>
    <t xml:space="preserve">ORIGINAL HP Cartouche d'encre jaune C9427A 85 </t>
  </si>
  <si>
    <t>C9428A</t>
  </si>
  <si>
    <t>43,60</t>
  </si>
  <si>
    <t xml:space="preserve">ORIGINAL HP Cartouche d'encre Cyan clair C9428A 85 </t>
  </si>
  <si>
    <t>C9429A</t>
  </si>
  <si>
    <t>44,13</t>
  </si>
  <si>
    <t xml:space="preserve">ORIGINAL HP Cartouche d'encre Magenta clair C9429A 85 </t>
  </si>
  <si>
    <t>C9448A</t>
  </si>
  <si>
    <t>61,98</t>
  </si>
  <si>
    <t xml:space="preserve">ORIGINAL HP Cartouche d'encre Noir(matt) C9448A 70 130ml </t>
  </si>
  <si>
    <t>C9449A</t>
  </si>
  <si>
    <t>62,49</t>
  </si>
  <si>
    <t xml:space="preserve">ORIGINAL HP Cartouche d'encre noir(photo) C9449A 70 130ml </t>
  </si>
  <si>
    <t>C9450A</t>
  </si>
  <si>
    <t>63,44</t>
  </si>
  <si>
    <t xml:space="preserve">ORIGINAL HP Cartouche d'encre Gris C9450A 70 130ml </t>
  </si>
  <si>
    <t>C9451A</t>
  </si>
  <si>
    <t xml:space="preserve">ORIGINAL HP Cartouche d'encre Gris clair C9451A 70 130ml </t>
  </si>
  <si>
    <t>C9452A</t>
  </si>
  <si>
    <t>62,25</t>
  </si>
  <si>
    <t xml:space="preserve">ORIGINAL HP Cartouche d'encre cyan C9452A 70 130ml </t>
  </si>
  <si>
    <t>C9453A</t>
  </si>
  <si>
    <t>61,69</t>
  </si>
  <si>
    <t xml:space="preserve">ORIGINAL HP Cartouche d'encre magenta C9453A 70 130ml </t>
  </si>
  <si>
    <t>C9454A</t>
  </si>
  <si>
    <t xml:space="preserve">ORIGINAL HP Cartouche d'encre jaune C9454A 70 130ml </t>
  </si>
  <si>
    <t>C9455A</t>
  </si>
  <si>
    <t>61,65</t>
  </si>
  <si>
    <t xml:space="preserve">ORIGINAL HP Cartouche d'encre Magenta clair C9455A 70 130ml </t>
  </si>
  <si>
    <t>C9456A</t>
  </si>
  <si>
    <t>62,38</t>
  </si>
  <si>
    <t xml:space="preserve">ORIGINAL HP Cartouche d'encre Rouge C9456A 70 130ml </t>
  </si>
  <si>
    <t>C9457A</t>
  </si>
  <si>
    <t xml:space="preserve">ORIGINAL HP Cartouche d'encre Vert C9457A 70 130ml </t>
  </si>
  <si>
    <t>C9458A</t>
  </si>
  <si>
    <t xml:space="preserve">ORIGINAL HP Cartouche d'encre Bleu C9458A 70 130ml </t>
  </si>
  <si>
    <t>C9459A</t>
  </si>
  <si>
    <t>46,91</t>
  </si>
  <si>
    <t>ORIGINAL HP Cartouche d'encre incolore C9459A 70 130ml Cartouche d'encre</t>
  </si>
  <si>
    <t>C9460A</t>
  </si>
  <si>
    <t>155,49</t>
  </si>
  <si>
    <t xml:space="preserve">ORIGINAL HP Tête d'impression cyan/noir(matt) C9460A 91 </t>
  </si>
  <si>
    <t>C9461A</t>
  </si>
  <si>
    <t>146,71</t>
  </si>
  <si>
    <t xml:space="preserve">ORIGINAL HP Tête d'impression jaune/magenta C9461A 91 </t>
  </si>
  <si>
    <t>C9462A</t>
  </si>
  <si>
    <t>154,44</t>
  </si>
  <si>
    <t xml:space="preserve">ORIGINAL HP Tête d'impression Cyan(clair)/magenta(clair) C9462A 91 </t>
  </si>
  <si>
    <t>C9463A</t>
  </si>
  <si>
    <t xml:space="preserve">ORIGINAL HP Tête d'impression Noir (photo) + gris (clair) C9463A 91 </t>
  </si>
  <si>
    <t>C9464A</t>
  </si>
  <si>
    <t>215,37</t>
  </si>
  <si>
    <t xml:space="preserve">ORIGINAL HP Cartouche d'encre Noir(matt) C9464A 91 775ml </t>
  </si>
  <si>
    <t>C9465A</t>
  </si>
  <si>
    <t>216,08</t>
  </si>
  <si>
    <t xml:space="preserve">ORIGINAL HP Cartouche d'encre noir(photo) C9465A 91 775ml </t>
  </si>
  <si>
    <t>C9466A</t>
  </si>
  <si>
    <t>215,42</t>
  </si>
  <si>
    <t xml:space="preserve">ORIGINAL HP Cartouche d'encre Gris clair C9466A 91 775ml </t>
  </si>
  <si>
    <t>C9467A</t>
  </si>
  <si>
    <t>217,47</t>
  </si>
  <si>
    <t xml:space="preserve">ORIGINAL HP Cartouche d'encre cyan C9467A 91 775ml </t>
  </si>
  <si>
    <t>C9468A</t>
  </si>
  <si>
    <t>215,90</t>
  </si>
  <si>
    <t xml:space="preserve">ORIGINAL HP Cartouche d'encre magenta C9468A 91 775ml </t>
  </si>
  <si>
    <t>C9469A</t>
  </si>
  <si>
    <t>216,42</t>
  </si>
  <si>
    <t xml:space="preserve">ORIGINAL HP Cartouche d'encre jaune C9469A 91 775ml </t>
  </si>
  <si>
    <t>C9470A</t>
  </si>
  <si>
    <t xml:space="preserve">ORIGINAL HP Cartouche d'encre Cyan clair C9470A 91 775ml </t>
  </si>
  <si>
    <t>C9471A</t>
  </si>
  <si>
    <t>210,12</t>
  </si>
  <si>
    <t xml:space="preserve">ORIGINAL HP Cartouche d'encre Magenta clair C9471A 91 775ml </t>
  </si>
  <si>
    <t>C9504EE</t>
  </si>
  <si>
    <t>72,49</t>
  </si>
  <si>
    <t>ORIGINAL HP Multipack Noir(e) C9504EE 339 2 cartouches d'encre HP 339: C8767EE</t>
  </si>
  <si>
    <t>C9518A</t>
  </si>
  <si>
    <t>64,68</t>
  </si>
  <si>
    <t>ORIGINAL HP Unité de maintenance  C9518A 91 Cartouche de maintenance</t>
  </si>
  <si>
    <t>C9720A</t>
  </si>
  <si>
    <t xml:space="preserve">ORIGINAL HP Toner noir C9720A 641A ~9000 Seiten </t>
  </si>
  <si>
    <t>C9722A</t>
  </si>
  <si>
    <t xml:space="preserve">ORIGINAL HP Toner jaune C9722A 641A ~8000 Seiten </t>
  </si>
  <si>
    <t>C9730A</t>
  </si>
  <si>
    <t>251,20</t>
  </si>
  <si>
    <t xml:space="preserve">ORIGINAL HP Toner noir C9730A 645A ~13000 Seiten </t>
  </si>
  <si>
    <t>C9730AC</t>
  </si>
  <si>
    <t>200,66</t>
  </si>
  <si>
    <t xml:space="preserve">ORIGINAL HP Toner Noir(e) C9730AC  ~13000 Seiten </t>
  </si>
  <si>
    <t>C9731A</t>
  </si>
  <si>
    <t xml:space="preserve">ORIGINAL HP Toner cyan C9731A 645A ~12000 Seiten </t>
  </si>
  <si>
    <t>C9731AC</t>
  </si>
  <si>
    <t>246,89</t>
  </si>
  <si>
    <t xml:space="preserve">ORIGINAL HP Toner Cyan C9731AC  ~12000 Seiten </t>
  </si>
  <si>
    <t>C9732A</t>
  </si>
  <si>
    <t>325,69</t>
  </si>
  <si>
    <t xml:space="preserve">ORIGINAL HP Toner jaune C9732A 645A ~12000 Seiten </t>
  </si>
  <si>
    <t>C9732AC</t>
  </si>
  <si>
    <t>241,64</t>
  </si>
  <si>
    <t xml:space="preserve">ORIGINAL HP Toner Jaune C9732AC  ~12000 Seiten </t>
  </si>
  <si>
    <t>C9733A</t>
  </si>
  <si>
    <t>347,48</t>
  </si>
  <si>
    <t xml:space="preserve">ORIGINAL HP Toner magenta C9733A 645A ~12000 Seiten </t>
  </si>
  <si>
    <t>C9733AC</t>
  </si>
  <si>
    <t>262,65</t>
  </si>
  <si>
    <t xml:space="preserve">ORIGINAL HP Toner Magenta C9733AC  ~12000 Seiten </t>
  </si>
  <si>
    <t>CB316EE</t>
  </si>
  <si>
    <t xml:space="preserve">ORIGINAL HP Cartouche d'encre noir CB316EE 364 ~250 Seiten 7.5ml </t>
  </si>
  <si>
    <t>CB317EE</t>
  </si>
  <si>
    <t>ORIGINAL HP Cartouche d'encre noir(photo) CB317EE 364 Pour 130 photos</t>
  </si>
  <si>
    <t>CB318EE</t>
  </si>
  <si>
    <t xml:space="preserve">ORIGINAL HP Cartouche d'encre cyan CB318EE 364 ~300 Seiten 3.5ml </t>
  </si>
  <si>
    <t>CB319EE</t>
  </si>
  <si>
    <t xml:space="preserve">ORIGINAL HP Cartouche d'encre magenta CB319EE 364 ~300 Seiten 4ml </t>
  </si>
  <si>
    <t>CB320EE</t>
  </si>
  <si>
    <t xml:space="preserve">ORIGINAL HP Cartouche d'encre jaune CB320EE 364 ~300 Seiten 3.5ml </t>
  </si>
  <si>
    <t>CB322EE</t>
  </si>
  <si>
    <t>ORIGINAL HP Cartouche d'encre Noir (photo) CB322EE 364 XL ~290 Seiten Pour 290 photos</t>
  </si>
  <si>
    <t>CB323EE</t>
  </si>
  <si>
    <t xml:space="preserve">ORIGINAL HP Cartouche d'encre cyan CB323EE 364 XL ~750 Seiten 7.5ml </t>
  </si>
  <si>
    <t>CB324EE</t>
  </si>
  <si>
    <t xml:space="preserve">ORIGINAL HP Cartouche d'encre magenta CB324EE 364 XL ~750 Seiten 8ml </t>
  </si>
  <si>
    <t>CB325EE</t>
  </si>
  <si>
    <t>17,94</t>
  </si>
  <si>
    <t xml:space="preserve">ORIGINAL HP Cartouche d'encre jaune CB325EE 364 XL ~750 Seiten 9ml </t>
  </si>
  <si>
    <t>CB331EE</t>
  </si>
  <si>
    <t>49,13</t>
  </si>
  <si>
    <t>ORIGINAL HP Multipack Noir(e) CB331EE 338 2 cartouches d'encre HP 338: C8765EE</t>
  </si>
  <si>
    <t>CB332EE</t>
  </si>
  <si>
    <t>50,43</t>
  </si>
  <si>
    <t>ORIGINAL HP Multipack Plusieurs couleurs CB332EE 343 2 cartouches d'encre HP 343: C8766EE</t>
  </si>
  <si>
    <t>CB333EE</t>
  </si>
  <si>
    <t>34,55</t>
  </si>
  <si>
    <t>ORIGINAL HP Multipack Cyan / Magenta / Jaune CB333EE 363 3 cartouches d'encre HP 363: C8771EE +C8772EE +C8773EE</t>
  </si>
  <si>
    <t>CB335EE</t>
  </si>
  <si>
    <t>16,39</t>
  </si>
  <si>
    <t>ORIGINAL HP Cartouche d'encre noir CB335EE 350 ~200 Seiten Standard</t>
  </si>
  <si>
    <t>CB336EE</t>
  </si>
  <si>
    <t xml:space="preserve">ORIGINAL HP Cartouche d'encre noir CB336EE 350 XL ~1000 Seiten </t>
  </si>
  <si>
    <t>CB337EE</t>
  </si>
  <si>
    <t>19,68</t>
  </si>
  <si>
    <t xml:space="preserve">ORIGINAL HP Cartouche d'encre couleur CB337EE 351 ~170 Seiten </t>
  </si>
  <si>
    <t>CB338EE</t>
  </si>
  <si>
    <t>41,79</t>
  </si>
  <si>
    <t xml:space="preserve">ORIGINAL HP Cartouche d'encre couleur CB338EE 351 XL ~580 Seiten </t>
  </si>
  <si>
    <t>CB380A</t>
  </si>
  <si>
    <t>185,75</t>
  </si>
  <si>
    <t xml:space="preserve">ORIGINAL HP Toner noir CB380A 823A ~16500 Seiten </t>
  </si>
  <si>
    <t>CB381A</t>
  </si>
  <si>
    <t>270,27</t>
  </si>
  <si>
    <t xml:space="preserve">ORIGINAL HP Toner cyan CB381A 824A ~21000 Seiten </t>
  </si>
  <si>
    <t>CB381YC</t>
  </si>
  <si>
    <t>110,31</t>
  </si>
  <si>
    <t xml:space="preserve">ORIGINAL HP Toner Cyan CB381YC  ~31000 Seiten </t>
  </si>
  <si>
    <t>CB382A</t>
  </si>
  <si>
    <t>293,05</t>
  </si>
  <si>
    <t xml:space="preserve">ORIGINAL HP Toner jaune CB382A 824A ~21000 Seiten </t>
  </si>
  <si>
    <t>CB382YC</t>
  </si>
  <si>
    <t xml:space="preserve">ORIGINAL HP Toner Jaune CB382YC  ~31000 Seiten </t>
  </si>
  <si>
    <t>CB383A</t>
  </si>
  <si>
    <t>291,89</t>
  </si>
  <si>
    <t xml:space="preserve">ORIGINAL HP Toner magenta CB383A 824A ~21000 Seiten </t>
  </si>
  <si>
    <t>CB383YC</t>
  </si>
  <si>
    <t xml:space="preserve">ORIGINAL HP Toner Magenta CB383YC  ~31000 Seiten </t>
  </si>
  <si>
    <t>CB389A</t>
  </si>
  <si>
    <t>ORIGINAL HP Unité de maintenance  CB389A  Kit de maintenance 220V</t>
  </si>
  <si>
    <t>CB390A</t>
  </si>
  <si>
    <t>52,15</t>
  </si>
  <si>
    <t xml:space="preserve">ORIGINAL HP Toner noir CB390A 825A ~19500 Seiten </t>
  </si>
  <si>
    <t>CB390YC</t>
  </si>
  <si>
    <t>47,28</t>
  </si>
  <si>
    <t xml:space="preserve">ORIGINAL HP Toner Noir(e) CB390YC  ~23300 Seiten </t>
  </si>
  <si>
    <t>CB401A</t>
  </si>
  <si>
    <t>228,42</t>
  </si>
  <si>
    <t xml:space="preserve">ORIGINAL HP Toner cyan CB401A 642A ~7500 Seiten </t>
  </si>
  <si>
    <t>CB402A</t>
  </si>
  <si>
    <t>210,02</t>
  </si>
  <si>
    <t xml:space="preserve">ORIGINAL HP Toner jaune CB402A 642A ~7500 Seiten </t>
  </si>
  <si>
    <t>CB403A</t>
  </si>
  <si>
    <t xml:space="preserve">ORIGINAL HP Toner magenta CB403A 642A ~7500 Seiten </t>
  </si>
  <si>
    <t xml:space="preserve">ORIGINAL HP Toner noir CB435A 35A ~1500 Seiten </t>
  </si>
  <si>
    <t>CB435AD</t>
  </si>
  <si>
    <t>99,99</t>
  </si>
  <si>
    <t>ORIGINAL HP Multipack noir CB435AD 35A Double pack</t>
  </si>
  <si>
    <t>63,86</t>
  </si>
  <si>
    <t xml:space="preserve">ORIGINAL HP Toner noir CB436A 36A ~2000 Seiten </t>
  </si>
  <si>
    <t>CB436AC</t>
  </si>
  <si>
    <t xml:space="preserve">ORIGINAL HP Toner Noir(e) CB436AC  ~2000 Seiten </t>
  </si>
  <si>
    <t>CB436AD</t>
  </si>
  <si>
    <t>118,34</t>
  </si>
  <si>
    <t>ORIGINAL HP Multipack Noir(e) CB436AD 36A Pellicule inclue</t>
  </si>
  <si>
    <t>CB459A</t>
  </si>
  <si>
    <t>ORIGINAL HP Unité de transfert  CB459A  ~150000 Seiten Rouleau de transfert, Kit</t>
  </si>
  <si>
    <t>CB540A</t>
  </si>
  <si>
    <t xml:space="preserve">ORIGINAL HP Toner noir CB540A 125A ~2200 Seiten </t>
  </si>
  <si>
    <t>CB540AD</t>
  </si>
  <si>
    <t>121,69</t>
  </si>
  <si>
    <t>ORIGINAL HP Multipack Noir(e) CB540AD 125A Paquet de 2 à 2.200 pages</t>
  </si>
  <si>
    <t>59,76</t>
  </si>
  <si>
    <t xml:space="preserve">ORIGINAL HP Toner cyan CB541A 125A ~1400 Seiten </t>
  </si>
  <si>
    <t>59,54</t>
  </si>
  <si>
    <t xml:space="preserve">ORIGINAL HP Toner jaune CB542A 125A ~1400 Seiten </t>
  </si>
  <si>
    <t xml:space="preserve">ORIGINAL HP Toner magenta CB543A 125A ~1400 Seiten </t>
  </si>
  <si>
    <t>CC364A</t>
  </si>
  <si>
    <t>142,28</t>
  </si>
  <si>
    <t xml:space="preserve">ORIGINAL HP Toner noir CC364A 64A ~10000 Seiten </t>
  </si>
  <si>
    <t>CC364X</t>
  </si>
  <si>
    <t>272,11</t>
  </si>
  <si>
    <t xml:space="preserve">ORIGINAL HP Toner noir CC364X 64X ~24000 Seiten </t>
  </si>
  <si>
    <t>CC364XC</t>
  </si>
  <si>
    <t>178,60</t>
  </si>
  <si>
    <t xml:space="preserve">ORIGINAL HP Toner Noir(e) CC364XC  ~24000 Seiten </t>
  </si>
  <si>
    <t>CC364XD</t>
  </si>
  <si>
    <t>428,64</t>
  </si>
  <si>
    <t>ORIGINAL HP Multipack Noir(e) CC364XD 64X 2er Pack à 24.000 P.</t>
  </si>
  <si>
    <t>100,80</t>
  </si>
  <si>
    <t xml:space="preserve">ORIGINAL HP Toner noir CC530A 304A ~3500 Seiten </t>
  </si>
  <si>
    <t>CC530AC</t>
  </si>
  <si>
    <t xml:space="preserve">ORIGINAL HP Toner Noir(e) CC530AC  ~3500 Seiten </t>
  </si>
  <si>
    <t>CC530AD</t>
  </si>
  <si>
    <t>140,54</t>
  </si>
  <si>
    <t>ORIGINAL HP Multipack noir CC530AD 304A Pack de 2</t>
  </si>
  <si>
    <t>98,61</t>
  </si>
  <si>
    <t xml:space="preserve">ORIGINAL HP Toner cyan CC531A 304A ~2800 Seiten </t>
  </si>
  <si>
    <t>CC531AC</t>
  </si>
  <si>
    <t>73,54</t>
  </si>
  <si>
    <t xml:space="preserve">ORIGINAL HP Toner Cyan CC531AC  ~2800 Seiten </t>
  </si>
  <si>
    <t>99,32</t>
  </si>
  <si>
    <t xml:space="preserve">ORIGINAL HP Toner jaune CC532A 304A ~2800 Seiten </t>
  </si>
  <si>
    <t>CC532AC</t>
  </si>
  <si>
    <t>94,55</t>
  </si>
  <si>
    <t xml:space="preserve">ORIGINAL HP Toner Jaune CC532AC  ~2800 Seiten </t>
  </si>
  <si>
    <t>99,67</t>
  </si>
  <si>
    <t xml:space="preserve">ORIGINAL HP Toner magenta CC533A 304A ~2800 Seiten </t>
  </si>
  <si>
    <t>CC533AC</t>
  </si>
  <si>
    <t>79,26</t>
  </si>
  <si>
    <t xml:space="preserve">ORIGINAL HP Toner Magenta CC533AC  ~2800 Seiten </t>
  </si>
  <si>
    <t>CC640EE</t>
  </si>
  <si>
    <t xml:space="preserve">ORIGINAL HP Cartouche d'encre noir CC640EE 300 ~200 Seiten </t>
  </si>
  <si>
    <t>CC641EE</t>
  </si>
  <si>
    <t xml:space="preserve">ORIGINAL HP Cartouche d'encre noir CC641EE 300 XL ~600 Seiten 12ml </t>
  </si>
  <si>
    <t>CC643EE</t>
  </si>
  <si>
    <t>17,26</t>
  </si>
  <si>
    <t xml:space="preserve">ORIGINAL HP Cartouche d'encre couleur CC643EE 300 ~165 Seiten </t>
  </si>
  <si>
    <t>CC644EE</t>
  </si>
  <si>
    <t xml:space="preserve">ORIGINAL HP Cartouche d'encre couleur CC644EE 300 XL ~420 Seiten 11ml </t>
  </si>
  <si>
    <t>CC653AE</t>
  </si>
  <si>
    <t>14,18</t>
  </si>
  <si>
    <t>ORIGINAL HP Cartouche d'encre noir CC653AE 901 ~200 Seiten Cartouche d'encre</t>
  </si>
  <si>
    <t>CC654AE</t>
  </si>
  <si>
    <t>28,17</t>
  </si>
  <si>
    <t>ORIGINAL HP Cartouche d'encre noir CC654AE 901 XL ~700 Seiten Cartouche d'encre</t>
  </si>
  <si>
    <t>CC656AE</t>
  </si>
  <si>
    <t>ORIGINAL HP Cartouche d'encre couleur CC656AE 901 ~360 Seiten Cartouche d'encre</t>
  </si>
  <si>
    <t>CD949A</t>
  </si>
  <si>
    <t>58,67</t>
  </si>
  <si>
    <t xml:space="preserve">ORIGINAL HP Tête d'impression Noir (matt) / rouge (chrom.) CD949A 73 </t>
  </si>
  <si>
    <t>CD951A</t>
  </si>
  <si>
    <t>61,78</t>
  </si>
  <si>
    <t xml:space="preserve">ORIGINAL HP Cartouche d'encre rouge (chrom.) CD951A 73 130ml </t>
  </si>
  <si>
    <t>CD971AE</t>
  </si>
  <si>
    <t>ORIGINAL HP Cartouche d'encre Noir(e) CD971AE 920 ~420 Seiten Cartouche d'encre</t>
  </si>
  <si>
    <t>CD972AE</t>
  </si>
  <si>
    <t>13,25</t>
  </si>
  <si>
    <t>ORIGINAL HP Cartouche d'encre cyan CD972AE 920 XL ~700 Seiten Cartouche d'encre</t>
  </si>
  <si>
    <t>CD973AE</t>
  </si>
  <si>
    <t>13,74</t>
  </si>
  <si>
    <t>ORIGINAL HP Cartouche d'encre magenta CD973AE 920 XL ~700 Seiten Cartouche d'encre</t>
  </si>
  <si>
    <t>CD974AE</t>
  </si>
  <si>
    <t>12,81</t>
  </si>
  <si>
    <t>ORIGINAL HP Cartouche d'encre jaune CD974AE 920 XL ~700 Seiten Cartouche d'encre</t>
  </si>
  <si>
    <t>CD975AE</t>
  </si>
  <si>
    <t>ORIGINAL HP Cartouche d'encre noir CD975AE 920 XL ~1200 Seiten Cartouche d'encre</t>
  </si>
  <si>
    <t>CE247A</t>
  </si>
  <si>
    <t>ORIGINAL HP Unité de fixation  CE247A CC493-67912 ~150000 Seiten Kit,  220V</t>
  </si>
  <si>
    <t>CE249A</t>
  </si>
  <si>
    <t>231,13</t>
  </si>
  <si>
    <t>ORIGINAL HP Unité de transfert  CE249A CC493-67909 ~150000 Seiten Kit</t>
  </si>
  <si>
    <t>CE250A</t>
  </si>
  <si>
    <t xml:space="preserve">ORIGINAL HP Toner noir CE250A 504A ~5000 Seiten </t>
  </si>
  <si>
    <t>CE250X</t>
  </si>
  <si>
    <t>159,20</t>
  </si>
  <si>
    <t xml:space="preserve">ORIGINAL HP Toner noir CE250X 504X ~10500 Seiten </t>
  </si>
  <si>
    <t>CE250XD</t>
  </si>
  <si>
    <t>268,14</t>
  </si>
  <si>
    <t>ORIGINAL HP Multipack Noir(e) CE250XD 504X Pellicule inclue</t>
  </si>
  <si>
    <t>CE250YC</t>
  </si>
  <si>
    <t xml:space="preserve">ORIGINAL HP Toner Noir(e) CE250YC  ~12000 Seiten </t>
  </si>
  <si>
    <t>CE251A</t>
  </si>
  <si>
    <t>214,25</t>
  </si>
  <si>
    <t xml:space="preserve">ORIGINAL HP Toner cyan CE251A 504A ~7000 Seiten </t>
  </si>
  <si>
    <t>CE251YC</t>
  </si>
  <si>
    <t>161,38</t>
  </si>
  <si>
    <t xml:space="preserve">ORIGINAL HP Toner Cyan CE251YC  ~7900 Seiten </t>
  </si>
  <si>
    <t>CE252A</t>
  </si>
  <si>
    <t>189,11</t>
  </si>
  <si>
    <t xml:space="preserve">ORIGINAL HP Toner jaune CE252A 504A ~7000 Seiten </t>
  </si>
  <si>
    <t>CE252YC</t>
  </si>
  <si>
    <t>161,37</t>
  </si>
  <si>
    <t xml:space="preserve">ORIGINAL HP Toner Jaune CE252YC  ~7900 Seiten </t>
  </si>
  <si>
    <t>CE253A</t>
  </si>
  <si>
    <t xml:space="preserve">ORIGINAL HP Toner magenta CE253A 504A ~7000 Seiten </t>
  </si>
  <si>
    <t>CE253YC</t>
  </si>
  <si>
    <t xml:space="preserve">ORIGINAL HP Toner Magenta CE253YC  ~7900 Seiten </t>
  </si>
  <si>
    <t>CE254A</t>
  </si>
  <si>
    <t xml:space="preserve">ORIGINAL HP Réceptable de poudre toner  CE254A  </t>
  </si>
  <si>
    <t>CE255A</t>
  </si>
  <si>
    <t xml:space="preserve">ORIGINAL HP Toner noir CE255A 55A ~6000 Seiten </t>
  </si>
  <si>
    <t>CE255JC</t>
  </si>
  <si>
    <t>126,07</t>
  </si>
  <si>
    <t xml:space="preserve">ORIGINAL HP Toner Noir(e) CE255JC  ~14500 Seiten </t>
  </si>
  <si>
    <t>CE255X</t>
  </si>
  <si>
    <t>185,33</t>
  </si>
  <si>
    <t xml:space="preserve">ORIGINAL HP Toner noir CE255X 55X ~12500 Seiten </t>
  </si>
  <si>
    <t>CE255XC</t>
  </si>
  <si>
    <t>135,32</t>
  </si>
  <si>
    <t xml:space="preserve">ORIGINAL HP Toner Noir(e) CE255XC  ~12500 Seiten </t>
  </si>
  <si>
    <t>CE255XD</t>
  </si>
  <si>
    <t>351,95</t>
  </si>
  <si>
    <t>ORIGINAL HP Multipack Noir(e) CE255XD 55X Pellicule inclue</t>
  </si>
  <si>
    <t>CE260A</t>
  </si>
  <si>
    <t>129,21</t>
  </si>
  <si>
    <t xml:space="preserve">ORIGINAL HP Toner noir CE260A 647A ~8500 Seiten </t>
  </si>
  <si>
    <t>CE260X</t>
  </si>
  <si>
    <t xml:space="preserve">ORIGINAL HP Toner noir CE260X 649X ~17000 Seiten </t>
  </si>
  <si>
    <t>CE260XC</t>
  </si>
  <si>
    <t>165,99</t>
  </si>
  <si>
    <t xml:space="preserve">ORIGINAL HP Toner Noir(e) CE260XC  ~17000 Seiten </t>
  </si>
  <si>
    <t>CE261A</t>
  </si>
  <si>
    <t>234,61</t>
  </si>
  <si>
    <t xml:space="preserve">ORIGINAL HP Toner cyan CE261A 648A ~11000 Seiten </t>
  </si>
  <si>
    <t>CE261AC</t>
  </si>
  <si>
    <t xml:space="preserve">ORIGINAL HP Toner Cyan CE261AC  ~11000 Seiten </t>
  </si>
  <si>
    <t>CE262A</t>
  </si>
  <si>
    <t>234,45</t>
  </si>
  <si>
    <t xml:space="preserve">ORIGINAL HP Toner jaune CE262A 648A ~11000 Seiten </t>
  </si>
  <si>
    <t>CE262AC</t>
  </si>
  <si>
    <t>204,87</t>
  </si>
  <si>
    <t xml:space="preserve">ORIGINAL HP Toner Jaune CE262AC  ~11000 Seiten </t>
  </si>
  <si>
    <t>CE263A</t>
  </si>
  <si>
    <t>234,84</t>
  </si>
  <si>
    <t xml:space="preserve">ORIGINAL HP Toner magenta CE263A 648A ~11000 Seiten </t>
  </si>
  <si>
    <t>CE264X</t>
  </si>
  <si>
    <t>165,16</t>
  </si>
  <si>
    <t xml:space="preserve">ORIGINAL HP Toner noir CE264X 646X ~17000 Seiten </t>
  </si>
  <si>
    <t>CE264XC</t>
  </si>
  <si>
    <t xml:space="preserve">ORIGINAL HP Toner Noir(e) CE264XC  ~17000 Seiten </t>
  </si>
  <si>
    <t>CE265A</t>
  </si>
  <si>
    <t>ORIGINAL HP Réceptable de poudre toner  CE265A 648A CC493-67913</t>
  </si>
  <si>
    <t>CE270A</t>
  </si>
  <si>
    <t>200,64</t>
  </si>
  <si>
    <t xml:space="preserve">ORIGINAL HP Toner noir CE270A 650A ~13500 Seiten </t>
  </si>
  <si>
    <t>CE270AC</t>
  </si>
  <si>
    <t xml:space="preserve">ORIGINAL HP Toner Noir(e) CE270AC  ~13500 Seiten </t>
  </si>
  <si>
    <t>CE271A</t>
  </si>
  <si>
    <t>283,66</t>
  </si>
  <si>
    <t xml:space="preserve">ORIGINAL HP Toner cyan CE271A 650A ~15000 Seiten </t>
  </si>
  <si>
    <t>CE271AC</t>
  </si>
  <si>
    <t>278,41</t>
  </si>
  <si>
    <t xml:space="preserve">ORIGINAL HP Toner Cyan CE271AC  ~15000 Seiten </t>
  </si>
  <si>
    <t>CE272A</t>
  </si>
  <si>
    <t>273,16</t>
  </si>
  <si>
    <t xml:space="preserve">ORIGINAL HP Toner jaune CE272A 650A ~15000 Seiten </t>
  </si>
  <si>
    <t>CE272AC</t>
  </si>
  <si>
    <t>299,72</t>
  </si>
  <si>
    <t xml:space="preserve">ORIGINAL HP Toner Jaune CE272AC  ~15000 Seiten </t>
  </si>
  <si>
    <t>CE273A</t>
  </si>
  <si>
    <t xml:space="preserve">ORIGINAL HP Toner magenta CE273A 650A ~15000 Seiten </t>
  </si>
  <si>
    <t>CE273AC</t>
  </si>
  <si>
    <t xml:space="preserve">ORIGINAL HP Toner Magenta CE273AC  ~15000 Seiten </t>
  </si>
  <si>
    <t>CE278A</t>
  </si>
  <si>
    <t>64,10</t>
  </si>
  <si>
    <t xml:space="preserve">ORIGINAL HP Toner noir CE278A 78A ~2100 Seiten </t>
  </si>
  <si>
    <t>CE278AC</t>
  </si>
  <si>
    <t>60,93</t>
  </si>
  <si>
    <t xml:space="preserve">ORIGINAL HP Toner Noir(e) CE278AC  ~2100 Seiten </t>
  </si>
  <si>
    <t>CE278AD</t>
  </si>
  <si>
    <t>113,83</t>
  </si>
  <si>
    <t>ORIGINAL HP Multipack Noir(e) CE278AD 78A Double pack: 2x CE278A</t>
  </si>
  <si>
    <t>CE285A</t>
  </si>
  <si>
    <t>55,16</t>
  </si>
  <si>
    <t xml:space="preserve">ORIGINAL HP Toner noir CE285A 85A ~1600 Seiten </t>
  </si>
  <si>
    <t>CE285AC</t>
  </si>
  <si>
    <t xml:space="preserve">ORIGINAL HP Toner Noir(e) CE285AC  ~1600 Seiten </t>
  </si>
  <si>
    <t>CE285AD</t>
  </si>
  <si>
    <t>101,91</t>
  </si>
  <si>
    <t>ORIGINAL HP Multipack Noir(e) CE285AD 85A Double pack: 2x CE285A</t>
  </si>
  <si>
    <t xml:space="preserve">ORIGINAL HP Toner noir CE310A 126A ~1200 Seiten </t>
  </si>
  <si>
    <t>CE310AD</t>
  </si>
  <si>
    <t>76,69</t>
  </si>
  <si>
    <t>ORIGINAL HP Multipack Noir(e) CE310AD 126A 2 Toner CE310A</t>
  </si>
  <si>
    <t xml:space="preserve">ORIGINAL HP Toner cyan CE311A 126A ~1000 Seiten </t>
  </si>
  <si>
    <t>48,80</t>
  </si>
  <si>
    <t xml:space="preserve">ORIGINAL HP Toner jaune CE312A 126A ~1000 Seiten </t>
  </si>
  <si>
    <t>46,76</t>
  </si>
  <si>
    <t xml:space="preserve">ORIGINAL HP Toner magenta CE313A 126A ~1000 Seiten </t>
  </si>
  <si>
    <t>CE314A</t>
  </si>
  <si>
    <t>66,84</t>
  </si>
  <si>
    <t xml:space="preserve">ORIGINAL HP Tambour d'image  CE314A 126A </t>
  </si>
  <si>
    <t>CE320A</t>
  </si>
  <si>
    <t>59,46</t>
  </si>
  <si>
    <t xml:space="preserve">ORIGINAL HP Toner noir CE320A 128A ~2000 Seiten </t>
  </si>
  <si>
    <t>CE320AD</t>
  </si>
  <si>
    <t>109,26</t>
  </si>
  <si>
    <t>ORIGINAL HP Multipack Noir(e) CE320AD 128A Pellicule inclue</t>
  </si>
  <si>
    <t>CE321A</t>
  </si>
  <si>
    <t>55,80</t>
  </si>
  <si>
    <t xml:space="preserve">ORIGINAL HP Toner cyan CE321A 128A ~1300 Seiten </t>
  </si>
  <si>
    <t>CE322A</t>
  </si>
  <si>
    <t xml:space="preserve">ORIGINAL HP Toner jaune CE322A 128A ~1300 Seiten </t>
  </si>
  <si>
    <t>CE323A</t>
  </si>
  <si>
    <t>54,53</t>
  </si>
  <si>
    <t xml:space="preserve">ORIGINAL HP Toner magenta CE323A 128A ~1300 Seiten </t>
  </si>
  <si>
    <t>CE340A</t>
  </si>
  <si>
    <t>140,78</t>
  </si>
  <si>
    <t>ORIGINAL HP Toner noir CE340A 651A ~13500 Seiten Standard</t>
  </si>
  <si>
    <t>CE340AC</t>
  </si>
  <si>
    <t xml:space="preserve">ORIGINAL HP Toner Noir(e) CE340AC  ~13500 Seiten </t>
  </si>
  <si>
    <t>CE341A</t>
  </si>
  <si>
    <t>351,45</t>
  </si>
  <si>
    <t>ORIGINAL HP Toner cyan CE341A 651A ~16000 Seiten Standard</t>
  </si>
  <si>
    <t>CE341AC</t>
  </si>
  <si>
    <t>257,40</t>
  </si>
  <si>
    <t xml:space="preserve">ORIGINAL HP Toner Cyan CE341AC  ~16000 Seiten </t>
  </si>
  <si>
    <t>CE342A</t>
  </si>
  <si>
    <t>351,30</t>
  </si>
  <si>
    <t>ORIGINAL HP Toner jaune CE342A 651A ~16000 Seiten Standard</t>
  </si>
  <si>
    <t>CE342AC</t>
  </si>
  <si>
    <t xml:space="preserve">ORIGINAL HP Toner Jaune CE342AC  ~16000 Seiten </t>
  </si>
  <si>
    <t>CE343A</t>
  </si>
  <si>
    <t>351,39</t>
  </si>
  <si>
    <t>ORIGINAL HP Toner magenta CE343A 651A ~16000 Seiten Standard</t>
  </si>
  <si>
    <t>CE343AC</t>
  </si>
  <si>
    <t xml:space="preserve">ORIGINAL HP Toner Magenta CE343AC  ~16000 Seiten </t>
  </si>
  <si>
    <t>140,00</t>
  </si>
  <si>
    <t>ORIGINAL HP Toner noir CE390A 90A ~10000 Seiten Standard</t>
  </si>
  <si>
    <t>239,70</t>
  </si>
  <si>
    <t>ORIGINAL HP Toner noir CE390X 90X ~24000 Seiten Haute capacité</t>
  </si>
  <si>
    <t>CE390XC</t>
  </si>
  <si>
    <t xml:space="preserve">ORIGINAL HP Toner Noir(e) CE390XC  ~24000 Seiten </t>
  </si>
  <si>
    <t>CE390XD</t>
  </si>
  <si>
    <t>424,78</t>
  </si>
  <si>
    <t>ORIGINAL HP Multipack Noir(e) CE390XD 90X Pellicule inclue</t>
  </si>
  <si>
    <t>CE400A</t>
  </si>
  <si>
    <t>117,10</t>
  </si>
  <si>
    <t>ORIGINAL HP Toner noir CE400A 507A ~5500 Seiten Standard</t>
  </si>
  <si>
    <t>164,35</t>
  </si>
  <si>
    <t>ORIGINAL HP Toner noir CE400X 507X ~11000 Seiten Haute capacité</t>
  </si>
  <si>
    <t>CE400YC</t>
  </si>
  <si>
    <t xml:space="preserve">ORIGINAL HP Toner Noir(e) CE400YC  ~11700 Seiten </t>
  </si>
  <si>
    <t>CE401A</t>
  </si>
  <si>
    <t xml:space="preserve">ORIGINAL HP Toner cyan CE401A 507A ~6000 Seiten </t>
  </si>
  <si>
    <t>CE401YC</t>
  </si>
  <si>
    <t xml:space="preserve">ORIGINAL HP Toner Cyan CE401YC  ~7800 Seiten </t>
  </si>
  <si>
    <t>CE402A</t>
  </si>
  <si>
    <t>181,28</t>
  </si>
  <si>
    <t xml:space="preserve">ORIGINAL HP Toner jaune CE402A 507A ~6000 Seiten </t>
  </si>
  <si>
    <t>CE402YC</t>
  </si>
  <si>
    <t>198,56</t>
  </si>
  <si>
    <t xml:space="preserve">ORIGINAL HP Toner Jaune CE402YC  ~7800 Seiten </t>
  </si>
  <si>
    <t>CE403A</t>
  </si>
  <si>
    <t>184,38</t>
  </si>
  <si>
    <t xml:space="preserve">ORIGINAL HP Toner magenta CE403A 507A ~6000 Seiten </t>
  </si>
  <si>
    <t>CE410A</t>
  </si>
  <si>
    <t>66,19</t>
  </si>
  <si>
    <t xml:space="preserve">ORIGINAL HP Toner noir CE410A 305A ~2090 Seiten </t>
  </si>
  <si>
    <t>CE410X</t>
  </si>
  <si>
    <t>83,57</t>
  </si>
  <si>
    <t xml:space="preserve">ORIGINAL HP Toner noir CE410X 305X ~4000 Seiten </t>
  </si>
  <si>
    <t>CE410XC</t>
  </si>
  <si>
    <t>78,80</t>
  </si>
  <si>
    <t xml:space="preserve">ORIGINAL HP Toner Noir(e) CE410XC  ~4000 Seiten </t>
  </si>
  <si>
    <t>CE410XD</t>
  </si>
  <si>
    <t>150,90</t>
  </si>
  <si>
    <t>ORIGINAL HP Multipack Noir(e) CE410XD 305X 2x CE410X</t>
  </si>
  <si>
    <t>CE411A</t>
  </si>
  <si>
    <t>98,76</t>
  </si>
  <si>
    <t xml:space="preserve">ORIGINAL HP Toner cyan CE411A 305A ~2600 Seiten </t>
  </si>
  <si>
    <t>CE411AC</t>
  </si>
  <si>
    <t>86,15</t>
  </si>
  <si>
    <t xml:space="preserve">ORIGINAL HP Toner Cyan CE411AC  ~2600 Seiten </t>
  </si>
  <si>
    <t>CE412A</t>
  </si>
  <si>
    <t xml:space="preserve">ORIGINAL HP Toner jaune CE412A 305A ~2600 Seiten </t>
  </si>
  <si>
    <t>CE412AC</t>
  </si>
  <si>
    <t xml:space="preserve">ORIGINAL HP Toner Jaune CE412AC  ~2600 Seiten </t>
  </si>
  <si>
    <t>CE413A</t>
  </si>
  <si>
    <t>97,56</t>
  </si>
  <si>
    <t xml:space="preserve">ORIGINAL HP Toner magenta CE413A 305A ~2600 Seiten </t>
  </si>
  <si>
    <t>CE413AC</t>
  </si>
  <si>
    <t xml:space="preserve">ORIGINAL HP Toner Magenta CE413AC  ~2600 Seiten </t>
  </si>
  <si>
    <t>71,84</t>
  </si>
  <si>
    <t xml:space="preserve">ORIGINAL HP Toner noir CE505A 05A ~2300 Seiten </t>
  </si>
  <si>
    <t>CE505AC</t>
  </si>
  <si>
    <t>65,14</t>
  </si>
  <si>
    <t xml:space="preserve">ORIGINAL HP Toner Noir(e) CE505AC  ~2300 Seiten </t>
  </si>
  <si>
    <t>CE505D</t>
  </si>
  <si>
    <t>131,90</t>
  </si>
  <si>
    <t>ORIGINAL HP Multipack Noir(e) CE505D 05A Pack de 2, à 2.300 pages</t>
  </si>
  <si>
    <t>CE505JC</t>
  </si>
  <si>
    <t xml:space="preserve">ORIGINAL HP Toner Noir(e) CE505JC  ~8000 Seiten </t>
  </si>
  <si>
    <t>132,57</t>
  </si>
  <si>
    <t xml:space="preserve">ORIGINAL HP Toner noir CE505X 05X ~6500 Seiten </t>
  </si>
  <si>
    <t>CE505XC</t>
  </si>
  <si>
    <t>115,57</t>
  </si>
  <si>
    <t xml:space="preserve">ORIGINAL HP Toner Noir(e) CE505XC  ~6500 Seiten </t>
  </si>
  <si>
    <t>CE505XD</t>
  </si>
  <si>
    <t>237,68</t>
  </si>
  <si>
    <t>ORIGINAL HP Multipack Noir(e) CE505XD 05X 2 packs de 6500 pages</t>
  </si>
  <si>
    <t>CE506A</t>
  </si>
  <si>
    <t>135,53</t>
  </si>
  <si>
    <t>ORIGINAL HP Unité de maintenance  CE506A RM1-8156 Kit de fusion 220V</t>
  </si>
  <si>
    <t>CE525-67902</t>
  </si>
  <si>
    <t>225,88</t>
  </si>
  <si>
    <t xml:space="preserve">ORIGINAL HP Unité de maintenance  CE525-67902  </t>
  </si>
  <si>
    <t>122,16</t>
  </si>
  <si>
    <t xml:space="preserve">ORIGINAL HP Toner noir CE740A 307A ~7000 Seiten </t>
  </si>
  <si>
    <t xml:space="preserve">ORIGINAL HP Toner cyan CE741A 307A ~7300 Seiten </t>
  </si>
  <si>
    <t xml:space="preserve">ORIGINAL HP Toner jaune CE742A 307A ~7300 Seiten </t>
  </si>
  <si>
    <t xml:space="preserve">ORIGINAL HP Toner magenta CE743A 307A ~7300 Seiten </t>
  </si>
  <si>
    <t>CF031A</t>
  </si>
  <si>
    <t>207,75</t>
  </si>
  <si>
    <t xml:space="preserve">ORIGINAL HP Toner cyan CF031A 646A ~12500 Seiten </t>
  </si>
  <si>
    <t>CF031AC</t>
  </si>
  <si>
    <t xml:space="preserve">ORIGINAL HP Toner Cyan CF031AC  ~12500 Seiten </t>
  </si>
  <si>
    <t>CF032A</t>
  </si>
  <si>
    <t xml:space="preserve">ORIGINAL HP Toner jaune CF032A 646A ~12500 Seiten </t>
  </si>
  <si>
    <t>CF032AC</t>
  </si>
  <si>
    <t>140,26</t>
  </si>
  <si>
    <t xml:space="preserve">ORIGINAL HP Toner Jaune CF032AC  ~12500 Seiten </t>
  </si>
  <si>
    <t>CF033A</t>
  </si>
  <si>
    <t xml:space="preserve">ORIGINAL HP Toner magenta CF033A 646A ~12500 Seiten </t>
  </si>
  <si>
    <t>CF033AC</t>
  </si>
  <si>
    <t>151,29</t>
  </si>
  <si>
    <t xml:space="preserve">ORIGINAL HP Toner Magenta CF033AC  ~12500 Seiten </t>
  </si>
  <si>
    <t>CF065A</t>
  </si>
  <si>
    <t>ORIGINAL HP Unité de maintenance  CF065A  Kit de maintenance 220V</t>
  </si>
  <si>
    <t>CF210A</t>
  </si>
  <si>
    <t xml:space="preserve">ORIGINAL HP Toner noir CF210A 131A ~1520 Seiten </t>
  </si>
  <si>
    <t xml:space="preserve">ORIGINAL HP Toner noir CF210X 131X ~2400 Seiten </t>
  </si>
  <si>
    <t>CF210XD</t>
  </si>
  <si>
    <t>130,27</t>
  </si>
  <si>
    <t>ORIGINAL HP Multipack Noir(e) CF210XD 131X Pellicule inclue</t>
  </si>
  <si>
    <t xml:space="preserve">ORIGINAL HP Toner cyan CF211A 131A ~1800 Seiten </t>
  </si>
  <si>
    <t>69,12</t>
  </si>
  <si>
    <t xml:space="preserve">ORIGINAL HP Toner jaune CF212A 131A ~1800 Seiten </t>
  </si>
  <si>
    <t>69,44</t>
  </si>
  <si>
    <t xml:space="preserve">ORIGINAL HP Toner magenta CF213A 131A ~1800 Seiten </t>
  </si>
  <si>
    <t>CF214A</t>
  </si>
  <si>
    <t>164,94</t>
  </si>
  <si>
    <t>ORIGINAL HP Toner noir CF214A 14A ~10000 Seiten Standard</t>
  </si>
  <si>
    <t>181,34</t>
  </si>
  <si>
    <t>ORIGINAL HP Toner noir CF214X 14X ~17500 Seiten Haute capacité</t>
  </si>
  <si>
    <t>CF214XC</t>
  </si>
  <si>
    <t>120,82</t>
  </si>
  <si>
    <t xml:space="preserve">ORIGINAL HP Toner Noir(e) CF214XC  ~17500 Seiten </t>
  </si>
  <si>
    <t>49,45</t>
  </si>
  <si>
    <t xml:space="preserve">ORIGINAL HP Toner Noir(e) CF217A 17A ~1600 Seiten </t>
  </si>
  <si>
    <t>CF217AC</t>
  </si>
  <si>
    <t>51,48</t>
  </si>
  <si>
    <t xml:space="preserve">ORIGINAL HP Toner Noir(e) CF217AC  ~1600 Seiten </t>
  </si>
  <si>
    <t xml:space="preserve">ORIGINAL HP Tambour d'image  CF219A 19A ~12000 Seiten </t>
  </si>
  <si>
    <t xml:space="preserve">ORIGINAL HP Toner Noir(e) CF226A 26A ~3100 Seiten Capacité Standard </t>
  </si>
  <si>
    <t>153,91</t>
  </si>
  <si>
    <t>ORIGINAL HP Toner Noir(e) CF226X 26X ~9000 Seiten Haute capacité</t>
  </si>
  <si>
    <t>CF226XC</t>
  </si>
  <si>
    <t>105,06</t>
  </si>
  <si>
    <t xml:space="preserve">ORIGINAL HP Toner Noir(e) CF226XC  ~9000 Seiten </t>
  </si>
  <si>
    <t>CF226XD</t>
  </si>
  <si>
    <t>276,42</t>
  </si>
  <si>
    <t xml:space="preserve">ORIGINAL HP Multipack Noir(e) CF226XD 26X </t>
  </si>
  <si>
    <t>51,11</t>
  </si>
  <si>
    <t xml:space="preserve">ORIGINAL HP Toner Noir(e) CF230A 30A ~1600 Seiten </t>
  </si>
  <si>
    <t>75,94</t>
  </si>
  <si>
    <t xml:space="preserve">ORIGINAL HP Toner Noir(e) CF230X 30X ~3500 Seiten </t>
  </si>
  <si>
    <t>CF230XC</t>
  </si>
  <si>
    <t>81,95</t>
  </si>
  <si>
    <t xml:space="preserve">ORIGINAL HP Toner Noir(e) CF230XC  ~3500 Seiten </t>
  </si>
  <si>
    <t xml:space="preserve">ORIGINAL HP Tambour d'image  CF232A 32A ~23000 Seiten </t>
  </si>
  <si>
    <t>147,08</t>
  </si>
  <si>
    <t xml:space="preserve">ORIGINAL HP Toner Noir(e) CF237A 37A ~11000 Seiten </t>
  </si>
  <si>
    <t>CF237X</t>
  </si>
  <si>
    <t>225,52</t>
  </si>
  <si>
    <t xml:space="preserve">ORIGINAL HP Toner Noir(e) CF237X 37X ~25000 Seiten </t>
  </si>
  <si>
    <t>CF237Y</t>
  </si>
  <si>
    <t>315,28</t>
  </si>
  <si>
    <t xml:space="preserve">ORIGINAL HP Toner Noir(e) CF237Y 37Y ~41000 Seiten </t>
  </si>
  <si>
    <t>CF237YC</t>
  </si>
  <si>
    <t>304,67</t>
  </si>
  <si>
    <t xml:space="preserve">ORIGINAL HP Toner Noir(e) CF237YC  ~41000 Seiten </t>
  </si>
  <si>
    <t xml:space="preserve">ORIGINAL HP Toner Noir(e) CF244A 44 A ~1000 Seiten </t>
  </si>
  <si>
    <t>CF252XM</t>
  </si>
  <si>
    <t>404,10</t>
  </si>
  <si>
    <t>ORIGINAL HP Multipack Cyan / Magenta / Jaune CF252XM 410X 3 Toner HP 410X: CF411X + CF412X + CF413X</t>
  </si>
  <si>
    <t>CF253XM</t>
  </si>
  <si>
    <t>212,22</t>
  </si>
  <si>
    <t>ORIGINAL HP Multipack Cyan / Magenta / Jaune CF253XM 201X 3 Toner HP 201X: CF401X + CF402X + CF403X</t>
  </si>
  <si>
    <t>CF256A</t>
  </si>
  <si>
    <t xml:space="preserve">ORIGINAL HP Toner Noir(e) CF256A 56A ~7400 Seiten </t>
  </si>
  <si>
    <t>CF256X</t>
  </si>
  <si>
    <t>35,13</t>
  </si>
  <si>
    <t xml:space="preserve">ORIGINAL HP Toner Noir(e) CF256X 56X ~12300 Seiten </t>
  </si>
  <si>
    <t>CF259A</t>
  </si>
  <si>
    <t>80,90</t>
  </si>
  <si>
    <t xml:space="preserve">ORIGINAL HP Toner Noir(e) CF259A 59A ~3000 Seiten </t>
  </si>
  <si>
    <t>CF259X</t>
  </si>
  <si>
    <t>167,10</t>
  </si>
  <si>
    <t xml:space="preserve">ORIGINAL HP Toner Noir(e) CF259X 59X ~10000 Seiten </t>
  </si>
  <si>
    <t>CF279A</t>
  </si>
  <si>
    <t xml:space="preserve">ORIGINAL HP Toner Noir(e) CF279A 79A ~1000 Seiten </t>
  </si>
  <si>
    <t>CF280A</t>
  </si>
  <si>
    <t>81,60</t>
  </si>
  <si>
    <t>ORIGINAL HP Toner noir CF280A 80A ~2560 Seiten Standard</t>
  </si>
  <si>
    <t>CF280JC</t>
  </si>
  <si>
    <t xml:space="preserve">ORIGINAL HP Toner Noir(e) CF280JC  ~8000 Seiten </t>
  </si>
  <si>
    <t>ORIGINAL HP Toner noir CF280X 80X ~6900 Seiten Haute capacité</t>
  </si>
  <si>
    <t>CF280XC</t>
  </si>
  <si>
    <t xml:space="preserve">ORIGINAL HP Toner Noir(e) CF280XC  ~6900 Seiten </t>
  </si>
  <si>
    <t>CF280XD</t>
  </si>
  <si>
    <t>256,62</t>
  </si>
  <si>
    <t>ORIGINAL HP Multipack Noir(e) CF280XD 80X Pellicule inclue</t>
  </si>
  <si>
    <t>138,20</t>
  </si>
  <si>
    <t>ORIGINAL HP Toner noir CF281A 81A ~10500 Seiten Standard</t>
  </si>
  <si>
    <t>233,23</t>
  </si>
  <si>
    <t>ORIGINAL HP Toner noir CF281X 81X ~25000 Seiten Haute capacité</t>
  </si>
  <si>
    <t>CF281XC</t>
  </si>
  <si>
    <t xml:space="preserve">ORIGINAL HP Toner Noir(e) CF281XC  ~25000 Seiten </t>
  </si>
  <si>
    <t>CF283A</t>
  </si>
  <si>
    <t xml:space="preserve">ORIGINAL HP Toner noir CF283A 83A ~1500 Seiten </t>
  </si>
  <si>
    <t>CF283AD</t>
  </si>
  <si>
    <t>94,65</t>
  </si>
  <si>
    <t>ORIGINAL HP Multipack Noir(e) CF283AD 83A 2x CF283A à 1.500 Pages</t>
  </si>
  <si>
    <t>CF283X</t>
  </si>
  <si>
    <t>64,53</t>
  </si>
  <si>
    <t xml:space="preserve">ORIGINAL HP Toner noir CF283X 83X ~2200 Seiten </t>
  </si>
  <si>
    <t>CF283XC</t>
  </si>
  <si>
    <t>52,53</t>
  </si>
  <si>
    <t xml:space="preserve">ORIGINAL HP Toner Noir(e) CF283XC  ~2200 Seiten </t>
  </si>
  <si>
    <t>CF283XD</t>
  </si>
  <si>
    <t>116,55</t>
  </si>
  <si>
    <t xml:space="preserve">ORIGINAL HP Multipack Noir(e) CF283XD 83X </t>
  </si>
  <si>
    <t>CF287A</t>
  </si>
  <si>
    <t>170,20</t>
  </si>
  <si>
    <t>ORIGINAL HP Toner Noir(e) CF287A 87A ~8550 Seiten Capacité Standard</t>
  </si>
  <si>
    <t>CF287AS</t>
  </si>
  <si>
    <t xml:space="preserve">ORIGINAL HP Toner Noir(e) CF287AS 87AS ~6000 Seiten </t>
  </si>
  <si>
    <t>CF287X</t>
  </si>
  <si>
    <t>231,41</t>
  </si>
  <si>
    <t>ORIGINAL HP Toner Noir(e) CF287X 87X ~18000 Seiten Haute capacité</t>
  </si>
  <si>
    <t>CF287XC</t>
  </si>
  <si>
    <t>163,78</t>
  </si>
  <si>
    <t xml:space="preserve">ORIGINAL HP Toner Noir(e) CF287XC  ~18000 Seiten </t>
  </si>
  <si>
    <t>CF287XD</t>
  </si>
  <si>
    <t>393,98</t>
  </si>
  <si>
    <t xml:space="preserve">ORIGINAL HP Multipack Noir(e) CF287XD 87X </t>
  </si>
  <si>
    <t>CF289A</t>
  </si>
  <si>
    <t xml:space="preserve">ORIGINAL HP Toner Noir(e) CF289A 89A ~5000 Seiten </t>
  </si>
  <si>
    <t>CF289X</t>
  </si>
  <si>
    <t>174,19</t>
  </si>
  <si>
    <t xml:space="preserve">ORIGINAL HP Toner Noir(e) CF289X 89X ~10000 Seiten </t>
  </si>
  <si>
    <t>CF289Y</t>
  </si>
  <si>
    <t>237,17</t>
  </si>
  <si>
    <t xml:space="preserve">ORIGINAL HP Toner Noir(e) CF289Y 89Y ~20000 Seiten </t>
  </si>
  <si>
    <t>33,26</t>
  </si>
  <si>
    <t xml:space="preserve">ORIGINAL HP Toner Noir(e) CF294A 94A ~1200 Seiten </t>
  </si>
  <si>
    <t>59,88</t>
  </si>
  <si>
    <t xml:space="preserve">ORIGINAL HP Toner Noir(e) CF294X 94X ~2800 Seiten </t>
  </si>
  <si>
    <t>CF300A</t>
  </si>
  <si>
    <t>86,70</t>
  </si>
  <si>
    <t xml:space="preserve">ORIGINAL HP Toner noir CF300A 827A ~29500 Seiten </t>
  </si>
  <si>
    <t>CF300AC</t>
  </si>
  <si>
    <t>61,60</t>
  </si>
  <si>
    <t xml:space="preserve">ORIGINAL HP Toner Noir(e) CF300AC  ~29500 Seiten </t>
  </si>
  <si>
    <t>CF301A</t>
  </si>
  <si>
    <t>367,71</t>
  </si>
  <si>
    <t xml:space="preserve">ORIGINAL HP Toner cyan CF301A 827A ~32000 Seiten </t>
  </si>
  <si>
    <t>CF301AC</t>
  </si>
  <si>
    <t xml:space="preserve">ORIGINAL HP Toner Cyan CF301AC  ~32000 Seiten </t>
  </si>
  <si>
    <t>CF302A</t>
  </si>
  <si>
    <t>388,80</t>
  </si>
  <si>
    <t xml:space="preserve">ORIGINAL HP Toner jaune CF302A 827A ~32000 Seiten </t>
  </si>
  <si>
    <t>CF302AC</t>
  </si>
  <si>
    <t>183,86</t>
  </si>
  <si>
    <t xml:space="preserve">ORIGINAL HP Toner Jaune CF302AC  ~32000 Seiten </t>
  </si>
  <si>
    <t>CF303A</t>
  </si>
  <si>
    <t>383,29</t>
  </si>
  <si>
    <t xml:space="preserve">ORIGINAL HP Toner magenta CF303A 827A ~32000 Seiten </t>
  </si>
  <si>
    <t>CF303AC</t>
  </si>
  <si>
    <t>194,36</t>
  </si>
  <si>
    <t xml:space="preserve">ORIGINAL HP Toner Magenta CF303AC  ~32000 Seiten </t>
  </si>
  <si>
    <t>CF310A</t>
  </si>
  <si>
    <t>253,79</t>
  </si>
  <si>
    <t xml:space="preserve">ORIGINAL HP Toner noir CF310A 826A ~29000 Seiten </t>
  </si>
  <si>
    <t>CF311A</t>
  </si>
  <si>
    <t>415,88</t>
  </si>
  <si>
    <t xml:space="preserve">ORIGINAL HP Toner cyan CF311A 826A ~31500 Seiten </t>
  </si>
  <si>
    <t>CF312A</t>
  </si>
  <si>
    <t xml:space="preserve">ORIGINAL HP Toner jaune CF312A 826A ~31500 Seiten </t>
  </si>
  <si>
    <t>CF313A</t>
  </si>
  <si>
    <t>441,25</t>
  </si>
  <si>
    <t xml:space="preserve">ORIGINAL HP Toner magenta CF313A 826A ~31500 Seiten </t>
  </si>
  <si>
    <t>CF320A</t>
  </si>
  <si>
    <t>167,65</t>
  </si>
  <si>
    <t xml:space="preserve">ORIGINAL HP Toner noir CF320A 652A ~11500 Seiten </t>
  </si>
  <si>
    <t>CF320X</t>
  </si>
  <si>
    <t>203,95</t>
  </si>
  <si>
    <t xml:space="preserve">ORIGINAL HP Toner noir CF320X 653X ~21000 Seiten </t>
  </si>
  <si>
    <t>CF320XC</t>
  </si>
  <si>
    <t>128,17</t>
  </si>
  <si>
    <t xml:space="preserve">ORIGINAL HP Toner Noir(e) CF320XC  ~21000 Seiten </t>
  </si>
  <si>
    <t>CF320XH</t>
  </si>
  <si>
    <t xml:space="preserve">ORIGINAL HP Toner Noir(e) CF320XH  ~21000 Seiten </t>
  </si>
  <si>
    <t>CF321A</t>
  </si>
  <si>
    <t>275,79</t>
  </si>
  <si>
    <t xml:space="preserve">ORIGINAL HP Toner cyan CF321A 653A ~16500 Seiten </t>
  </si>
  <si>
    <t>CF321AC</t>
  </si>
  <si>
    <t xml:space="preserve">ORIGINAL HP Toner Cyan CF321AC  ~16500 Seiten </t>
  </si>
  <si>
    <t>CF322A</t>
  </si>
  <si>
    <t>273,69</t>
  </si>
  <si>
    <t xml:space="preserve">ORIGINAL HP Toner jaune CF322A 653A ~16500 Seiten </t>
  </si>
  <si>
    <t>CF322AC</t>
  </si>
  <si>
    <t xml:space="preserve">ORIGINAL HP Toner Jaune CF322AC  ~16500 Seiten </t>
  </si>
  <si>
    <t>CF323A</t>
  </si>
  <si>
    <t>274,00</t>
  </si>
  <si>
    <t xml:space="preserve">ORIGINAL HP Toner magenta CF323A 653A ~16500 Seiten </t>
  </si>
  <si>
    <t>CF323AC</t>
  </si>
  <si>
    <t xml:space="preserve">ORIGINAL HP Toner Magenta CF323AC  ~16500 Seiten </t>
  </si>
  <si>
    <t>CF330X</t>
  </si>
  <si>
    <t>223,32</t>
  </si>
  <si>
    <t xml:space="preserve">ORIGINAL HP Toner noir CF330X 654X ~20500 Seiten </t>
  </si>
  <si>
    <t>CF330XC</t>
  </si>
  <si>
    <t xml:space="preserve">ORIGINAL HP Toner Noir(e) CF330XC  ~20500 Seiten </t>
  </si>
  <si>
    <t>CF331A</t>
  </si>
  <si>
    <t>307,08</t>
  </si>
  <si>
    <t xml:space="preserve">ORIGINAL HP Toner cyan CF331A 654A ~15000 Seiten </t>
  </si>
  <si>
    <t>CF331AC</t>
  </si>
  <si>
    <t>304,65</t>
  </si>
  <si>
    <t xml:space="preserve">ORIGINAL HP Toner Cyan CF331AC  ~15000 Seiten </t>
  </si>
  <si>
    <t>CF332A</t>
  </si>
  <si>
    <t>306,65</t>
  </si>
  <si>
    <t xml:space="preserve">ORIGINAL HP Toner jaune CF332A 654A ~15000 Seiten </t>
  </si>
  <si>
    <t>CF332AC</t>
  </si>
  <si>
    <t xml:space="preserve">ORIGINAL HP Toner Jaune CF332AC  ~15000 Seiten </t>
  </si>
  <si>
    <t>CF333A</t>
  </si>
  <si>
    <t>309,66</t>
  </si>
  <si>
    <t xml:space="preserve">ORIGINAL HP Toner magenta CF333A 654A ~15000 Seiten </t>
  </si>
  <si>
    <t>CF333AC</t>
  </si>
  <si>
    <t>279,51</t>
  </si>
  <si>
    <t xml:space="preserve">ORIGINAL HP Toner Magenta CF333AC  ~15000 Seiten </t>
  </si>
  <si>
    <t>CF341A</t>
  </si>
  <si>
    <t>129,22</t>
  </si>
  <si>
    <t xml:space="preserve">ORIGINAL HP Multipack Cyan / Magenta / Jaune CF341A 126A 3 Toner 126A: c+m+y	</t>
  </si>
  <si>
    <t xml:space="preserve">ORIGINAL HP Toner noir CF350A 130A ~1300 Seiten </t>
  </si>
  <si>
    <t>47,23</t>
  </si>
  <si>
    <t xml:space="preserve">ORIGINAL HP Toner cyan CF351A 130A ~1000 Seiten </t>
  </si>
  <si>
    <t>48,33</t>
  </si>
  <si>
    <t xml:space="preserve">ORIGINAL HP Toner jaune CF352A 130A ~1000 Seiten </t>
  </si>
  <si>
    <t>47,60</t>
  </si>
  <si>
    <t xml:space="preserve">ORIGINAL HP Toner magenta CF353A 130A ~1000 Seiten </t>
  </si>
  <si>
    <t>CF360A</t>
  </si>
  <si>
    <t>126,36</t>
  </si>
  <si>
    <t>ORIGINAL HP Toner noir CF360A 508A ~6000 Seiten Standard</t>
  </si>
  <si>
    <t>ORIGINAL HP Toner noir CF360X 508X ~12500 Seiten Haute capacité</t>
  </si>
  <si>
    <t>CF360XC</t>
  </si>
  <si>
    <t>137,42</t>
  </si>
  <si>
    <t xml:space="preserve">ORIGINAL HP Toner Noir(e) CF360XC  ~12500 Seiten </t>
  </si>
  <si>
    <t>CF361A</t>
  </si>
  <si>
    <t>152,91</t>
  </si>
  <si>
    <t>ORIGINAL HP Toner cyan CF361A 508A ~5000 Seiten Standard</t>
  </si>
  <si>
    <t>242,69</t>
  </si>
  <si>
    <t>ORIGINAL HP Toner cyan CF361X 508X ~9500 Seiten Haute capacité</t>
  </si>
  <si>
    <t>CF361XC</t>
  </si>
  <si>
    <t xml:space="preserve">ORIGINAL HP Toner Cyan CF361XC  ~9500 Seiten </t>
  </si>
  <si>
    <t>CF362A</t>
  </si>
  <si>
    <t>153,39</t>
  </si>
  <si>
    <t>ORIGINAL HP Toner jaune CF362A 508A ~5000 Seiten Standard</t>
  </si>
  <si>
    <t>234,87</t>
  </si>
  <si>
    <t>ORIGINAL HP Toner jaune CF362X 508X ~9500 Seiten Haute capacité</t>
  </si>
  <si>
    <t>CF362XC</t>
  </si>
  <si>
    <t xml:space="preserve">ORIGINAL HP Toner Jaune CF362XC  ~9500 Seiten </t>
  </si>
  <si>
    <t>CF363A</t>
  </si>
  <si>
    <t>156,38</t>
  </si>
  <si>
    <t>ORIGINAL HP Toner magenta CF363A 508A ~5000 Seiten Standard</t>
  </si>
  <si>
    <t>235,33</t>
  </si>
  <si>
    <t>ORIGINAL HP Toner magenta CF363X 508X ~9500 Seiten Haute capacité</t>
  </si>
  <si>
    <t>CF363XC</t>
  </si>
  <si>
    <t xml:space="preserve">ORIGINAL HP Toner Magenta CF363XC  ~9500 Seiten </t>
  </si>
  <si>
    <t>CF370AM</t>
  </si>
  <si>
    <t>269,43</t>
  </si>
  <si>
    <t>ORIGINAL HP Multipack Cyan / Magenta / Jaune CF370AM 305A CE411A + CE412A + CE413A</t>
  </si>
  <si>
    <t>CF371AM</t>
  </si>
  <si>
    <t>ORIGINAL HP Multipack Cyan / Magenta / Jaune CF371AM 128A CE321A + CE322A + CE323A</t>
  </si>
  <si>
    <t>CF372AM</t>
  </si>
  <si>
    <t>267,43</t>
  </si>
  <si>
    <t>ORIGINAL HP Multipack Cyan / Magenta / Jaune CF372AM 304A CC531A + CC532A + CC533A</t>
  </si>
  <si>
    <t>CF373AM</t>
  </si>
  <si>
    <t>ORIGINAL HP Multipack Cyan / Magenta / Jaune CF373AM 125A CB541A + CB542A + CB543A</t>
  </si>
  <si>
    <t>CF380A</t>
  </si>
  <si>
    <t>73,27</t>
  </si>
  <si>
    <t xml:space="preserve">ORIGINAL HP Toner noir CF380A 312A ~2280 Seiten </t>
  </si>
  <si>
    <t>92,03</t>
  </si>
  <si>
    <t xml:space="preserve">ORIGINAL HP Toner noir CF380X 312X ~4400 Seiten </t>
  </si>
  <si>
    <t>CF380XC</t>
  </si>
  <si>
    <t xml:space="preserve">ORIGINAL HP Toner Noir(e) CF380XC  ~4400 Seiten </t>
  </si>
  <si>
    <t>CF380XD</t>
  </si>
  <si>
    <t>ORIGINAL HP Multipack Noir(e) CF380XD 312X Pack de 2  à 4.400 Pages</t>
  </si>
  <si>
    <t>99,97</t>
  </si>
  <si>
    <t xml:space="preserve">ORIGINAL HP Toner cyan CF381A 312A ~2700 Seiten </t>
  </si>
  <si>
    <t>CF381AC</t>
  </si>
  <si>
    <t xml:space="preserve">ORIGINAL HP Toner Cyan CF381AC  ~2700 Seiten </t>
  </si>
  <si>
    <t>103,83</t>
  </si>
  <si>
    <t xml:space="preserve">ORIGINAL HP Toner jaune CF382A 312A ~2700 Seiten </t>
  </si>
  <si>
    <t>CF382AC</t>
  </si>
  <si>
    <t xml:space="preserve">ORIGINAL HP Toner Jaune CF382AC  ~2700 Seiten </t>
  </si>
  <si>
    <t>98,33</t>
  </si>
  <si>
    <t xml:space="preserve">ORIGINAL HP Toner magenta CF383A 312A ~2700 Seiten </t>
  </si>
  <si>
    <t>CF383AC</t>
  </si>
  <si>
    <t xml:space="preserve">ORIGINAL HP Toner Magenta CF383AC  ~3200 Seiten </t>
  </si>
  <si>
    <t>CF400A</t>
  </si>
  <si>
    <t>ORIGINAL HP Toner noir CF400A 201A ~1420 Seiten Standard</t>
  </si>
  <si>
    <t>ORIGINAL HP Toner noir CF400X 201X ~2800 Seiten Haute capacité</t>
  </si>
  <si>
    <t>CF400XD</t>
  </si>
  <si>
    <t>132,05</t>
  </si>
  <si>
    <t xml:space="preserve">ORIGINAL HP Multipack Noir(e) CF400XD 201X </t>
  </si>
  <si>
    <t>CF401A</t>
  </si>
  <si>
    <t>ORIGINAL HP Toner cyan CF401A 201A ~1330 Seiten Standard</t>
  </si>
  <si>
    <t>ORIGINAL HP Toner cyan CF401X 201X ~2300 Seiten Haute capacité</t>
  </si>
  <si>
    <t>CF402A</t>
  </si>
  <si>
    <t>61,83</t>
  </si>
  <si>
    <t>ORIGINAL HP Toner jaune CF402A 201A ~1330 Seiten Standard</t>
  </si>
  <si>
    <t>CF402X</t>
  </si>
  <si>
    <t>ORIGINAL HP Toner jaune CF402X 201X ~2300 Seiten Haute capacité</t>
  </si>
  <si>
    <t>CF403A</t>
  </si>
  <si>
    <t>62,35</t>
  </si>
  <si>
    <t>ORIGINAL HP Toner magenta CF403A 201A ~1330 Seiten Standard</t>
  </si>
  <si>
    <t>ORIGINAL HP Toner magenta CF403X 201X ~2300 Seiten Haute capacité</t>
  </si>
  <si>
    <t>66,61</t>
  </si>
  <si>
    <t>ORIGINAL HP Toner Noir(e) CF410A 410A ~2300 Seiten Capacité standard</t>
  </si>
  <si>
    <t>111,92</t>
  </si>
  <si>
    <t>ORIGINAL HP Toner Noir(e) CF410X 410X ~6500 Seiten grande capacité</t>
  </si>
  <si>
    <t>CF410XC</t>
  </si>
  <si>
    <t>91,40</t>
  </si>
  <si>
    <t xml:space="preserve">ORIGINAL HP Toner Noir(e) CF410XC  ~6500 Seiten </t>
  </si>
  <si>
    <t>CF410XD</t>
  </si>
  <si>
    <t>206,42</t>
  </si>
  <si>
    <t xml:space="preserve">ORIGINAL HP Multipack Noir(e) CF410XD 410X </t>
  </si>
  <si>
    <t>85,10</t>
  </si>
  <si>
    <t>ORIGINAL HP Toner Cyan CF411A 410A ~2300 Seiten Capacité Standard</t>
  </si>
  <si>
    <t>149,21</t>
  </si>
  <si>
    <t>ORIGINAL HP Toner Cyan CF411X 410X ~5000 Seiten Haute capacité</t>
  </si>
  <si>
    <t>CF411XC</t>
  </si>
  <si>
    <t xml:space="preserve">ORIGINAL HP Toner Cyan CF411XC  ~5000 Seiten </t>
  </si>
  <si>
    <t>ORIGINAL HP Toner Jaune CF412A 410A ~2300 Seiten Capacité standard</t>
  </si>
  <si>
    <t>149,34</t>
  </si>
  <si>
    <t>ORIGINAL HP Toner Jaune CF412X 410X ~5000 Seiten Haute capacité</t>
  </si>
  <si>
    <t>CF412XC</t>
  </si>
  <si>
    <t xml:space="preserve">ORIGINAL HP Toner Jaune CF412XC  ~5000 Seiten </t>
  </si>
  <si>
    <t>84,26</t>
  </si>
  <si>
    <t>ORIGINAL HP Toner Magenta CF413A 410A ~2300 Seiten Capacité Standard</t>
  </si>
  <si>
    <t>CF413X</t>
  </si>
  <si>
    <t>141,83</t>
  </si>
  <si>
    <t>ORIGINAL HP Toner Magenta CF413X 410X ~5000 Seiten Haute capacité</t>
  </si>
  <si>
    <t>CF413XC</t>
  </si>
  <si>
    <t xml:space="preserve">ORIGINAL HP Toner Magenta CF413XC  ~5000 Seiten </t>
  </si>
  <si>
    <t>CF440AM</t>
  </si>
  <si>
    <t>ORIGINAL HP Multipack Cyan / Magenta / Jaune CF440AM 312A CF381A + CF382A + CF383A</t>
  </si>
  <si>
    <t>CF450A</t>
  </si>
  <si>
    <t>169,75</t>
  </si>
  <si>
    <t xml:space="preserve">ORIGINAL HP Toner Noir(e) CF450A 655A ~12500 Seiten </t>
  </si>
  <si>
    <t>CF451A</t>
  </si>
  <si>
    <t>210,78</t>
  </si>
  <si>
    <t xml:space="preserve">ORIGINAL HP Toner Cyan CF451A 655A ~10500 Seiten </t>
  </si>
  <si>
    <t>CF452A</t>
  </si>
  <si>
    <t>211,80</t>
  </si>
  <si>
    <t xml:space="preserve">ORIGINAL HP Toner Jaune CF452A 655A ~10500 Seiten </t>
  </si>
  <si>
    <t>CF453A</t>
  </si>
  <si>
    <t>199,62</t>
  </si>
  <si>
    <t xml:space="preserve">ORIGINAL HP Toner Magenta CF453A 655A ~10500 Seiten </t>
  </si>
  <si>
    <t>CF460X</t>
  </si>
  <si>
    <t>273,05</t>
  </si>
  <si>
    <t xml:space="preserve">ORIGINAL HP Toner Noir(e) CF460X 656X ~27000 Seiten </t>
  </si>
  <si>
    <t>CF461X</t>
  </si>
  <si>
    <t>346,70</t>
  </si>
  <si>
    <t xml:space="preserve">ORIGINAL HP Toner Cyan CF461X 656X ~22000 Seiten </t>
  </si>
  <si>
    <t>CF462X</t>
  </si>
  <si>
    <t>357,10</t>
  </si>
  <si>
    <t xml:space="preserve">ORIGINAL HP Toner Jaune CF462X 656X ~22000 Seiten </t>
  </si>
  <si>
    <t>CF463X</t>
  </si>
  <si>
    <t xml:space="preserve">ORIGINAL HP Toner Magenta CF463X 656X ~22000 Seiten </t>
  </si>
  <si>
    <t>CF470X</t>
  </si>
  <si>
    <t>255,32</t>
  </si>
  <si>
    <t xml:space="preserve">ORIGINAL HP Toner Noir(e) CF470X 657X ~28000 Seiten </t>
  </si>
  <si>
    <t>CF471X</t>
  </si>
  <si>
    <t>319,91</t>
  </si>
  <si>
    <t xml:space="preserve">ORIGINAL HP Toner Cyan CF471X 657X ~23000 Seiten </t>
  </si>
  <si>
    <t>CF472X</t>
  </si>
  <si>
    <t xml:space="preserve">ORIGINAL HP Toner Jaune CF472X 657X ~23000 Seiten </t>
  </si>
  <si>
    <t>CF473X</t>
  </si>
  <si>
    <t>324,11</t>
  </si>
  <si>
    <t xml:space="preserve">ORIGINAL HP Toner Magenta CF473X 657X ~23000 Seiten </t>
  </si>
  <si>
    <t>39,45</t>
  </si>
  <si>
    <t xml:space="preserve">ORIGINAL HP Toner Noir(e) CF530A 205A ~1100 Seiten </t>
  </si>
  <si>
    <t xml:space="preserve">ORIGINAL HP Toner Cyan CF531A 205A ~900 Seiten </t>
  </si>
  <si>
    <t>43,16</t>
  </si>
  <si>
    <t xml:space="preserve">ORIGINAL HP Toner Jaune CF532A 205A ~900 Seiten </t>
  </si>
  <si>
    <t>44,65</t>
  </si>
  <si>
    <t xml:space="preserve">ORIGINAL HP Toner Magenta CF533A 205A ~900 Seiten </t>
  </si>
  <si>
    <t xml:space="preserve">ORIGINAL HP Toner Noir(e) CF540A 203A ~1400 Seiten </t>
  </si>
  <si>
    <t>74,59</t>
  </si>
  <si>
    <t xml:space="preserve">ORIGINAL HP Toner Noir(e) CF540X 203X ~3200 Seiten </t>
  </si>
  <si>
    <t>59,22</t>
  </si>
  <si>
    <t xml:space="preserve">ORIGINAL HP Toner Cyan CF541A 203A ~1300 Seiten </t>
  </si>
  <si>
    <t>81,84</t>
  </si>
  <si>
    <t xml:space="preserve">ORIGINAL HP Toner Cyan CF541X 203X ~2500 Seiten </t>
  </si>
  <si>
    <t xml:space="preserve">ORIGINAL HP Toner Jaune CF542A 203A ~1300 Seiten </t>
  </si>
  <si>
    <t xml:space="preserve">ORIGINAL HP Toner Jaune CF542X 203X ~2500 Seiten </t>
  </si>
  <si>
    <t xml:space="preserve">ORIGINAL HP Toner Magenta CF543A 203A ~1300 Seiten </t>
  </si>
  <si>
    <t xml:space="preserve">ORIGINAL HP Toner Magenta CF543X 203X ~2500 Seiten </t>
  </si>
  <si>
    <t>CH561EE</t>
  </si>
  <si>
    <t xml:space="preserve">ORIGINAL HP Cartouche d'encre noir CH561EE 301 ~190 Seiten 3ml </t>
  </si>
  <si>
    <t>CH562EE</t>
  </si>
  <si>
    <t>14,23</t>
  </si>
  <si>
    <t xml:space="preserve">ORIGINAL HP Cartouche d'encre couleur CH562EE 301 ~165 Seiten 3ml </t>
  </si>
  <si>
    <t>CH563EE</t>
  </si>
  <si>
    <t>26,79</t>
  </si>
  <si>
    <t xml:space="preserve">ORIGINAL HP Cartouche d'encre noir CH563EE 301 XL ~480 Seiten 8ml </t>
  </si>
  <si>
    <t>CH564EE</t>
  </si>
  <si>
    <t xml:space="preserve">ORIGINAL HP Cartouche d'encre couleur CH564EE 301 XL ~330 Seiten 6ml </t>
  </si>
  <si>
    <t>CH565A</t>
  </si>
  <si>
    <t>35,71</t>
  </si>
  <si>
    <t xml:space="preserve">ORIGINAL HP Cartouche d'encre noir CH565A 82 69ml </t>
  </si>
  <si>
    <t>CH566A</t>
  </si>
  <si>
    <t>24,95</t>
  </si>
  <si>
    <t xml:space="preserve">ORIGINAL HP Cartouche d'encre cyan CH566A 82 28ml </t>
  </si>
  <si>
    <t>CH567A</t>
  </si>
  <si>
    <t>25,20</t>
  </si>
  <si>
    <t xml:space="preserve">ORIGINAL HP Cartouche d'encre magenta CH567A 82 28ml </t>
  </si>
  <si>
    <t>CH568A</t>
  </si>
  <si>
    <t>25,87</t>
  </si>
  <si>
    <t xml:space="preserve">ORIGINAL HP Cartouche d'encre jaune CH568A 82 28ml </t>
  </si>
  <si>
    <t>CH575A</t>
  </si>
  <si>
    <t>128,68</t>
  </si>
  <si>
    <t xml:space="preserve">ORIGINAL HP Cartouche d'encre Noir(matt) CH575A 726 300ml </t>
  </si>
  <si>
    <t>CH644A</t>
  </si>
  <si>
    <t>ORIGINAL HP Unité de nettoyage incolore CH644A 771 Cartouche de nettoyage</t>
  </si>
  <si>
    <t>CH645A</t>
  </si>
  <si>
    <t xml:space="preserve">ORIGINAL HP Tête d'impression jaune CH645A 761 </t>
  </si>
  <si>
    <t>CH646A</t>
  </si>
  <si>
    <t>114,10</t>
  </si>
  <si>
    <t xml:space="preserve">ORIGINAL HP Tête d'impression Cyan / Magenta CH646A 761 </t>
  </si>
  <si>
    <t>CH647A</t>
  </si>
  <si>
    <t>116,18</t>
  </si>
  <si>
    <t xml:space="preserve">ORIGINAL HP Tête d'impression gris/gris foncé CH647A 761 </t>
  </si>
  <si>
    <t>CH648A</t>
  </si>
  <si>
    <t>113,94</t>
  </si>
  <si>
    <t xml:space="preserve">ORIGINAL HP Tête d'impression Noir(matt) CH648A 761 </t>
  </si>
  <si>
    <t>CH649A</t>
  </si>
  <si>
    <t>58,96</t>
  </si>
  <si>
    <t>ORIGINAL HP Cartouche d'encre incolore CH649A 761 Cartouche de nettoyage</t>
  </si>
  <si>
    <t>CHP753</t>
  </si>
  <si>
    <t>11,32</t>
  </si>
  <si>
    <t xml:space="preserve">ORIGINAL HP Papier Blanc CHP753  </t>
  </si>
  <si>
    <t>CM991A</t>
  </si>
  <si>
    <t xml:space="preserve">ORIGINAL HP Cartouche d'encre noir mat CM991A 761 400ml </t>
  </si>
  <si>
    <t>CM992A</t>
  </si>
  <si>
    <t>134,18</t>
  </si>
  <si>
    <t xml:space="preserve">ORIGINAL HP Cartouche d'encre jaune CM992A 761 400ml </t>
  </si>
  <si>
    <t>CM993A</t>
  </si>
  <si>
    <t>134,68</t>
  </si>
  <si>
    <t xml:space="preserve">ORIGINAL HP Cartouche d'encre magenta CM993A 761 400ml </t>
  </si>
  <si>
    <t>CM994A</t>
  </si>
  <si>
    <t>134,62</t>
  </si>
  <si>
    <t xml:space="preserve">ORIGINAL HP Cartouche d'encre cyan CM994A 761 400ml </t>
  </si>
  <si>
    <t>CM995A</t>
  </si>
  <si>
    <t xml:space="preserve">ORIGINAL HP Cartouche d'encre Gris CM995A 761 400ml </t>
  </si>
  <si>
    <t>CM996A</t>
  </si>
  <si>
    <t>135,95</t>
  </si>
  <si>
    <t xml:space="preserve">ORIGINAL HP Cartouche d'encre gris(foncé) CM996A 761 400ml </t>
  </si>
  <si>
    <t>CM997A</t>
  </si>
  <si>
    <t>209,07</t>
  </si>
  <si>
    <t xml:space="preserve">ORIGINAL HP Cartouche d'encre Noir(matt) CM997A 761 775ml </t>
  </si>
  <si>
    <t>CN045AE</t>
  </si>
  <si>
    <t xml:space="preserve">ORIGINAL HP Cartouche d'encre Noir(e) CN045AE 950 XL ~2300 Seiten </t>
  </si>
  <si>
    <t>CN046AE</t>
  </si>
  <si>
    <t>22,59</t>
  </si>
  <si>
    <t xml:space="preserve">ORIGINAL HP Cartouche d'encre cyan CN046AE 951 XL ~1500 Seiten 24ml </t>
  </si>
  <si>
    <t>CN047AE</t>
  </si>
  <si>
    <t>22,11</t>
  </si>
  <si>
    <t xml:space="preserve">ORIGINAL HP Cartouche d'encre magenta CN047AE 951 XL ~1500 Seiten </t>
  </si>
  <si>
    <t>CN048AE</t>
  </si>
  <si>
    <t xml:space="preserve">ORIGINAL HP Cartouche d'encre jaune CN048AE 951 XL ~1500 Seiten </t>
  </si>
  <si>
    <t>CN049AE</t>
  </si>
  <si>
    <t>22,91</t>
  </si>
  <si>
    <t xml:space="preserve">ORIGINAL HP Cartouche d'encre Noir(e) CN049AE 950 ~1000 Seiten </t>
  </si>
  <si>
    <t>CN050AE</t>
  </si>
  <si>
    <t xml:space="preserve">ORIGINAL HP Cartouche d'encre Cyan CN050AE 951 ~700 Seiten </t>
  </si>
  <si>
    <t>CN051AE</t>
  </si>
  <si>
    <t>15,95</t>
  </si>
  <si>
    <t xml:space="preserve">ORIGINAL HP Cartouche d'encre Magenta CN051AE 951 ~700 Seiten </t>
  </si>
  <si>
    <t>CN052AE</t>
  </si>
  <si>
    <t>16,33</t>
  </si>
  <si>
    <t xml:space="preserve">ORIGINAL HP Cartouche d'encre Jaune CN052AE 951 ~700 Seiten </t>
  </si>
  <si>
    <t>CN053AE</t>
  </si>
  <si>
    <t>ORIGINAL HP Cartouche d'encre noir CN053AE 932 XL ~1000 Seiten Cartouche d'encre</t>
  </si>
  <si>
    <t>CN054AE</t>
  </si>
  <si>
    <t>13,98</t>
  </si>
  <si>
    <t>ORIGINAL HP Cartouche d'encre cyan CN054AE 933 XL ~825 Seiten Cartouche d'encre</t>
  </si>
  <si>
    <t>CN055AE</t>
  </si>
  <si>
    <t>ORIGINAL HP Cartouche d'encre magenta CN055AE 933 XL ~825 Seiten Cartouche d'encre</t>
  </si>
  <si>
    <t>CN056AE</t>
  </si>
  <si>
    <t>ORIGINAL HP Cartouche d'encre jaune CN056AE 933 XL ~825 Seiten Cartouche d'encre</t>
  </si>
  <si>
    <t>CN057AE</t>
  </si>
  <si>
    <t>15,92</t>
  </si>
  <si>
    <t xml:space="preserve">ORIGINAL HP Cartouche d'encre noir CN057AE 932 ~400 Seiten </t>
  </si>
  <si>
    <t>CN459-60375</t>
  </si>
  <si>
    <t>61,26</t>
  </si>
  <si>
    <t xml:space="preserve">ORIGINAL HP Accessoires  CN459-60375  </t>
  </si>
  <si>
    <t>CN621AE</t>
  </si>
  <si>
    <t>52,71</t>
  </si>
  <si>
    <t xml:space="preserve">ORIGINAL HP Cartouche d'encre noir CN621AE 970 ~3000 Seiten </t>
  </si>
  <si>
    <t>CN622AE</t>
  </si>
  <si>
    <t xml:space="preserve">ORIGINAL HP Cartouche d'encre cyan CN622AE 971 ~2500 Seiten </t>
  </si>
  <si>
    <t>CN623AE</t>
  </si>
  <si>
    <t xml:space="preserve">ORIGINAL HP Cartouche d'encre magenta CN623AE 971 ~2500 Seiten </t>
  </si>
  <si>
    <t>CN624AE</t>
  </si>
  <si>
    <t xml:space="preserve">ORIGINAL HP Cartouche d'encre jaune CN624AE 971 ~2500 Seiten </t>
  </si>
  <si>
    <t>CN625AE</t>
  </si>
  <si>
    <t>83,85</t>
  </si>
  <si>
    <t xml:space="preserve">ORIGINAL HP Cartouche d'encre noir CN625AE 970 XL ~9200 Seiten </t>
  </si>
  <si>
    <t>CN626AE</t>
  </si>
  <si>
    <t>82,21</t>
  </si>
  <si>
    <t xml:space="preserve">ORIGINAL HP Cartouche d'encre cyan CN626AE 971 XL ~6600 Seiten </t>
  </si>
  <si>
    <t>CN627AE</t>
  </si>
  <si>
    <t xml:space="preserve">ORIGINAL HP Cartouche d'encre magenta CN627AE 971 XL ~6600 Seiten </t>
  </si>
  <si>
    <t>CN628AE</t>
  </si>
  <si>
    <t xml:space="preserve">ORIGINAL HP Cartouche d'encre jaune CN628AE 971 XL ~6600 Seiten </t>
  </si>
  <si>
    <t>CN629A</t>
  </si>
  <si>
    <t>104,23</t>
  </si>
  <si>
    <t>ORIGINAL HP Cartouche d'encre magenta CN629A 772 300ml Encres pigmentées HP Vivera</t>
  </si>
  <si>
    <t>CN630A</t>
  </si>
  <si>
    <t>ORIGINAL HP Cartouche d'encre jaune CN630A 772 300ml Encres pigmentées HP Vivera</t>
  </si>
  <si>
    <t>CN631A</t>
  </si>
  <si>
    <t>109,53</t>
  </si>
  <si>
    <t>ORIGINAL HP Cartouche d'encre Magenta clair CN631A 772 300ml Encres pigmentées HP Vivera</t>
  </si>
  <si>
    <t>CN632A</t>
  </si>
  <si>
    <t>104,18</t>
  </si>
  <si>
    <t>ORIGINAL HP Cartouche d'encre Cyan clair CN632A 772 300ml Encres pigmentées HP Vivera</t>
  </si>
  <si>
    <t>CN633A</t>
  </si>
  <si>
    <t>104,36</t>
  </si>
  <si>
    <t>ORIGINAL HP Cartouche d'encre noir(photo) CN633A 772 300ml Encres pigmentées HP Vivera</t>
  </si>
  <si>
    <t>CN634A</t>
  </si>
  <si>
    <t>ORIGINAL HP Cartouche d'encre Gris clair CN634A 772 300ml Encres pigmentées HP Vivera</t>
  </si>
  <si>
    <t>CN635A</t>
  </si>
  <si>
    <t>104,85</t>
  </si>
  <si>
    <t>ORIGINAL HP Cartouche d'encre Noir(matt) CN635A 772 300ml Encres pigmentées HP Vivera</t>
  </si>
  <si>
    <t>CN636A</t>
  </si>
  <si>
    <t>ORIGINAL HP Cartouche d'encre cyan CN636A 772 300ml Encres pigmentées HP Vivera</t>
  </si>
  <si>
    <t>CN637EE</t>
  </si>
  <si>
    <t xml:space="preserve">ORIGINAL HP Multipack Noir(e) / Plusieurs couleurs CN637EE 300 2 cartouches d'encre HP 300: CC640EE+CC643EE  </t>
  </si>
  <si>
    <t>CN642A</t>
  </si>
  <si>
    <t>72,28</t>
  </si>
  <si>
    <t>ORIGINAL HP Tête d'impression  CN642A  Pour 5 cartouches d'encre</t>
  </si>
  <si>
    <t>CN643A</t>
  </si>
  <si>
    <t>61,99</t>
  </si>
  <si>
    <t>ORIGINAL HP Tête d'impression  CN643A  Pour 4 cartouches d'encre</t>
  </si>
  <si>
    <t>CN684EE</t>
  </si>
  <si>
    <t>18,91</t>
  </si>
  <si>
    <t xml:space="preserve">ORIGINAL HP Cartouche d'encre noir CN684EE 364 XL ~550 Seiten 14ml </t>
  </si>
  <si>
    <t xml:space="preserve">Color Laser 150a </t>
  </si>
  <si>
    <t>128,75</t>
  </si>
  <si>
    <t xml:space="preserve">ORIGINAL HP Imprimante  Color Laser 150a  4ZB94A#B19 </t>
  </si>
  <si>
    <t>Color Laser 150nw</t>
  </si>
  <si>
    <t>153,47</t>
  </si>
  <si>
    <t xml:space="preserve">ORIGINAL HP Imprimante  Color Laser 150nw 4ZB95A#B19 </t>
  </si>
  <si>
    <t>Color LaserJet 550-Blatt-Papierfach</t>
  </si>
  <si>
    <t>243,08</t>
  </si>
  <si>
    <t xml:space="preserve">ORIGINAL HP   Color LaserJet 550-Blatt-Papierfach B5L34A </t>
  </si>
  <si>
    <t>Color LaserJet Enterprise M552dn</t>
  </si>
  <si>
    <t>406,85</t>
  </si>
  <si>
    <t xml:space="preserve">ORIGINAL HP Imprimante  Color LaserJet Enterprise M552dn B5L23A#B19 </t>
  </si>
  <si>
    <t>Color LaserJet Enterprise M553dn</t>
  </si>
  <si>
    <t>422,30</t>
  </si>
  <si>
    <t>ORIGINAL HP Imprimante  Color LaserJet Enterprise M553dn B5L25A#B19 HP Couleur LaserJet Enterprise M553dn</t>
  </si>
  <si>
    <t>Color LaserJet Pro M254dw</t>
  </si>
  <si>
    <t>206,00</t>
  </si>
  <si>
    <t xml:space="preserve">ORIGINAL HP Imprimante  Color LaserJet Pro M254dw T6B60A#B19 </t>
  </si>
  <si>
    <t>Color LaserJet Pro M254nw</t>
  </si>
  <si>
    <t xml:space="preserve">ORIGINAL HP Imprimante  Color LaserJet Pro M254nw T6B59A#B19 </t>
  </si>
  <si>
    <t>Color LaserJet Pro M452dn</t>
  </si>
  <si>
    <t>245,14</t>
  </si>
  <si>
    <t xml:space="preserve">ORIGINAL HP Imprimante  Color LaserJet Pro M452dn CF389A#B19 </t>
  </si>
  <si>
    <t>Color LaserJet Pro M452nw</t>
  </si>
  <si>
    <t>266,77</t>
  </si>
  <si>
    <t xml:space="preserve">ORIGINAL HP Imprimante  Color LaserJet Pro M452nw CF388A#B19 </t>
  </si>
  <si>
    <t>Color LaserJet Pro MFP M181fw</t>
  </si>
  <si>
    <t>288,40</t>
  </si>
  <si>
    <t xml:space="preserve">ORIGINAL HP Imprimante  Color LaserJet Pro MFP M181fw T6B71A#B19 </t>
  </si>
  <si>
    <t>Color LaserJet Pro MFP M281fdn</t>
  </si>
  <si>
    <t>409,94</t>
  </si>
  <si>
    <t xml:space="preserve">ORIGINAL HP Imprimante  Color LaserJet Pro MFP M281fdn T6B81A#B19  </t>
  </si>
  <si>
    <t>Color LaserJet Pro MFP M281fdw</t>
  </si>
  <si>
    <t>396,55</t>
  </si>
  <si>
    <t xml:space="preserve">ORIGINAL HP Imprimante  Color LaserJet Pro MFP M281fdw T6B82A#B19 </t>
  </si>
  <si>
    <t>Color LaserJet Pro MFP M377dw</t>
  </si>
  <si>
    <t>329,60</t>
  </si>
  <si>
    <t xml:space="preserve">ORIGINAL HP Imprimante  Color LaserJet Pro MFP M377dw M5H23A#B19 </t>
  </si>
  <si>
    <t>Color LaserJet Pro MFP M479fdw</t>
  </si>
  <si>
    <t>375,95</t>
  </si>
  <si>
    <t xml:space="preserve">ORIGINAL HP Imprimante  Color LaserJet Pro MFP M479fdw W1A80A#B19 </t>
  </si>
  <si>
    <t>CR324A</t>
  </si>
  <si>
    <t xml:space="preserve">ORIGINAL HP Tête d'impression Noir(e) / Cyan / Magenta / Jaune CR324A  </t>
  </si>
  <si>
    <t>CR672A</t>
  </si>
  <si>
    <t>ORIGINAL HP Papier blanc CR672A Premium Plus 20 feuilles, DIN A4, prime plus papier photo brillant</t>
  </si>
  <si>
    <t>CR674A</t>
  </si>
  <si>
    <t>21,86</t>
  </si>
  <si>
    <t>ORIGINAL HP Papier Blanc CR674A Premium Plus Fotopapier hp® Premium Plus Photo papier glossy / CR674A A4, 21,0 x 29,7 cm, 300 g/m², 50 feuilles</t>
  </si>
  <si>
    <t>CR676A</t>
  </si>
  <si>
    <t>7,34</t>
  </si>
  <si>
    <t>ORIGINAL HP Papier Blanc CR676A Premium Plus Fotopapier hp® Premium Plus Photo papier glossy / CR676A 13 x 18cm, 300 g/m², 20 feuilles</t>
  </si>
  <si>
    <t>CR695A</t>
  </si>
  <si>
    <t>ORIGINAL HP Papier Blanc CR695A Premium Plus Fotopapier hp® Premium Plus Photo papier glossy / CR695A 10 x 15cm, 300 g/m², 50 feuilles</t>
  </si>
  <si>
    <t>CZ129A</t>
  </si>
  <si>
    <t>27,08</t>
  </si>
  <si>
    <t>ORIGINAL HP Cartouche d'encre noir CZ129A 711 38ml Standard</t>
  </si>
  <si>
    <t>CZ130A</t>
  </si>
  <si>
    <t>21,40</t>
  </si>
  <si>
    <t>ORIGINAL HP Cartouche d'encre cyan CZ130A 711 29ml Standard</t>
  </si>
  <si>
    <t>CZ131A</t>
  </si>
  <si>
    <t>20,65</t>
  </si>
  <si>
    <t>ORIGINAL HP Cartouche d'encre magenta CZ131A 711 29ml Standard</t>
  </si>
  <si>
    <t>CZ132A</t>
  </si>
  <si>
    <t>ORIGINAL HP Cartouche d'encre jaune CZ132A 711 29ml Standard</t>
  </si>
  <si>
    <t>CZ133A</t>
  </si>
  <si>
    <t>46,23</t>
  </si>
  <si>
    <t>ORIGINAL HP Cartouche d'encre noir CZ133A 711 80ml Cartouche d'encre</t>
  </si>
  <si>
    <t>CZ134A</t>
  </si>
  <si>
    <t>ORIGINAL HP Multipack cyan CZ134A 711 Pack de 3 à 29 ml</t>
  </si>
  <si>
    <t>CZ135A</t>
  </si>
  <si>
    <t>48,69</t>
  </si>
  <si>
    <t>ORIGINAL HP Multipack magenta CZ135A 711 Pack de 3 à 29 ml</t>
  </si>
  <si>
    <t>CZ136A</t>
  </si>
  <si>
    <t>49,34</t>
  </si>
  <si>
    <t>ORIGINAL HP Multipack jaune CZ136A 711 Pack de 3 à 29 ml</t>
  </si>
  <si>
    <t>D8J07A</t>
  </si>
  <si>
    <t>68,24</t>
  </si>
  <si>
    <t xml:space="preserve">ORIGINAL HP Cartouche d'encre cyan D8J07A 980 ~6600 Seiten 86.5ml </t>
  </si>
  <si>
    <t>D8J08A</t>
  </si>
  <si>
    <t>68,29</t>
  </si>
  <si>
    <t xml:space="preserve">ORIGINAL HP Cartouche d'encre magenta D8J08A 980 ~6600 Seiten 80.5ml </t>
  </si>
  <si>
    <t>D8J09A</t>
  </si>
  <si>
    <t>69,84</t>
  </si>
  <si>
    <t xml:space="preserve">ORIGINAL HP Cartouche d'encre jaune D8J09A 980 ~6600 Seiten 83ml </t>
  </si>
  <si>
    <t>D8J10A</t>
  </si>
  <si>
    <t>69,34</t>
  </si>
  <si>
    <t xml:space="preserve">ORIGINAL HP Cartouche d'encre noir D8J10A 980 ~10000 Seiten 203.5ml </t>
  </si>
  <si>
    <t>D8J45AE</t>
  </si>
  <si>
    <t>54,11</t>
  </si>
  <si>
    <t>ORIGINAL HP Multipack Noir(e) D8J45AE 301 XL 2 x HP 301 XL bk</t>
  </si>
  <si>
    <t>D8J46AE</t>
  </si>
  <si>
    <t>ORIGINAL HP Multipack Plusieurs couleurs D8J46AE 301 XL 2 x HP 301 XL color</t>
  </si>
  <si>
    <t>Deskjet 2630</t>
  </si>
  <si>
    <t>101,97</t>
  </si>
  <si>
    <t xml:space="preserve">ORIGINAL HP Imprimante  Deskjet 2630 V1N03B </t>
  </si>
  <si>
    <t>E5Y87EE</t>
  </si>
  <si>
    <t>34,67</t>
  </si>
  <si>
    <t>ORIGINAL HP Multipack Noir(e) / Plusieurs couleurs E5Y87EE 301 3x cartouches d'encre  HP 301: 2x CH561EE + 1x CH562EE</t>
  </si>
  <si>
    <t>ENVY 5030 All-in-One</t>
  </si>
  <si>
    <t>71,07</t>
  </si>
  <si>
    <t xml:space="preserve">ORIGINAL HP Imprimante  ENVY 5030 All-in-One M2U92B </t>
  </si>
  <si>
    <t>ENVY Photo 6230 All-in-One</t>
  </si>
  <si>
    <t>76,22</t>
  </si>
  <si>
    <t xml:space="preserve">ORIGINAL HP Imprimante  ENVY Photo 6230 All-in-One K7G25B </t>
  </si>
  <si>
    <t>F2B56AA</t>
  </si>
  <si>
    <t xml:space="preserve">ORIGINAL HP Accessoires informatiques  F2B56AA Externes Laufwerk </t>
  </si>
  <si>
    <t>F2G77A</t>
  </si>
  <si>
    <t>238,49</t>
  </si>
  <si>
    <t>ORIGINAL HP Unité de maintenance  F2G77A  Kit de maintenance 220V</t>
  </si>
  <si>
    <t>F6T77AE</t>
  </si>
  <si>
    <t xml:space="preserve">ORIGINAL HP Cartouche d'encre Cyan F6T77AE 913A ~3000 Seiten </t>
  </si>
  <si>
    <t>F6T78AE</t>
  </si>
  <si>
    <t xml:space="preserve">ORIGINAL HP Cartouche d'encre Magenta F6T78AE 913A ~3000 Seiten </t>
  </si>
  <si>
    <t>F6T79AE</t>
  </si>
  <si>
    <t xml:space="preserve">ORIGINAL HP Cartouche d'encre Jaune F6T79AE 913A ~3000 Seiten </t>
  </si>
  <si>
    <t>F6T81AE</t>
  </si>
  <si>
    <t xml:space="preserve">ORIGINAL HP Cartouche d'encre Cyan F6T81AE 973X ~7000 Seiten </t>
  </si>
  <si>
    <t>F6T82AE</t>
  </si>
  <si>
    <t xml:space="preserve">ORIGINAL HP Cartouche d'encre Magenta F6T82AE 973X ~7000 Seiten </t>
  </si>
  <si>
    <t>F6T83AE</t>
  </si>
  <si>
    <t xml:space="preserve">ORIGINAL HP Cartouche d'encre Jaune F6T83AE 973X ~7000 Seiten </t>
  </si>
  <si>
    <t>F6U12AE</t>
  </si>
  <si>
    <t>16,28</t>
  </si>
  <si>
    <t xml:space="preserve">ORIGINAL HP Cartouche d'encre Cyan F6U12AE 953 ~700 Seiten </t>
  </si>
  <si>
    <t>F6U13AE</t>
  </si>
  <si>
    <t>17,40</t>
  </si>
  <si>
    <t xml:space="preserve">ORIGINAL HP Cartouche d'encre Magenta F6U13AE 953 ~700 Seiten </t>
  </si>
  <si>
    <t>F6U14AE</t>
  </si>
  <si>
    <t xml:space="preserve">ORIGINAL HP Cartouche d'encre Jaune F6U14AE 953 ~700 Seiten </t>
  </si>
  <si>
    <t>F6U16AE</t>
  </si>
  <si>
    <t>23,01</t>
  </si>
  <si>
    <t xml:space="preserve">ORIGINAL HP Cartouche d'encre Cyan F6U16AE 953 XL ~1600 Seiten </t>
  </si>
  <si>
    <t>F6U17AE</t>
  </si>
  <si>
    <t>23,34</t>
  </si>
  <si>
    <t xml:space="preserve">ORIGINAL HP Cartouche d'encre Magenta F6U17AE 953 XL ~1600 Seiten </t>
  </si>
  <si>
    <t>F6U18AE</t>
  </si>
  <si>
    <t xml:space="preserve">ORIGINAL HP Cartouche d'encre Jaune F6U18AE 953 XL ~1600 Seiten </t>
  </si>
  <si>
    <t>F6U65AE</t>
  </si>
  <si>
    <t xml:space="preserve">ORIGINAL HP Cartouche d'encre Plusieurs couleurs F6U65AE 302 ~165 Seiten </t>
  </si>
  <si>
    <t>F6U66AE</t>
  </si>
  <si>
    <t xml:space="preserve">ORIGINAL HP Cartouche d'encre Noir(e) F6U66AE 302 ~190 Seiten </t>
  </si>
  <si>
    <t>24,16</t>
  </si>
  <si>
    <t xml:space="preserve">ORIGINAL HP Cartouche d'encre Plusieurs couleurs F6U67AE 302 XL ~330 Seiten </t>
  </si>
  <si>
    <t>25,74</t>
  </si>
  <si>
    <t xml:space="preserve">ORIGINAL HP Cartouche d'encre Noir(e) F6U68AE 302 XL ~480 Seiten </t>
  </si>
  <si>
    <t>F6U78AE</t>
  </si>
  <si>
    <t>38,85</t>
  </si>
  <si>
    <t>ORIGINAL HP Value Pack Cyan / Magenta / Jaune F6U78AE 935 XL 3 cartouches d'encre: 935XL c/m/y + 25 Bl. HP Professional Inkjet Papier matt 180 g/m² + 50 Feuilles HP All-in-One Papier 80 g/m²</t>
  </si>
  <si>
    <t>F9J50A</t>
  </si>
  <si>
    <t xml:space="preserve">ORIGINAL HP Cartouche d'encre jaune F9J50A 765 400ml </t>
  </si>
  <si>
    <t>F9J51A</t>
  </si>
  <si>
    <t xml:space="preserve">ORIGINAL HP Cartouche d'encre magenta F9J51A 765 400ml </t>
  </si>
  <si>
    <t>F9J52A</t>
  </si>
  <si>
    <t xml:space="preserve">ORIGINAL HP Cartouche d'encre cyan F9J52A 765 400ml </t>
  </si>
  <si>
    <t>F9J53A</t>
  </si>
  <si>
    <t xml:space="preserve">ORIGINAL HP Cartouche d'encre Gris F9J53A 765 400ml </t>
  </si>
  <si>
    <t>F9J54A</t>
  </si>
  <si>
    <t>252,14</t>
  </si>
  <si>
    <t xml:space="preserve">ORIGINAL HP Cartouche d'encre gris(foncé) F9J54A 765 775ml </t>
  </si>
  <si>
    <t>F9J55A</t>
  </si>
  <si>
    <t xml:space="preserve">ORIGINAL HP Cartouche d'encre Noir(matt) F9J55A 765 775ml </t>
  </si>
  <si>
    <t>F9J61A</t>
  </si>
  <si>
    <t>35,57</t>
  </si>
  <si>
    <t xml:space="preserve">ORIGINAL HP Cartouche d'encre Jaune F9J61A 728 40ml </t>
  </si>
  <si>
    <t>F9J62A</t>
  </si>
  <si>
    <t xml:space="preserve">ORIGINAL HP Cartouche d'encre Magenta F9J62A 728 40ml </t>
  </si>
  <si>
    <t>F9J63A</t>
  </si>
  <si>
    <t xml:space="preserve">ORIGINAL HP Cartouche d'encre Cyan F9J63A 728 40ml </t>
  </si>
  <si>
    <t>F9J64A</t>
  </si>
  <si>
    <t xml:space="preserve">ORIGINAL HP Cartouche d'encre Noir (mat) F9J64A 728 69ml </t>
  </si>
  <si>
    <t>F9J65A</t>
  </si>
  <si>
    <t xml:space="preserve">ORIGINAL HP Cartouche d'encre Jaune F9J65A 728 130ml </t>
  </si>
  <si>
    <t>F9J66A</t>
  </si>
  <si>
    <t xml:space="preserve">ORIGINAL HP Cartouche d'encre Magenta F9J66A 728 130ml </t>
  </si>
  <si>
    <t>F9J67A</t>
  </si>
  <si>
    <t xml:space="preserve">ORIGINAL HP Cartouche d'encre Cyan F9J67A 728 130ml </t>
  </si>
  <si>
    <t>F9J68A</t>
  </si>
  <si>
    <t>159,69</t>
  </si>
  <si>
    <t xml:space="preserve">ORIGINAL HP Cartouche d'encre Noir (mat) F9J68A 728 300ml </t>
  </si>
  <si>
    <t>F9J76A</t>
  </si>
  <si>
    <t>120,48</t>
  </si>
  <si>
    <t xml:space="preserve">ORIGINAL HP Cartouche d'encre Cyan F9J76A 727 300ml </t>
  </si>
  <si>
    <t>F9J77A</t>
  </si>
  <si>
    <t>118,61</t>
  </si>
  <si>
    <t xml:space="preserve">ORIGINAL HP Cartouche d'encre Magenta F9J77A 727 300ml </t>
  </si>
  <si>
    <t>F9J78A</t>
  </si>
  <si>
    <t>118,90</t>
  </si>
  <si>
    <t xml:space="preserve">ORIGINAL HP Cartouche d'encre Jaune F9J78A 727 300ml </t>
  </si>
  <si>
    <t>F9J79A</t>
  </si>
  <si>
    <t>119,73</t>
  </si>
  <si>
    <t xml:space="preserve">ORIGINAL HP Cartouche d'encre noir (photo) F9J79A 727 300ml </t>
  </si>
  <si>
    <t>F9J80A</t>
  </si>
  <si>
    <t xml:space="preserve">ORIGINAL HP Cartouche d'encre Gris F9J80A 727 300ml </t>
  </si>
  <si>
    <t>F9J86A</t>
  </si>
  <si>
    <t xml:space="preserve">ORIGINAL HP Tête d'impression Schwarz (Foto) F9J86A 744 </t>
  </si>
  <si>
    <t>F9J87A</t>
  </si>
  <si>
    <t xml:space="preserve">ORIGINAL HP Tête d'impression Magenta / Jaune F9J87A 744 </t>
  </si>
  <si>
    <t>F9J88A</t>
  </si>
  <si>
    <t xml:space="preserve">ORIGINAL HP Tête d'impression Schwarz (Matt) F9J88A 744 </t>
  </si>
  <si>
    <t>F9J95A</t>
  </si>
  <si>
    <t>67,51</t>
  </si>
  <si>
    <t xml:space="preserve">ORIGINAL HP Cartouche d'encre Magenta F9J95A 745 130ml </t>
  </si>
  <si>
    <t>F9J96A</t>
  </si>
  <si>
    <t xml:space="preserve">ORIGINAL HP Cartouche d'encre Jaune F9J96A 745 130ml </t>
  </si>
  <si>
    <t>F9J97A</t>
  </si>
  <si>
    <t xml:space="preserve">ORIGINAL HP Cartouche d'encre Cyan F9J97A 745 130ml </t>
  </si>
  <si>
    <t>F9J98A</t>
  </si>
  <si>
    <t xml:space="preserve">ORIGINAL HP Cartouche d'encre noir photo F9J98A 745 130ml </t>
  </si>
  <si>
    <t>F9J99A</t>
  </si>
  <si>
    <t xml:space="preserve">ORIGINAL HP Cartouche d'encre noir mat F9J99A 745 130ml </t>
  </si>
  <si>
    <t>F9K00A</t>
  </si>
  <si>
    <t xml:space="preserve">ORIGINAL HP Cartouche d'encre Rouge F9K00A 745 130ml </t>
  </si>
  <si>
    <t>F9K01A</t>
  </si>
  <si>
    <t>107,92</t>
  </si>
  <si>
    <t xml:space="preserve">ORIGINAL HP Cartouche d'encre Magenta F9K01A 745 300ml </t>
  </si>
  <si>
    <t>F9K02A</t>
  </si>
  <si>
    <t xml:space="preserve">ORIGINAL HP Cartouche d'encre Jaune F9K02A 745 300ml </t>
  </si>
  <si>
    <t>F9K03A</t>
  </si>
  <si>
    <t xml:space="preserve">ORIGINAL HP Cartouche d'encre Cyan F9K03A 745 300ml </t>
  </si>
  <si>
    <t>F9K04A</t>
  </si>
  <si>
    <t>112,78</t>
  </si>
  <si>
    <t xml:space="preserve">ORIGINAL HP Cartouche d'encre noir photo F9K04A 745 300ml </t>
  </si>
  <si>
    <t>F9K05A</t>
  </si>
  <si>
    <t>107,30</t>
  </si>
  <si>
    <t xml:space="preserve">ORIGINAL HP Cartouche d'encre noir mat F9K05A 745 300ml </t>
  </si>
  <si>
    <t>F9K06A</t>
  </si>
  <si>
    <t>113,03</t>
  </si>
  <si>
    <t xml:space="preserve">ORIGINAL HP Cartouche d'encre Rouge F9K06A 745 300ml </t>
  </si>
  <si>
    <t>F9K15A</t>
  </si>
  <si>
    <t>153,98</t>
  </si>
  <si>
    <t xml:space="preserve">ORIGINAL HP Cartouche d'encre Jaune F9K15A 728 300ml </t>
  </si>
  <si>
    <t>F9K16A</t>
  </si>
  <si>
    <t>160,74</t>
  </si>
  <si>
    <t xml:space="preserve">ORIGINAL HP Cartouche d'encre Magenta F9K16A 728 300ml </t>
  </si>
  <si>
    <t>F9K17A</t>
  </si>
  <si>
    <t xml:space="preserve">ORIGINAL HP Cartouche d'encre Cyan F9K17A 728 300ml </t>
  </si>
  <si>
    <t>H4F02AA</t>
  </si>
  <si>
    <t xml:space="preserve">ORIGINAL HP Accessoires informatiques  H4F02AA Adapter HDMI zu VGA </t>
  </si>
  <si>
    <t>J3M68A</t>
  </si>
  <si>
    <t xml:space="preserve">ORIGINAL HP Cartouche d'encre Cyan J3M68A 981A ~6000 Seiten </t>
  </si>
  <si>
    <t>J3M69A</t>
  </si>
  <si>
    <t>84,83</t>
  </si>
  <si>
    <t xml:space="preserve">ORIGINAL HP Cartouche d'encre Magenta J3M69A 981A ~6000 Seiten </t>
  </si>
  <si>
    <t>J3M70A</t>
  </si>
  <si>
    <t>84,68</t>
  </si>
  <si>
    <t xml:space="preserve">ORIGINAL HP Cartouche d'encre Jaune J3M70A 981A ~6000 Seiten </t>
  </si>
  <si>
    <t>J3M71A</t>
  </si>
  <si>
    <t>58,09</t>
  </si>
  <si>
    <t xml:space="preserve">ORIGINAL HP Cartouche d'encre Noir(e) J3M71A 981A ~6000 Seiten </t>
  </si>
  <si>
    <t>L0R09A</t>
  </si>
  <si>
    <t xml:space="preserve">ORIGINAL HP Cartouche d'encre Cyan L0R09A 981X ~10000 Seiten </t>
  </si>
  <si>
    <t>L0R10A</t>
  </si>
  <si>
    <t>109,11</t>
  </si>
  <si>
    <t xml:space="preserve">ORIGINAL HP Cartouche d'encre Magenta L0R10A 981X ~10000 Seiten </t>
  </si>
  <si>
    <t>L0R11A</t>
  </si>
  <si>
    <t>110,77</t>
  </si>
  <si>
    <t xml:space="preserve">ORIGINAL HP Cartouche d'encre Jaune L0R11A 981X ~10000 Seiten </t>
  </si>
  <si>
    <t>L0R12A</t>
  </si>
  <si>
    <t>82,36</t>
  </si>
  <si>
    <t xml:space="preserve">ORIGINAL HP Cartouche d'encre Noir(e) L0R12A 981X ~11000 Seiten </t>
  </si>
  <si>
    <t>L0R13A</t>
  </si>
  <si>
    <t xml:space="preserve">ORIGINAL HP Cartouche d'encre Cyan L0R13A 981Y ~16000 Seiten </t>
  </si>
  <si>
    <t>L0R14A</t>
  </si>
  <si>
    <t>157,90</t>
  </si>
  <si>
    <t xml:space="preserve">ORIGINAL HP Cartouche d'encre Magenta L0R14A 981Y ~16000 Seiten </t>
  </si>
  <si>
    <t>L0R15A</t>
  </si>
  <si>
    <t>159,17</t>
  </si>
  <si>
    <t xml:space="preserve">ORIGINAL HP Cartouche d'encre Jaune L0R15A 981Y ~16000 Seiten </t>
  </si>
  <si>
    <t>L0R16A</t>
  </si>
  <si>
    <t>122,92</t>
  </si>
  <si>
    <t xml:space="preserve">ORIGINAL HP Cartouche d'encre Noir(e) L0R16A 981Y ~20000 Seiten </t>
  </si>
  <si>
    <t>L0R17YC</t>
  </si>
  <si>
    <t>113,46</t>
  </si>
  <si>
    <t xml:space="preserve">ORIGINAL HP Cartouche d'encre Cyan L0R17YC 981YC ~16000 Seiten </t>
  </si>
  <si>
    <t>L0R18YC</t>
  </si>
  <si>
    <t xml:space="preserve">ORIGINAL HP Cartouche d'encre Magenta L0R18YC 981YC ~16000 Seiten </t>
  </si>
  <si>
    <t>L0R19YC</t>
  </si>
  <si>
    <t xml:space="preserve">ORIGINAL HP Cartouche d'encre Jaune L0R19YC 981YC ~16000 Seiten </t>
  </si>
  <si>
    <t>L0R20YC</t>
  </si>
  <si>
    <t xml:space="preserve">ORIGINAL HP Cartouche d'encre Noir(e) L0R20YC 981YC ~21000 Seiten </t>
  </si>
  <si>
    <t>L0R40AE</t>
  </si>
  <si>
    <t>38,45</t>
  </si>
  <si>
    <t xml:space="preserve">ORIGINAL HP Cartouche d'encre Noir(e) L0R40AE 957 XL ~3000 Seiten </t>
  </si>
  <si>
    <t>L0R95AE</t>
  </si>
  <si>
    <t>60,41</t>
  </si>
  <si>
    <t xml:space="preserve">ORIGINAL HP Cartouche d'encre Noir(e) L0R95AE 913A ~3500 Seiten </t>
  </si>
  <si>
    <t>L0S07AE</t>
  </si>
  <si>
    <t>89,28</t>
  </si>
  <si>
    <t xml:space="preserve">ORIGINAL HP Cartouche d'encre Noir(e) L0S07AE 973X ~10000 Seiten </t>
  </si>
  <si>
    <t>L0S20YC</t>
  </si>
  <si>
    <t xml:space="preserve">ORIGINAL HP Cartouche d'encre Noir(e) L0S20YC 976YC ~20000 Seiten </t>
  </si>
  <si>
    <t>L0S29YC</t>
  </si>
  <si>
    <t xml:space="preserve">ORIGINAL HP Cartouche d'encre Cyan L0S29YC 976YC ~16000 Seiten </t>
  </si>
  <si>
    <t>L0S30YC</t>
  </si>
  <si>
    <t xml:space="preserve">ORIGINAL HP Cartouche d'encre Magenta L0S30YC 976YC ~16000 Seiten </t>
  </si>
  <si>
    <t>L0S31YC</t>
  </si>
  <si>
    <t xml:space="preserve">ORIGINAL HP Cartouche d'encre Jaune L0S31YC 976YC ~16000 Seiten </t>
  </si>
  <si>
    <t>L0S58AE</t>
  </si>
  <si>
    <t xml:space="preserve">ORIGINAL HP Cartouche d'encre Noir(e) L0S58AE 953 ~1000 Seiten </t>
  </si>
  <si>
    <t>L0S70AE</t>
  </si>
  <si>
    <t>35,20</t>
  </si>
  <si>
    <t xml:space="preserve">ORIGINAL HP Cartouche d'encre Noir(e) L0S70AE 953 XL ~2000 Seiten </t>
  </si>
  <si>
    <t>Laser MFP 135wg</t>
  </si>
  <si>
    <t>122,57</t>
  </si>
  <si>
    <t xml:space="preserve">ORIGINAL HP Imprimante  Laser MFP 135wg 6HU11A#B19 </t>
  </si>
  <si>
    <t>LaserJet Enterprise M506dn</t>
  </si>
  <si>
    <t>618,00</t>
  </si>
  <si>
    <t>ORIGINAL HP Imprimante  LaserJet Enterprise M506dn F2A69A#B19 HP LaserJet Enterprise M506dn N/B-Imprimante Laser</t>
  </si>
  <si>
    <t>LaserJet Enterprise M607dn</t>
  </si>
  <si>
    <t>504,70</t>
  </si>
  <si>
    <t xml:space="preserve">ORIGINAL HP Imprimante  LaserJet Enterprise M607dn K0Q15A#B19 </t>
  </si>
  <si>
    <t>LaserJet Enterprise M608dn</t>
  </si>
  <si>
    <t>612,85</t>
  </si>
  <si>
    <t xml:space="preserve">ORIGINAL HP Imprimante  LaserJet Enterprise M608dn K0Q18A#B19 </t>
  </si>
  <si>
    <t>LaserJet Pro M102a</t>
  </si>
  <si>
    <t>78,28</t>
  </si>
  <si>
    <t xml:space="preserve">ORIGINAL HP Imprimante  LaserJet Pro M102a G3Q34A#B19 </t>
  </si>
  <si>
    <t>LaserJet Pro M102w</t>
  </si>
  <si>
    <t>112,27</t>
  </si>
  <si>
    <t xml:space="preserve">ORIGINAL HP Imprimante  LaserJet Pro M102w G3Q35A#B19 </t>
  </si>
  <si>
    <t>LaserJet Pro M118dw</t>
  </si>
  <si>
    <t>109,18</t>
  </si>
  <si>
    <t xml:space="preserve">ORIGINAL HP Imprimante  LaserJet Pro M118dw 4PA39A#B19 </t>
  </si>
  <si>
    <t>LaserJet Pro M15a</t>
  </si>
  <si>
    <t>72,10</t>
  </si>
  <si>
    <t xml:space="preserve">ORIGINAL HP Imprimante  LaserJet Pro M15a W2G50A#B19 </t>
  </si>
  <si>
    <t>LaserJet Pro M15w</t>
  </si>
  <si>
    <t>114,23</t>
  </si>
  <si>
    <t xml:space="preserve">ORIGINAL HP Imprimante  LaserJet Pro M15w W2G51A#B19 </t>
  </si>
  <si>
    <t>LaserJet Pro M203dn</t>
  </si>
  <si>
    <t>143,17</t>
  </si>
  <si>
    <t xml:space="preserve">ORIGINAL HP Imprimante  LaserJet Pro M203dn G3Q46A#B19 </t>
  </si>
  <si>
    <t>LaserJet Pro M203dw</t>
  </si>
  <si>
    <t xml:space="preserve">ORIGINAL HP Imprimante  LaserJet Pro M203dw G3Q47A#B19 </t>
  </si>
  <si>
    <t>LaserJet Pro M402d</t>
  </si>
  <si>
    <t>184,37</t>
  </si>
  <si>
    <t>ORIGINAL HP Imprimante  LaserJet Pro M402d C5F92A#B19 HP LaserJet Pro M402d</t>
  </si>
  <si>
    <t>LaserJet Pro M404dn</t>
  </si>
  <si>
    <t>178,19</t>
  </si>
  <si>
    <t xml:space="preserve">ORIGINAL HP Imprimante  LaserJet Pro M404dn W1A53A#B19 </t>
  </si>
  <si>
    <t>LaserJet Pro M501dn</t>
  </si>
  <si>
    <t>293,55</t>
  </si>
  <si>
    <t xml:space="preserve">ORIGINAL HP Imprimante  LaserJet Pro M501dn J8H61A#B19 </t>
  </si>
  <si>
    <t>LaserJet Pro MFP M130fn</t>
  </si>
  <si>
    <t>154,50</t>
  </si>
  <si>
    <t xml:space="preserve">ORIGINAL HP Imprimante  LaserJet Pro MFP M130fn G3Q59A#B19 </t>
  </si>
  <si>
    <t>LaserJet Pro MFP M130fw</t>
  </si>
  <si>
    <t>221,45</t>
  </si>
  <si>
    <t xml:space="preserve">ORIGINAL HP Imprimante  LaserJet Pro MFP M130fw G3Q60A#B19 </t>
  </si>
  <si>
    <t>LaserJet Pro MFP M130nw</t>
  </si>
  <si>
    <t xml:space="preserve">ORIGINAL HP Imprimante  LaserJet Pro MFP M130nw G3Q58A#B19 </t>
  </si>
  <si>
    <t>LaserJet Pro MFP M148dw</t>
  </si>
  <si>
    <t>163,77</t>
  </si>
  <si>
    <t xml:space="preserve">ORIGINAL HP Imprimante  LaserJet Pro MFP M148dw 4PA41A#B19 </t>
  </si>
  <si>
    <t>LaserJet Pro MFP M148fdw</t>
  </si>
  <si>
    <t>195,70</t>
  </si>
  <si>
    <t xml:space="preserve">ORIGINAL HP Imprimante  LaserJet Pro MFP M148fdw 4PA42A#B19 </t>
  </si>
  <si>
    <t>LaserJet Pro MFP M227fdn</t>
  </si>
  <si>
    <t>216,30</t>
  </si>
  <si>
    <t xml:space="preserve">ORIGINAL HP Imprimante  LaserJet Pro MFP M227fdn G3Q79A#B19 </t>
  </si>
  <si>
    <t>LaserJet Pro MFP M227fdw</t>
  </si>
  <si>
    <t>276,04</t>
  </si>
  <si>
    <t xml:space="preserve">ORIGINAL HP Imprimante  LaserJet Pro MFP M227fdw G3Q75A#B19 </t>
  </si>
  <si>
    <t>LaserJet Pro MFP M28a</t>
  </si>
  <si>
    <t>113,30</t>
  </si>
  <si>
    <t xml:space="preserve">ORIGINAL HP Imprimante  LaserJet Pro MFP M28a W2G54A#B19 </t>
  </si>
  <si>
    <t>LaserJet Pro MFP M28w</t>
  </si>
  <si>
    <t>164,80</t>
  </si>
  <si>
    <t xml:space="preserve">ORIGINAL HP Imprimante  LaserJet Pro MFP M28w W2G55A#B19 </t>
  </si>
  <si>
    <t>LaserJet Pro MFP M426dw</t>
  </si>
  <si>
    <t>370,80</t>
  </si>
  <si>
    <t xml:space="preserve">ORIGINAL HP Imprimante  LaserJet Pro MFP M426dw F6W13A#B19 </t>
  </si>
  <si>
    <t>LaserJet Pro MFP M426fdn</t>
  </si>
  <si>
    <t xml:space="preserve">ORIGINAL HP Imprimante  LaserJet Pro MFP M426fdn F6W14A#B19 </t>
  </si>
  <si>
    <t>LaserJet Pro MFP M426fdw</t>
  </si>
  <si>
    <t>391,40</t>
  </si>
  <si>
    <t xml:space="preserve">ORIGINAL HP Imprimante  LaserJet Pro MFP M426fdw F6W15A#B19 </t>
  </si>
  <si>
    <t>LaserJet Pro MFP M428dw</t>
  </si>
  <si>
    <t xml:space="preserve">ORIGINAL HP Imprimante  LaserJet Pro MFP M428dw W1A28A#B19 </t>
  </si>
  <si>
    <t>LaserJet Pro MFP M428fdw</t>
  </si>
  <si>
    <t>307,97</t>
  </si>
  <si>
    <t xml:space="preserve">ORIGINAL HP Imprimante  LaserJet Pro MFP M428fdw W1A30A#B19 </t>
  </si>
  <si>
    <t>M0J78AE</t>
  </si>
  <si>
    <t xml:space="preserve">ORIGINAL HP Cartouche d'encre Magenta M0J78AE 991A ~8000 Seiten </t>
  </si>
  <si>
    <t>M0J82AE</t>
  </si>
  <si>
    <t>116,11</t>
  </si>
  <si>
    <t xml:space="preserve">ORIGINAL HP Cartouche d'encre Jaune M0J82AE 991A ~8000 Seiten </t>
  </si>
  <si>
    <t>M0J86AE</t>
  </si>
  <si>
    <t xml:space="preserve">ORIGINAL HP Cartouche d'encre Noir(e) M0J86AE 991A ~10000 Seiten </t>
  </si>
  <si>
    <t>M0J90AE</t>
  </si>
  <si>
    <t>179,46</t>
  </si>
  <si>
    <t xml:space="preserve">ORIGINAL HP Cartouche d'encre Cyan M0J90AE 991X ~16000 Seiten </t>
  </si>
  <si>
    <t>M0J94AE</t>
  </si>
  <si>
    <t>184,79</t>
  </si>
  <si>
    <t xml:space="preserve">ORIGINAL HP Cartouche d'encre Magenta M0J94AE 991X ~16000 Seiten </t>
  </si>
  <si>
    <t>M0J98AE</t>
  </si>
  <si>
    <t>182,43</t>
  </si>
  <si>
    <t xml:space="preserve">ORIGINAL HP Cartouche d'encre Jaune M0J98AE 991X ~16000 Seiten </t>
  </si>
  <si>
    <t>M0K02AE</t>
  </si>
  <si>
    <t>168,66</t>
  </si>
  <si>
    <t xml:space="preserve">ORIGINAL HP Cartouche d'encre Noir(e) M0K02AE 991X ~20000 Seiten </t>
  </si>
  <si>
    <t>M1911A</t>
  </si>
  <si>
    <t>ORIGINAL HP Papier Vert M1911A  150 mm x 100 mm x 150 feuilles</t>
  </si>
  <si>
    <t>N9J71AE</t>
  </si>
  <si>
    <t>ORIGINAL HP Multipack Noir(e) / Plusieurs couleurs N9J71AE 62 2x encre HP 62: 1x C2P04AE + 1x C2P06AE</t>
  </si>
  <si>
    <t>N9J72AE</t>
  </si>
  <si>
    <t>ORIGINAL HP Multipack Noir(e) / Plusieurs couleurs N9J72AE 301 2 cartouches d'encre HP 301: CH561EE + CH562EE</t>
  </si>
  <si>
    <t>N9J73AE</t>
  </si>
  <si>
    <t>30,79</t>
  </si>
  <si>
    <t>ORIGINAL HP Multipack Noir(e) / Cyan / Magenta / Jaune N9J73AE 364 4x encre HP 364: bk + c + m + y</t>
  </si>
  <si>
    <t>N9J74AE</t>
  </si>
  <si>
    <t>ORIGINAL HP Multipack Noir(e) / Cyan / Magenta / Jaune N9J74AE 364 XL 4x encres HP 364XL: bk+c+m+c+y</t>
  </si>
  <si>
    <t>N9K05AE</t>
  </si>
  <si>
    <t xml:space="preserve">ORIGINAL HP Cartouche d'encre Plusieurs couleurs N9K05AE 304 ~100 Seiten </t>
  </si>
  <si>
    <t>N9K06AE</t>
  </si>
  <si>
    <t xml:space="preserve">ORIGINAL HP Cartouche d'encre Noir(e) N9K06AE 304 ~120 Seiten </t>
  </si>
  <si>
    <t>20,59</t>
  </si>
  <si>
    <t xml:space="preserve">ORIGINAL HP Cartouche d'encre Plusieurs couleurs N9K07AE 304 XL ~300 Seiten </t>
  </si>
  <si>
    <t xml:space="preserve">ORIGINAL HP Cartouche d'encre Noir(e) N9K08AE 304 XL ~300 Seiten </t>
  </si>
  <si>
    <t>N9K76AA</t>
  </si>
  <si>
    <t>34,65</t>
  </si>
  <si>
    <t xml:space="preserve">ORIGINAL HP Accessoires informatiques  N9K76AA USB-C-zu-VGA-Adapter </t>
  </si>
  <si>
    <t>Officejet 200 Mobile</t>
  </si>
  <si>
    <t>188,49</t>
  </si>
  <si>
    <t>ORIGINAL HP Imprimante  Officejet 200 Mobile CZ993A HP Officejet 200 imprimante mobile</t>
  </si>
  <si>
    <t>OfficeJet 250 Mobile</t>
  </si>
  <si>
    <t>229,69</t>
  </si>
  <si>
    <t>ORIGINAL HP Imprimante  OfficeJet 250 Mobile CZ992A HP OfficeJet 250 Mobile</t>
  </si>
  <si>
    <t>Officejet 3831 All-in-One</t>
  </si>
  <si>
    <t xml:space="preserve">ORIGINAL HP Imprimante  Officejet 3831 All-in-One K7V45B </t>
  </si>
  <si>
    <t>OfficeJet 6950 All-in-One</t>
  </si>
  <si>
    <t xml:space="preserve">ORIGINAL HP Imprimante  OfficeJet 6950 All-in-One P4C85A#BHC </t>
  </si>
  <si>
    <t>Officejet 7110</t>
  </si>
  <si>
    <t>108,15</t>
  </si>
  <si>
    <t>ORIGINAL HP Imprimante  Officejet 7110 CR768A HP Officejet 7110 grand format ePrinter</t>
  </si>
  <si>
    <t>Officejet Pro 6230 ePrinter</t>
  </si>
  <si>
    <t>60,77</t>
  </si>
  <si>
    <t>ORIGINAL HP Imprimante  Officejet Pro 6230 ePrinter E3E03A HP Officejet 6230 ePrinter</t>
  </si>
  <si>
    <t>Officejet Pro 6960</t>
  </si>
  <si>
    <t>139,05</t>
  </si>
  <si>
    <t>ORIGINAL HP Imprimante  Officejet Pro 6960 T0F32A Officejet Pro 6960 All-in-One imprimante multifonction à jet d´encre</t>
  </si>
  <si>
    <t>OfficeJet Pro 6970 All-in-One</t>
  </si>
  <si>
    <t xml:space="preserve">ORIGINAL HP Imprimante  OfficeJet Pro 6970 All-in-One T0F33A#BHC </t>
  </si>
  <si>
    <t>Officejet Pro 7740 All-in-One</t>
  </si>
  <si>
    <t>204,97</t>
  </si>
  <si>
    <t xml:space="preserve">ORIGINAL HP Imprimante  Officejet Pro 7740 All-in-One G5J38A </t>
  </si>
  <si>
    <t>OfficeJet Pro 8022 All-in-One</t>
  </si>
  <si>
    <t xml:space="preserve">ORIGINAL HP Imprimante  OfficeJet Pro 8022 All-in-One 1KR65B#BHC </t>
  </si>
  <si>
    <t>Officejet Pro 8210</t>
  </si>
  <si>
    <t>77,25</t>
  </si>
  <si>
    <t xml:space="preserve">ORIGINAL HP Imprimante  Officejet Pro 8210 D9L63A </t>
  </si>
  <si>
    <t>Officejet Pro 8730</t>
  </si>
  <si>
    <t>211,15</t>
  </si>
  <si>
    <t>ORIGINAL HP Imprimante  Officejet Pro 8730 D9L20A HP Officejet Pro 8730 All-in-One imprimante à jet d´encre multifonction</t>
  </si>
  <si>
    <t>OfficeJet Pro 9010 All-in-One</t>
  </si>
  <si>
    <t xml:space="preserve">ORIGINAL HP Imprimante  OfficeJet Pro 9010 All-in-One 3UK83B </t>
  </si>
  <si>
    <t>OfficeJet Pro 9012 All-in-One</t>
  </si>
  <si>
    <t>169,95</t>
  </si>
  <si>
    <t xml:space="preserve">ORIGINAL HP Imprimante  OfficeJet Pro 9012 All-in-One 1KR50B </t>
  </si>
  <si>
    <t>OfficeJet Pro 9015 All-in-One</t>
  </si>
  <si>
    <t xml:space="preserve">ORIGINAL HP Imprimante  OfficeJet Pro 9015 All-in-One 3UK91B </t>
  </si>
  <si>
    <t>OfficeJet Pro 9016 All-in-One</t>
  </si>
  <si>
    <t xml:space="preserve">ORIGINAL HP Imprimante  OfficeJet Pro 9016 All-in-One 3UK86B </t>
  </si>
  <si>
    <t>OfficeJet Pro 9019 All-in-One</t>
  </si>
  <si>
    <t>257,50</t>
  </si>
  <si>
    <t xml:space="preserve">ORIGINAL HP Imprimante  OfficeJet Pro 9019 All-in-One 1KR55B </t>
  </si>
  <si>
    <t>OfficeJet Pro 9020 All-in-One</t>
  </si>
  <si>
    <t>200,85</t>
  </si>
  <si>
    <t xml:space="preserve">ORIGINAL HP Imprimante  OfficeJet Pro 9020 All-in-One 1MR78B </t>
  </si>
  <si>
    <t>OfficeJet Pro 9022 All-in-One</t>
  </si>
  <si>
    <t>242,05</t>
  </si>
  <si>
    <t xml:space="preserve">ORIGINAL HP Imprimante  OfficeJet Pro 9022 All-in-One 1MR71B </t>
  </si>
  <si>
    <t>OfficeJet Pro 9025 All-in-One</t>
  </si>
  <si>
    <t>231,75</t>
  </si>
  <si>
    <t xml:space="preserve">ORIGINAL HP Imprimante  OfficeJet Pro 9025 All-in-One 3UL05B </t>
  </si>
  <si>
    <t>P2V25A</t>
  </si>
  <si>
    <t xml:space="preserve">ORIGINAL HP Tête d'impression Plusieurs couleurs P2V25A 746 </t>
  </si>
  <si>
    <t>P2V27A</t>
  </si>
  <si>
    <t>69,91</t>
  </si>
  <si>
    <t xml:space="preserve">ORIGINAL HP Tête d'impression Plusieurs couleurs P2V27A 731 </t>
  </si>
  <si>
    <t>P2V31A</t>
  </si>
  <si>
    <t xml:space="preserve">ORIGINAL HP Multipack Noir(e) P2V31A 711 </t>
  </si>
  <si>
    <t>P2V32A</t>
  </si>
  <si>
    <t>ORIGINAL HP Multipack Cyan / Magenta / Jaune P2V32A 711 3 cartouches d'encre HP 711: CZ130A + CZ131A + CZ132A à 29 ml</t>
  </si>
  <si>
    <t>P2V33A</t>
  </si>
  <si>
    <t>110,30</t>
  </si>
  <si>
    <t>ORIGINAL HP Multipack noir mat P2V33A 72 2 cartouches d'encre HP 72: C9403A á 130 ml</t>
  </si>
  <si>
    <t>P2V34A</t>
  </si>
  <si>
    <t>ORIGINAL HP Multipack Noir(e) P2V34A 82 2 cartouches d'encre HP 82: CH565A á 69 ml</t>
  </si>
  <si>
    <t>P2V62A</t>
  </si>
  <si>
    <t xml:space="preserve">ORIGINAL HP Cartouche d'encre Cyan P2V62A 730 130ml </t>
  </si>
  <si>
    <t>P2V63A</t>
  </si>
  <si>
    <t>61,02</t>
  </si>
  <si>
    <t xml:space="preserve">ORIGINAL HP Cartouche d'encre Magenta P2V63A 730 130ml </t>
  </si>
  <si>
    <t>P2V64A</t>
  </si>
  <si>
    <t xml:space="preserve">ORIGINAL HP Cartouche d'encre Jaune P2V64A 730 130ml </t>
  </si>
  <si>
    <t>P2V65A</t>
  </si>
  <si>
    <t xml:space="preserve">ORIGINAL HP Cartouche d'encre Schwarz (matt) P2V65A 730 130ml </t>
  </si>
  <si>
    <t>P2V66A</t>
  </si>
  <si>
    <t xml:space="preserve">ORIGINAL HP Cartouche d'encre Gris P2V66A 730 130ml </t>
  </si>
  <si>
    <t>P2V67A</t>
  </si>
  <si>
    <t>60,76</t>
  </si>
  <si>
    <t xml:space="preserve">ORIGINAL HP Cartouche d'encre Schwarz (Foto) P2V67A 730 130ml </t>
  </si>
  <si>
    <t>P2V68A</t>
  </si>
  <si>
    <t xml:space="preserve">ORIGINAL HP Cartouche d'encre Cyan P2V68A 730 300ml </t>
  </si>
  <si>
    <t>P2V69A</t>
  </si>
  <si>
    <t>121,77</t>
  </si>
  <si>
    <t xml:space="preserve">ORIGINAL HP Cartouche d'encre Magenta P2V69A 730 300ml </t>
  </si>
  <si>
    <t>P2V70A</t>
  </si>
  <si>
    <t xml:space="preserve">ORIGINAL HP Cartouche d'encre Jaune P2V70A 730 300ml </t>
  </si>
  <si>
    <t>P2V71A</t>
  </si>
  <si>
    <t xml:space="preserve">ORIGINAL HP Cartouche d'encre Schwarz (matt) P2V71A 730 300ml </t>
  </si>
  <si>
    <t>P2V72A</t>
  </si>
  <si>
    <t xml:space="preserve">ORIGINAL HP Cartouche d'encre Gris P2V72A 730 300ml </t>
  </si>
  <si>
    <t>P2V73A</t>
  </si>
  <si>
    <t>136,62</t>
  </si>
  <si>
    <t xml:space="preserve">ORIGINAL HP Cartouche d'encre Schwarz (Foto) P2V73A 730 300ml </t>
  </si>
  <si>
    <t>P2V78A</t>
  </si>
  <si>
    <t xml:space="preserve">ORIGINAL HP Cartouche d'encre Magenta P2V78A 746 300ml </t>
  </si>
  <si>
    <t>P2V79A</t>
  </si>
  <si>
    <t>111,21</t>
  </si>
  <si>
    <t xml:space="preserve">ORIGINAL HP Cartouche d'encre Jaune P2V79A 746 300ml </t>
  </si>
  <si>
    <t>P2V80A</t>
  </si>
  <si>
    <t>105,83</t>
  </si>
  <si>
    <t xml:space="preserve">ORIGINAL HP Cartouche d'encre Cyan P2V80A 746 300ml </t>
  </si>
  <si>
    <t>P2V81A</t>
  </si>
  <si>
    <t>110,43</t>
  </si>
  <si>
    <t xml:space="preserve">ORIGINAL HP Cartouche d'encre Chromatic Red P2V81A 746 300ml </t>
  </si>
  <si>
    <t>P2V82A</t>
  </si>
  <si>
    <t>110,56</t>
  </si>
  <si>
    <t xml:space="preserve">ORIGINAL HP Cartouche d'encre Noir (photo) P2V82A 746 300ml </t>
  </si>
  <si>
    <t>P2V83A</t>
  </si>
  <si>
    <t>106,10</t>
  </si>
  <si>
    <t xml:space="preserve">ORIGINAL HP Cartouche d'encre Noir (Matt) P2V83A 746 300ml </t>
  </si>
  <si>
    <t>P2V84A</t>
  </si>
  <si>
    <t>106,11</t>
  </si>
  <si>
    <t xml:space="preserve">ORIGINAL HP Cartouche d'encre Chromatic Green P2V84A 747 300ml </t>
  </si>
  <si>
    <t>P2V85A</t>
  </si>
  <si>
    <t xml:space="preserve">ORIGINAL HP Cartouche d'encre Chromatic Blue P2V85A 747 300ml </t>
  </si>
  <si>
    <t>P2V86A</t>
  </si>
  <si>
    <t>105,87</t>
  </si>
  <si>
    <t xml:space="preserve">ORIGINAL HP Cartouche d'encre Gris P2V86A 747 300ml </t>
  </si>
  <si>
    <t>P2V87A</t>
  </si>
  <si>
    <t xml:space="preserve">ORIGINAL HP Cartouche d'encre Transparent P2V87A 747 300ml </t>
  </si>
  <si>
    <t>P2V89A</t>
  </si>
  <si>
    <t xml:space="preserve">ORIGINAL HP Cartouche d'encre Cyan P2V89A 766 300ml </t>
  </si>
  <si>
    <t>P2V90A</t>
  </si>
  <si>
    <t xml:space="preserve">ORIGINAL HP Cartouche d'encre Magenta P2V90A 766 300ml </t>
  </si>
  <si>
    <t>P2V91A</t>
  </si>
  <si>
    <t xml:space="preserve">ORIGINAL HP Cartouche d'encre Jaune P2V91A 766 300ml </t>
  </si>
  <si>
    <t>P2V92A</t>
  </si>
  <si>
    <t xml:space="preserve">ORIGINAL HP Cartouche d'encre Noir (Matt) P2V92A 766 300ml </t>
  </si>
  <si>
    <t>P2V93A</t>
  </si>
  <si>
    <t>92,89</t>
  </si>
  <si>
    <t xml:space="preserve">ORIGINAL HP Cartouche d'encre Gris P2V93A 766 300ml </t>
  </si>
  <si>
    <t>P2V94A</t>
  </si>
  <si>
    <t xml:space="preserve">ORIGINAL HP Cartouche d'encre Noir (photo) P2V94A 766 300ml </t>
  </si>
  <si>
    <t>PageWide Enterprise Color Flow MFP 586z</t>
  </si>
  <si>
    <t>1852,97</t>
  </si>
  <si>
    <t>ORIGINAL HP Imprimante  PageWide Enterprise Color Flow MFP 586z G1W41A#B19 HP PageWide Enterprise Color Flow MFP 586z imprimante à jet d´encre multifonction</t>
  </si>
  <si>
    <t>PageWide Enterprise Color MFP 586dn</t>
  </si>
  <si>
    <t>1375,05</t>
  </si>
  <si>
    <t>ORIGINAL HP Imprimante  PageWide Enterprise Color MFP 586dn G1W39A#B19 HP PageWide Enterprise Color MFP 586dn imprimante à jet d´encre multifonction</t>
  </si>
  <si>
    <t>PageWide Pro 452dw</t>
  </si>
  <si>
    <t>298,70</t>
  </si>
  <si>
    <t>ORIGINAL HP Imprimante  PageWide Pro 452dw D3Q16B#B19 HP PageWide Pro 452dw imprimante à jet d´encre</t>
  </si>
  <si>
    <t>PageWide Pro 477dw</t>
  </si>
  <si>
    <t>390,37</t>
  </si>
  <si>
    <t>ORIGINAL HP Imprimante  PageWide Pro 477dw D3Q20B#B19 HP PageWide Pro 477dw imprimante à jet d´encre multifonction</t>
  </si>
  <si>
    <t>Q2344A</t>
  </si>
  <si>
    <t>ORIGINAL HP Cartouche d'encre noir Q2344A SPS 40ml TIJ 2.5 - HP 1918</t>
  </si>
  <si>
    <t>Q2510A</t>
  </si>
  <si>
    <t>13,03</t>
  </si>
  <si>
    <t>ORIGINAL HP Papier Blanc Q2510A Everyday Papier pour photo, DIN A4,200g/m², 100 feuilles, brillants</t>
  </si>
  <si>
    <t>133,02</t>
  </si>
  <si>
    <t xml:space="preserve">ORIGINAL HP Toner noir Q2610A 10A ~6000 Seiten </t>
  </si>
  <si>
    <t>Q2612A</t>
  </si>
  <si>
    <t xml:space="preserve">ORIGINAL HP Toner Noir(e) Q2612A 12A ~2000 Seiten </t>
  </si>
  <si>
    <t>Q2612AC</t>
  </si>
  <si>
    <t xml:space="preserve">ORIGINAL HP Toner Noir(e) Q2612AC  ~2000 Seiten </t>
  </si>
  <si>
    <t>Q2612AD</t>
  </si>
  <si>
    <t>111,90</t>
  </si>
  <si>
    <t>ORIGINAL HP Multipack noir Q2612AD 12A Paquet de 2 à 2.000 pages</t>
  </si>
  <si>
    <t>Q2613A</t>
  </si>
  <si>
    <t>82,51</t>
  </si>
  <si>
    <t xml:space="preserve">ORIGINAL HP Toner noir Q2613A 13A ~2500 Seiten </t>
  </si>
  <si>
    <t>103,08</t>
  </si>
  <si>
    <t xml:space="preserve">ORIGINAL HP Toner noir Q2613X 13X ~4000 Seiten </t>
  </si>
  <si>
    <t>Q2670A</t>
  </si>
  <si>
    <t xml:space="preserve">ORIGINAL HP Toner noir Q2670A 308A ~6000 Seiten </t>
  </si>
  <si>
    <t>Q2672A</t>
  </si>
  <si>
    <t xml:space="preserve">ORIGINAL HP Toner jaune Q2672A 309A ~4000 Seiten </t>
  </si>
  <si>
    <t>Q2673A</t>
  </si>
  <si>
    <t xml:space="preserve">ORIGINAL HP Toner magenta Q2673A 309A ~4000 Seiten </t>
  </si>
  <si>
    <t>Q2682A</t>
  </si>
  <si>
    <t>41,92</t>
  </si>
  <si>
    <t xml:space="preserve">ORIGINAL HP Toner jaune Q2682A 311A ~6000 Seiten </t>
  </si>
  <si>
    <t>Q2683A</t>
  </si>
  <si>
    <t xml:space="preserve">ORIGINAL HP Toner magenta Q2683A 311A ~6000 Seiten </t>
  </si>
  <si>
    <t>Q3960A</t>
  </si>
  <si>
    <t xml:space="preserve">ORIGINAL HP Toner noir Q3960A 122A ~5000 Seiten </t>
  </si>
  <si>
    <t>Q3961A</t>
  </si>
  <si>
    <t>77,74</t>
  </si>
  <si>
    <t xml:space="preserve">ORIGINAL HP Toner cyan Q3961A 122A ~4000 Seiten </t>
  </si>
  <si>
    <t>Q3962A</t>
  </si>
  <si>
    <t xml:space="preserve">ORIGINAL HP Toner jaune Q3962A 122A ~4000 Seiten </t>
  </si>
  <si>
    <t>Q3963A</t>
  </si>
  <si>
    <t xml:space="preserve">ORIGINAL HP Toner magenta Q3963A 122A ~4000 Seiten </t>
  </si>
  <si>
    <t>Q5422A</t>
  </si>
  <si>
    <t>188,06</t>
  </si>
  <si>
    <t xml:space="preserve">ORIGINAL HP Unité de maintenance  Q5422A  </t>
  </si>
  <si>
    <t>Q5942A</t>
  </si>
  <si>
    <t>151,08</t>
  </si>
  <si>
    <t xml:space="preserve">ORIGINAL HP Toner noir Q5942A 42A ~10000 Seiten </t>
  </si>
  <si>
    <t>Q5942X</t>
  </si>
  <si>
    <t>214,00</t>
  </si>
  <si>
    <t xml:space="preserve">ORIGINAL HP Toner noir Q5942X 42X ~20000 Seiten </t>
  </si>
  <si>
    <t>Q5942YC</t>
  </si>
  <si>
    <t xml:space="preserve">ORIGINAL HP Toner Noir(e) Q5942YC  ~23000 Seiten </t>
  </si>
  <si>
    <t>Q5949A</t>
  </si>
  <si>
    <t>80,84</t>
  </si>
  <si>
    <t xml:space="preserve">ORIGINAL HP Toner noir Q5949A 49A ~2500 Seiten </t>
  </si>
  <si>
    <t>Q5949X</t>
  </si>
  <si>
    <t xml:space="preserve">ORIGINAL HP Toner noir Q5949X 49X ~6000 Seiten </t>
  </si>
  <si>
    <t>Q5949XC</t>
  </si>
  <si>
    <t xml:space="preserve">ORIGINAL HP Toner Noir(e) Q5949XC  ~6000 Seiten </t>
  </si>
  <si>
    <t>Q5949XD</t>
  </si>
  <si>
    <t>263,70</t>
  </si>
  <si>
    <t>ORIGINAL HP Multipack Noir(e) Q5949XD 49X 2x6.000 pages</t>
  </si>
  <si>
    <t>Q5950A</t>
  </si>
  <si>
    <t>176,32</t>
  </si>
  <si>
    <t xml:space="preserve">ORIGINAL HP Toner noir Q5950A 643A ~11000 Seiten </t>
  </si>
  <si>
    <t>Q5950AC</t>
  </si>
  <si>
    <t xml:space="preserve">ORIGINAL HP Toner Noir(e) Q5950AC  ~11000 Seiten </t>
  </si>
  <si>
    <t>Q5951A</t>
  </si>
  <si>
    <t>255,98</t>
  </si>
  <si>
    <t xml:space="preserve">ORIGINAL HP Toner cyan Q5951A 643A ~10000 Seiten </t>
  </si>
  <si>
    <t>Q5951AC</t>
  </si>
  <si>
    <t>220,63</t>
  </si>
  <si>
    <t xml:space="preserve">ORIGINAL HP Toner Cyan Q5951AC  ~10000 Seiten </t>
  </si>
  <si>
    <t>Q5952A</t>
  </si>
  <si>
    <t>252,85</t>
  </si>
  <si>
    <t xml:space="preserve">ORIGINAL HP Toner jaune Q5952A 643A ~10000 Seiten </t>
  </si>
  <si>
    <t>Q5952AC</t>
  </si>
  <si>
    <t>157,49</t>
  </si>
  <si>
    <t xml:space="preserve">ORIGINAL HP Toner Jaune Q5952AC  ~10000 Seiten </t>
  </si>
  <si>
    <t>Q5953A</t>
  </si>
  <si>
    <t>253,72</t>
  </si>
  <si>
    <t xml:space="preserve">ORIGINAL HP Toner magenta Q5953A 643A ~10000 Seiten </t>
  </si>
  <si>
    <t>Q5953AC</t>
  </si>
  <si>
    <t xml:space="preserve">ORIGINAL HP Toner Magenta Q5953AC  ~10000 Seiten </t>
  </si>
  <si>
    <t>Q6000A</t>
  </si>
  <si>
    <t>75,54</t>
  </si>
  <si>
    <t xml:space="preserve">ORIGINAL HP Toner noir Q6000A 124A ~2500 Seiten </t>
  </si>
  <si>
    <t>Q6001A</t>
  </si>
  <si>
    <t>82,98</t>
  </si>
  <si>
    <t xml:space="preserve">ORIGINAL HP Toner cyan Q6001A 124A ~2000 Seiten </t>
  </si>
  <si>
    <t>Q6002A</t>
  </si>
  <si>
    <t>82,83</t>
  </si>
  <si>
    <t xml:space="preserve">ORIGINAL HP Toner jaune Q6002A 124A ~2000 Seiten </t>
  </si>
  <si>
    <t>Q6003A</t>
  </si>
  <si>
    <t xml:space="preserve">ORIGINAL HP Toner magenta Q6003A 124A ~2000 Seiten </t>
  </si>
  <si>
    <t>Q6470A</t>
  </si>
  <si>
    <t>125,33</t>
  </si>
  <si>
    <t xml:space="preserve">ORIGINAL HP Toner noir Q6470A 501A ~6000 Seiten </t>
  </si>
  <si>
    <t>Q6470AC</t>
  </si>
  <si>
    <t>92,48</t>
  </si>
  <si>
    <t xml:space="preserve">ORIGINAL HP Toner Noir(e) Q6470AC  ~6000 Seiten </t>
  </si>
  <si>
    <t>Q6471A</t>
  </si>
  <si>
    <t xml:space="preserve">ORIGINAL HP Toner cyan Q6471A 502A ~4000 Seiten </t>
  </si>
  <si>
    <t>Q6472A</t>
  </si>
  <si>
    <t>126,39</t>
  </si>
  <si>
    <t xml:space="preserve">ORIGINAL HP Toner jaune Q6472A 502A ~4000 Seiten </t>
  </si>
  <si>
    <t>Q6473A</t>
  </si>
  <si>
    <t>126,60</t>
  </si>
  <si>
    <t xml:space="preserve">ORIGINAL HP Toner magenta Q6473A 502A ~4000 Seiten </t>
  </si>
  <si>
    <t>Q6511A</t>
  </si>
  <si>
    <t>108,21</t>
  </si>
  <si>
    <t xml:space="preserve">ORIGINAL HP Toner noir Q6511A 11A ~6000 Seiten </t>
  </si>
  <si>
    <t>Q6511X</t>
  </si>
  <si>
    <t xml:space="preserve">ORIGINAL HP Toner noir Q6511X 11X ~12000 Seiten </t>
  </si>
  <si>
    <t>Q7503A</t>
  </si>
  <si>
    <t>ORIGINAL HP Unité de fixation  Q7503A RM1-3146-070CN Kit</t>
  </si>
  <si>
    <t>Q7504A</t>
  </si>
  <si>
    <t>199,51</t>
  </si>
  <si>
    <t>ORIGINAL HP Unité de transfert  Q7504A RM1-3161-130 ~120000 Seiten Kit</t>
  </si>
  <si>
    <t>Q7516A</t>
  </si>
  <si>
    <t>165,72</t>
  </si>
  <si>
    <t xml:space="preserve">ORIGINAL HP Toner noir Q7516A 16A ~12000 Seiten </t>
  </si>
  <si>
    <t>Q7516AC</t>
  </si>
  <si>
    <t xml:space="preserve">ORIGINAL HP Toner Noir(e) Q7516AC  ~12000 Seiten </t>
  </si>
  <si>
    <t>118,38</t>
  </si>
  <si>
    <t xml:space="preserve">ORIGINAL HP Toner noir Q7551A 51A ~6500 Seiten </t>
  </si>
  <si>
    <t>Q7551X</t>
  </si>
  <si>
    <t xml:space="preserve">ORIGINAL HP Toner noir Q7551X 51X ~13000 Seiten </t>
  </si>
  <si>
    <t>Q7551XC</t>
  </si>
  <si>
    <t>135,81</t>
  </si>
  <si>
    <t xml:space="preserve">ORIGINAL HP Toner Noir(e) Q7551XC  ~13000 Seiten </t>
  </si>
  <si>
    <t>Q7551XD</t>
  </si>
  <si>
    <t>288,92</t>
  </si>
  <si>
    <t>ORIGINAL HP Multipack noir Q7551XD 51X 2x13.000 pages</t>
  </si>
  <si>
    <t xml:space="preserve">ORIGINAL HP Toner noir Q7553A 53A ~3000 Seiten </t>
  </si>
  <si>
    <t>147,78</t>
  </si>
  <si>
    <t xml:space="preserve">ORIGINAL HP Toner noir Q7553X 53X ~7000 Seiten </t>
  </si>
  <si>
    <t>Q7553XC</t>
  </si>
  <si>
    <t xml:space="preserve">ORIGINAL HP Toner Noir(e) Q7553XC  ~7000 Seiten </t>
  </si>
  <si>
    <t>Q7553XD</t>
  </si>
  <si>
    <t>253,68</t>
  </si>
  <si>
    <t>ORIGINAL HP Multipack noir Q7553XD 53X 2x7.000 pages</t>
  </si>
  <si>
    <t>Q7561A</t>
  </si>
  <si>
    <t xml:space="preserve">ORIGINAL HP Toner cyan Q7561A 314A ~3500 Seiten </t>
  </si>
  <si>
    <t>171,71</t>
  </si>
  <si>
    <t xml:space="preserve">ORIGINAL HP Toner noir Q7570A 70A ~15000 Seiten </t>
  </si>
  <si>
    <t>Q7570AC</t>
  </si>
  <si>
    <t xml:space="preserve">ORIGINAL HP Toner Noir(e) Q7570AC  ~15000 Seiten </t>
  </si>
  <si>
    <t>Q7581A</t>
  </si>
  <si>
    <t>148,92</t>
  </si>
  <si>
    <t xml:space="preserve">ORIGINAL HP Toner cyan Q7581A 503A ~6000 Seiten </t>
  </si>
  <si>
    <t>Q7582A</t>
  </si>
  <si>
    <t xml:space="preserve">ORIGINAL HP Toner jaune Q7582A 503A ~6000 Seiten </t>
  </si>
  <si>
    <t>Q7583A</t>
  </si>
  <si>
    <t xml:space="preserve">ORIGINAL HP Toner magenta Q7583A 503A ~6000 Seiten </t>
  </si>
  <si>
    <t>Q7966EE</t>
  </si>
  <si>
    <t>58,08</t>
  </si>
  <si>
    <t>ORIGINAL HP Value Pack Noir(e) / Cyan / Magenta / Jaune / Cyan (brillant) / Magenta (brillant) Q7966EE 363 Photo Pack, 150 feuilles 10 x 15 cm + 6 cartouches: noir/cyan brillant/cyan/magenta/jaune</t>
  </si>
  <si>
    <t>Q8696A</t>
  </si>
  <si>
    <t>6,93</t>
  </si>
  <si>
    <t>ORIGINAL HP Papier Blanc Q8696A Advanced Fotopapier hp® Advanced Photo papier glossy / Q8696A 13 x 18cm, 250 g/m², 25 feuilles</t>
  </si>
  <si>
    <t>RM1-8809-000CN</t>
  </si>
  <si>
    <t xml:space="preserve">ORIGINAL HP Unité de fixation  RM1-8809-000CN  </t>
  </si>
  <si>
    <t>SA342AE</t>
  </si>
  <si>
    <t>64,09</t>
  </si>
  <si>
    <t>ORIGINAL HP Multipack Noir(e) / Plusieurs couleurs SA342AE 56 + 57 Encre: HP 56 + HP 57</t>
  </si>
  <si>
    <t>ScanJet Pro 2000 s1</t>
  </si>
  <si>
    <t xml:space="preserve">ORIGINAL HP   ScanJet Pro 2000 s1 L2759A </t>
  </si>
  <si>
    <t>Scanjet Pro 2500 f1</t>
  </si>
  <si>
    <t>272,95</t>
  </si>
  <si>
    <t xml:space="preserve">ORIGINAL HP   Scanjet Pro 2500 f1 L2747A </t>
  </si>
  <si>
    <t>ScanJet Pro 3000 s3</t>
  </si>
  <si>
    <t>339,90</t>
  </si>
  <si>
    <t xml:space="preserve">ORIGINAL HP   ScanJet Pro 3000 s3 L2753A </t>
  </si>
  <si>
    <t>SD367AE</t>
  </si>
  <si>
    <t>40,97</t>
  </si>
  <si>
    <t>ORIGINAL HP Multipack Noir(e) / Plusieurs couleurs SD367AE 21 + 22 Encre: HP 21 - C9351AE + HP 22 - C9352AE</t>
  </si>
  <si>
    <t>SD412EE</t>
  </si>
  <si>
    <t>ORIGINAL HP Multipack Noir(e) / Plusieurs couleurs SD412EE 350 + 351 Encre: HP 350 - CB335EE + HP 351 - CB337EE</t>
  </si>
  <si>
    <t>SD449EE</t>
  </si>
  <si>
    <t>ORIGINAL HP Multipack Noir(e) / Plusieurs couleurs SD449EE 338 + 343 Encre: HP 338 - C8765EE + HP 343 - C8766EE</t>
  </si>
  <si>
    <t>SD519AE</t>
  </si>
  <si>
    <t>39,64</t>
  </si>
  <si>
    <t>ORIGINAL HP Multipack Noir(e) / Plusieurs couleurs SD519AE 901XL / 901 2x encres:1x CC654AE (901 XL) + 1x CC656AE (901)</t>
  </si>
  <si>
    <t>T0B23A</t>
  </si>
  <si>
    <t>88,25</t>
  </si>
  <si>
    <t xml:space="preserve">ORIGINAL HP Cartouche d'encre Cyan T0B23A 982A ~8000 Seiten </t>
  </si>
  <si>
    <t>T0B24A</t>
  </si>
  <si>
    <t xml:space="preserve">ORIGINAL HP Cartouche d'encre Magenta T0B24A 982A ~8000 Seiten </t>
  </si>
  <si>
    <t>T0B25A</t>
  </si>
  <si>
    <t xml:space="preserve">ORIGINAL HP Cartouche d'encre Jaune T0B25A 982A ~8000 Seiten </t>
  </si>
  <si>
    <t>T0B26A</t>
  </si>
  <si>
    <t>80,26</t>
  </si>
  <si>
    <t xml:space="preserve">ORIGINAL HP Cartouche d'encre Noir(e) T0B26A 982A ~10000 Seiten </t>
  </si>
  <si>
    <t>T0B27A</t>
  </si>
  <si>
    <t xml:space="preserve">ORIGINAL HP Cartouche d'encre Cyan T0B27A 982X ~16000 Seiten </t>
  </si>
  <si>
    <t>T0B28A</t>
  </si>
  <si>
    <t>129,63</t>
  </si>
  <si>
    <t xml:space="preserve">ORIGINAL HP Cartouche d'encre Magenta T0B28A 982X ~16000 Seiten </t>
  </si>
  <si>
    <t>T0B29A</t>
  </si>
  <si>
    <t xml:space="preserve">ORIGINAL HP Cartouche d'encre Jaune T0B29A 982X ~16000 Seiten </t>
  </si>
  <si>
    <t>T0B30A</t>
  </si>
  <si>
    <t>119,77</t>
  </si>
  <si>
    <t xml:space="preserve">ORIGINAL HP Cartouche d'encre Noir(e) T0B30A 982X ~20000 Seiten </t>
  </si>
  <si>
    <t>T6L87AE</t>
  </si>
  <si>
    <t>7,56</t>
  </si>
  <si>
    <t xml:space="preserve">ORIGINAL HP Cartouche d'encre Cyan T6L87AE 903 ~315 Seiten </t>
  </si>
  <si>
    <t>T6L91AE</t>
  </si>
  <si>
    <t xml:space="preserve">ORIGINAL HP Cartouche d'encre Magenta T6L91AE 903 ~315 Seiten </t>
  </si>
  <si>
    <t>T6L95AE</t>
  </si>
  <si>
    <t>7,72</t>
  </si>
  <si>
    <t xml:space="preserve">ORIGINAL HP Cartouche d'encre Jaune T6L95AE 903 ~315 Seiten </t>
  </si>
  <si>
    <t>T6L99AE</t>
  </si>
  <si>
    <t xml:space="preserve">ORIGINAL HP Cartouche d'encre Noir(e) T6L99AE 903 ~300 Seiten </t>
  </si>
  <si>
    <t>T6M03AE</t>
  </si>
  <si>
    <t xml:space="preserve">ORIGINAL HP Cartouche d'encre Cyan T6M03AE 903 XL ~825 Seiten </t>
  </si>
  <si>
    <t>T6M07AE</t>
  </si>
  <si>
    <t xml:space="preserve">ORIGINAL HP Cartouche d'encre Magenta T6M07AE 903 XL ~825 Seiten </t>
  </si>
  <si>
    <t>T6M11AE</t>
  </si>
  <si>
    <t>13,66</t>
  </si>
  <si>
    <t xml:space="preserve">ORIGINAL HP Cartouche d'encre Jaune T6M11AE 903 XL ~825 Seiten </t>
  </si>
  <si>
    <t>T6M15AE</t>
  </si>
  <si>
    <t>27,11</t>
  </si>
  <si>
    <t xml:space="preserve">ORIGINAL HP Cartouche d'encre Noir(e) T6M15AE 903 XL ~825 Seiten </t>
  </si>
  <si>
    <t>36,25</t>
  </si>
  <si>
    <t xml:space="preserve">ORIGINAL HP Cartouche d'encre Noir(e) T6M19AE 907 XL ~1500 Seiten </t>
  </si>
  <si>
    <t>T6N01AE</t>
  </si>
  <si>
    <t xml:space="preserve">ORIGINAL HP Cartouche d'encre Plusieurs couleurs T6N01AE 303 ~165 Seiten </t>
  </si>
  <si>
    <t>T6N02AE</t>
  </si>
  <si>
    <t xml:space="preserve">ORIGINAL HP Cartouche d'encre Noir(e) T6N02AE 303 ~200 Seiten </t>
  </si>
  <si>
    <t>29,94</t>
  </si>
  <si>
    <t xml:space="preserve">ORIGINAL HP Cartouche d'encre Plusieurs couleurs T6N03AE 303XL ~415 Seiten </t>
  </si>
  <si>
    <t>27,00</t>
  </si>
  <si>
    <t xml:space="preserve">ORIGINAL HP Cartouche d'encre Noir(e) T6N04AE 303XL ~600 Seiten </t>
  </si>
  <si>
    <t>T6T83AA</t>
  </si>
  <si>
    <t>20,91</t>
  </si>
  <si>
    <t xml:space="preserve">ORIGINAL HP Accessoires informatiques  T6T83AA Slim USB-Tastatur und Maus </t>
  </si>
  <si>
    <t>T9D88EE</t>
  </si>
  <si>
    <t>24,68</t>
  </si>
  <si>
    <t>ORIGINAL HP Value Pack Cyan / Magenta / Jaune T9D88EE 364 50 Feuilles 10x15cm à 250 g/m²+ 3 cartouches d'encre: c+m+y</t>
  </si>
  <si>
    <t>U0SL1AM</t>
  </si>
  <si>
    <t>ORIGINAL HP Multipack Cyan / Magenta / Jaune U0SL1AM 131A CF211A + CF212A + CF213A</t>
  </si>
  <si>
    <t>W1106A</t>
  </si>
  <si>
    <t xml:space="preserve">ORIGINAL HP Toner Noir(e) W1106A 106A ~1000 Seiten </t>
  </si>
  <si>
    <t>W1120A</t>
  </si>
  <si>
    <t xml:space="preserve">ORIGINAL HP Tambour d'image  W1120A 120A ~16000 Seiten </t>
  </si>
  <si>
    <t>W2000A</t>
  </si>
  <si>
    <t>114,52</t>
  </si>
  <si>
    <t xml:space="preserve">ORIGINAL HP Toner Noir(e) W2000A 658A ~7000 Seiten </t>
  </si>
  <si>
    <t>W2001A</t>
  </si>
  <si>
    <t>174,67</t>
  </si>
  <si>
    <t xml:space="preserve">ORIGINAL HP Toner Cyan W2001A 658A ~6000 Seiten </t>
  </si>
  <si>
    <t>W2002A</t>
  </si>
  <si>
    <t>175,87</t>
  </si>
  <si>
    <t xml:space="preserve">ORIGINAL HP Toner Jaune W2002A 658A ~6000 Seiten </t>
  </si>
  <si>
    <t>W2003A</t>
  </si>
  <si>
    <t xml:space="preserve">ORIGINAL HP Toner Magenta W2003A 658A ~6000 Seiten </t>
  </si>
  <si>
    <t>W2004A</t>
  </si>
  <si>
    <t>165,76</t>
  </si>
  <si>
    <t xml:space="preserve">ORIGINAL HP Tambour d'image  W2004A 660A ~65000 Seiten </t>
  </si>
  <si>
    <t>W2010A</t>
  </si>
  <si>
    <t>118,03</t>
  </si>
  <si>
    <t xml:space="preserve">ORIGINAL HP Toner Noir(e) W2010A 659A ~16000 Seiten </t>
  </si>
  <si>
    <t>W2011A</t>
  </si>
  <si>
    <t>266,24</t>
  </si>
  <si>
    <t xml:space="preserve">ORIGINAL HP Toner Cyan W2011A 659A ~13000 Seiten </t>
  </si>
  <si>
    <t>W2012A</t>
  </si>
  <si>
    <t xml:space="preserve">ORIGINAL HP Toner Jaune W2012A 659A ~13000 Seiten </t>
  </si>
  <si>
    <t>W2013A</t>
  </si>
  <si>
    <t xml:space="preserve">ORIGINAL HP Toner Magenta W2013A 659A ~13000 Seiten </t>
  </si>
  <si>
    <t>W2030A</t>
  </si>
  <si>
    <t xml:space="preserve">ORIGINAL HP Toner Noir(e) W2030A 415A ~2400 Seiten </t>
  </si>
  <si>
    <t>W2030X</t>
  </si>
  <si>
    <t>132,64</t>
  </si>
  <si>
    <t xml:space="preserve">ORIGINAL HP Toner Noir(e) W2030X 415X ~7500 Seiten </t>
  </si>
  <si>
    <t>W2031A</t>
  </si>
  <si>
    <t xml:space="preserve">ORIGINAL HP Toner Cyan W2031A 415A ~2100 Seiten </t>
  </si>
  <si>
    <t>W2031X</t>
  </si>
  <si>
    <t>180,87</t>
  </si>
  <si>
    <t xml:space="preserve">ORIGINAL HP Toner Cyan W2031X 415X ~6000 Seiten </t>
  </si>
  <si>
    <t>W2032A</t>
  </si>
  <si>
    <t xml:space="preserve">ORIGINAL HP Toner Jaune W2032A 415A ~2100 Seiten </t>
  </si>
  <si>
    <t>W2032X</t>
  </si>
  <si>
    <t>187,99</t>
  </si>
  <si>
    <t xml:space="preserve">ORIGINAL HP Toner Jaune W2032X 415X ~6000 Seiten </t>
  </si>
  <si>
    <t>W2033A</t>
  </si>
  <si>
    <t xml:space="preserve">ORIGINAL HP Toner Magenta W2033A 415A ~2100 Seiten </t>
  </si>
  <si>
    <t>W2033X</t>
  </si>
  <si>
    <t xml:space="preserve">ORIGINAL HP Toner Magenta W2033X 415X ~6000 Seiten </t>
  </si>
  <si>
    <t>W2070A</t>
  </si>
  <si>
    <t xml:space="preserve">ORIGINAL HP Toner Noir(e) W2070A 117A ~1000 Seiten </t>
  </si>
  <si>
    <t>W2071A</t>
  </si>
  <si>
    <t xml:space="preserve">ORIGINAL HP Toner Cyan W2071A 117A ~700 Seiten </t>
  </si>
  <si>
    <t>W2072A</t>
  </si>
  <si>
    <t xml:space="preserve">ORIGINAL HP Toner Jaune W2072A 117A ~700 Seiten </t>
  </si>
  <si>
    <t>W2073A</t>
  </si>
  <si>
    <t>34,63</t>
  </si>
  <si>
    <t xml:space="preserve">ORIGINAL HP Toner Magenta W2073A 117A ~700 Seiten </t>
  </si>
  <si>
    <t>W2210A</t>
  </si>
  <si>
    <t xml:space="preserve">ORIGINAL HP Toner Noir(e) W2210A 207A ~1350 Seiten </t>
  </si>
  <si>
    <t>W2210X</t>
  </si>
  <si>
    <t xml:space="preserve">ORIGINAL HP Toner Noir(e) W2210X 207X ~3150 Seiten </t>
  </si>
  <si>
    <t>W2211A</t>
  </si>
  <si>
    <t xml:space="preserve">ORIGINAL HP Toner Cyan W2211A 207A ~1250 Seiten </t>
  </si>
  <si>
    <t>W2211X</t>
  </si>
  <si>
    <t xml:space="preserve">ORIGINAL HP Toner Cyan W2211X 207X ~2450 Seiten </t>
  </si>
  <si>
    <t>W2212A</t>
  </si>
  <si>
    <t xml:space="preserve">ORIGINAL HP Toner Jaune W2212A 207A ~1250 Seiten </t>
  </si>
  <si>
    <t>W2212X</t>
  </si>
  <si>
    <t xml:space="preserve">ORIGINAL HP Toner Jaune W2212X 207X ~2450 Seiten </t>
  </si>
  <si>
    <t>W2213A</t>
  </si>
  <si>
    <t xml:space="preserve">ORIGINAL HP Toner Magenta W2213A 207A ~1250 Seiten </t>
  </si>
  <si>
    <t>W2213X</t>
  </si>
  <si>
    <t xml:space="preserve">ORIGINAL HP Toner Magenta W2213X 207X ~2450 Seiten </t>
  </si>
  <si>
    <t>W2410A</t>
  </si>
  <si>
    <t xml:space="preserve">ORIGINAL HP Toner Noir(e) W2410A 216A ~1050 Seiten </t>
  </si>
  <si>
    <t>W2411A</t>
  </si>
  <si>
    <t xml:space="preserve">ORIGINAL HP Toner Cyan W2411A 216A ~850 Seiten </t>
  </si>
  <si>
    <t>W2412A</t>
  </si>
  <si>
    <t xml:space="preserve">ORIGINAL HP Toner Jaune W2412A 216A ~850 Seiten </t>
  </si>
  <si>
    <t>W2413A</t>
  </si>
  <si>
    <t xml:space="preserve">ORIGINAL HP Toner Magenta W2413A 216A ~850 Seiten </t>
  </si>
  <si>
    <t>W2G60A</t>
  </si>
  <si>
    <t>ORIGINAL HP Papier Blanc W2G60A Social Media Snapshots papier photo, 10x13cm, 265 g/m², 25 feuilles, semi brillant, autoadhésif</t>
  </si>
  <si>
    <t>W4Z13A</t>
  </si>
  <si>
    <t>8,30</t>
  </si>
  <si>
    <t>ORIGINAL HP Papier Blanc W4Z13A ZINK Photo Paper Snapshots Papier photo HP pour Sprocket, 5 x 7,6 cm, 290 g/m², 20 feuilles, brillant, dos autocollant</t>
  </si>
  <si>
    <t>W9041MC</t>
  </si>
  <si>
    <t>215,27</t>
  </si>
  <si>
    <t xml:space="preserve">ORIGINAL HP Toner Cyan W9041MC  ~32000 Seiten </t>
  </si>
  <si>
    <t>W9042MC</t>
  </si>
  <si>
    <t xml:space="preserve">ORIGINAL HP Toner Jaune W9042MC  ~32000 Seiten </t>
  </si>
  <si>
    <t>W9043MC</t>
  </si>
  <si>
    <t xml:space="preserve">ORIGINAL HP Toner Magenta W9043MC  ~32000 Seiten </t>
  </si>
  <si>
    <t>X4D37AE</t>
  </si>
  <si>
    <t>23,74</t>
  </si>
  <si>
    <t xml:space="preserve">ORIGINAL HP Multipack Noir(e) / Plusieurs couleurs X4D37AE 302 </t>
  </si>
  <si>
    <t>X4E14AE</t>
  </si>
  <si>
    <t>65,66</t>
  </si>
  <si>
    <t>ORIGINAL HP Multipack Noir(e) / Cyan / Magenta / Jaune X4E14AE 934XL/935XL 4 cartouches d'encre HP 934 XL/935 XL: C2P23AE + C2P24AE + C2P25AE + C2P26AE</t>
  </si>
  <si>
    <t>Z3Z91A</t>
  </si>
  <si>
    <t xml:space="preserve">ORIGINAL HP Imprimante Blanc Z3Z91A Sprocket </t>
  </si>
  <si>
    <t>Z4B62EE</t>
  </si>
  <si>
    <t>28,09</t>
  </si>
  <si>
    <t xml:space="preserve">ORIGINAL HP Value Pack Noir(e) / Plusieurs couleurs Z4B62EE 303 </t>
  </si>
  <si>
    <t>KONICA MINOLTA</t>
  </si>
  <si>
    <t>Konica Minolta</t>
  </si>
  <si>
    <t>17105893</t>
  </si>
  <si>
    <t>57,51</t>
  </si>
  <si>
    <t xml:space="preserve">ORIGINAL Konica Minolta Toner cyan 17105893 A00W331 ~1500 Seiten </t>
  </si>
  <si>
    <t>4021-0297</t>
  </si>
  <si>
    <t>43,71</t>
  </si>
  <si>
    <t xml:space="preserve">ORIGINAL Konica Minolta Tambour d'image noir 4021-0297 DR114 </t>
  </si>
  <si>
    <t>8937-784</t>
  </si>
  <si>
    <t>ORIGINAL Konica Minolta Toner noir 8937-784 106B/TN114 ~22000 Seiten 2x413g</t>
  </si>
  <si>
    <t>32,03</t>
  </si>
  <si>
    <t xml:space="preserve">ORIGINAL Konica Minolta Toner noir 8938-404 TN311 ~17500 Seiten </t>
  </si>
  <si>
    <t>36,81</t>
  </si>
  <si>
    <t xml:space="preserve">ORIGINAL Konica Minolta Toner noir 8938-415 TN211 ~17500 Seiten </t>
  </si>
  <si>
    <t>8938-509</t>
  </si>
  <si>
    <t>34,97</t>
  </si>
  <si>
    <t xml:space="preserve">ORIGINAL Konica Minolta Toner noir 8938-509 TN210K ~20000 Seiten </t>
  </si>
  <si>
    <t>8938-511</t>
  </si>
  <si>
    <t>33,94</t>
  </si>
  <si>
    <t xml:space="preserve">ORIGINAL Konica Minolta Toner magenta 8938-511 TN210M ~12000 Seiten </t>
  </si>
  <si>
    <t>8938-512</t>
  </si>
  <si>
    <t>41,40</t>
  </si>
  <si>
    <t xml:space="preserve">ORIGINAL Konica Minolta Toner cyan 8938-512 TN210C ~12000 Seiten </t>
  </si>
  <si>
    <t>9967000420</t>
  </si>
  <si>
    <t>90,86</t>
  </si>
  <si>
    <t xml:space="preserve">ORIGINAL Konica Minolta Toner noir 9967000420 TN-110 ~16000 Seiten </t>
  </si>
  <si>
    <t>A03100H</t>
  </si>
  <si>
    <t>140,33</t>
  </si>
  <si>
    <t>ORIGINAL Konica Minolta Tambour d'image noir A03100H  ~30000 Seiten Cartouche d'impression</t>
  </si>
  <si>
    <t>A03100J</t>
  </si>
  <si>
    <t>96,62</t>
  </si>
  <si>
    <t xml:space="preserve">ORIGINAL Konica Minolta Tambour d'image noir A03100J IU312bk ~30000 Seiten </t>
  </si>
  <si>
    <t>A03105H</t>
  </si>
  <si>
    <t>143,67</t>
  </si>
  <si>
    <t>ORIGINAL Konica Minolta Tambour d'image jaune A03105H  ~30000 Seiten Cartouche d'impression</t>
  </si>
  <si>
    <t>A0310AH</t>
  </si>
  <si>
    <t>134,58</t>
  </si>
  <si>
    <t>ORIGINAL Konica Minolta Tambour d'image magenta A0310AH  ~30000 Seiten Cartouche d'impression</t>
  </si>
  <si>
    <t>A0310GH</t>
  </si>
  <si>
    <t>137,91</t>
  </si>
  <si>
    <t>ORIGINAL Konica Minolta Tambour d'image cyan A0310GH  ~30000 Seiten Cartouche d'impression</t>
  </si>
  <si>
    <t>A06V153</t>
  </si>
  <si>
    <t>92,02</t>
  </si>
  <si>
    <t xml:space="preserve">ORIGINAL Konica Minolta Toner noir A06V153  ~12000 Seiten </t>
  </si>
  <si>
    <t>A06X0Y0</t>
  </si>
  <si>
    <t>ORIGINAL Konica Minolta Réceptable de poudre toner  A06X0Y0  2 pièces</t>
  </si>
  <si>
    <t>A0D7151</t>
  </si>
  <si>
    <t>36,40</t>
  </si>
  <si>
    <t xml:space="preserve">ORIGINAL Konica Minolta Toner noir A0D7151 TN314K ~26000 Seiten </t>
  </si>
  <si>
    <t>38,53</t>
  </si>
  <si>
    <t xml:space="preserve">ORIGINAL Konica Minolta Toner noir A0D7152 TN213K ~24500 Seiten </t>
  </si>
  <si>
    <t>A0D7251</t>
  </si>
  <si>
    <t>60,85</t>
  </si>
  <si>
    <t xml:space="preserve">ORIGINAL Konica Minolta Toner jaune A0D7251 TN314Y ~20000 Seiten </t>
  </si>
  <si>
    <t>58,55</t>
  </si>
  <si>
    <t xml:space="preserve">ORIGINAL Konica Minolta Toner jaune A0D7252 TN213Y ~19000 Seiten </t>
  </si>
  <si>
    <t>A0D7351</t>
  </si>
  <si>
    <t>62,10</t>
  </si>
  <si>
    <t xml:space="preserve">ORIGINAL Konica Minolta Toner magenta A0D7351 TN314M ~20000 Seiten </t>
  </si>
  <si>
    <t xml:space="preserve">ORIGINAL Konica Minolta Toner magenta A0D7352 TN213M ~19000 Seiten </t>
  </si>
  <si>
    <t>A0D7451</t>
  </si>
  <si>
    <t>68,90</t>
  </si>
  <si>
    <t xml:space="preserve">ORIGINAL Konica Minolta Toner cyan A0D7451 TN314C ~20000 Seiten </t>
  </si>
  <si>
    <t>60,13</t>
  </si>
  <si>
    <t xml:space="preserve">ORIGINAL Konica Minolta Toner cyan A0D7452 TN213C ~19000 Seiten </t>
  </si>
  <si>
    <t>A0DK151</t>
  </si>
  <si>
    <t>71,32</t>
  </si>
  <si>
    <t xml:space="preserve">ORIGINAL Konica Minolta Toner noir A0DK151  ~4000 Seiten </t>
  </si>
  <si>
    <t>A0DK152</t>
  </si>
  <si>
    <t>83,97</t>
  </si>
  <si>
    <t xml:space="preserve">ORIGINAL Konica Minolta Toner noir A0DK152  ~8000 Seiten </t>
  </si>
  <si>
    <t>78,33</t>
  </si>
  <si>
    <t xml:space="preserve">ORIGINAL Konica Minolta Toner noir A0DK153 TN318K ~8000 Seiten </t>
  </si>
  <si>
    <t>A0DK251</t>
  </si>
  <si>
    <t>99,45</t>
  </si>
  <si>
    <t xml:space="preserve">ORIGINAL Konica Minolta Toner jaune A0DK251  ~4000 Seiten </t>
  </si>
  <si>
    <t>A0DK252</t>
  </si>
  <si>
    <t>132,94</t>
  </si>
  <si>
    <t xml:space="preserve">ORIGINAL Konica Minolta Toner jaune A0DK252  ~8000 Seiten </t>
  </si>
  <si>
    <t>A0DK351</t>
  </si>
  <si>
    <t>100,07</t>
  </si>
  <si>
    <t xml:space="preserve">ORIGINAL Konica Minolta Toner magenta A0DK351  ~4000 Seiten </t>
  </si>
  <si>
    <t>A0DK352</t>
  </si>
  <si>
    <t>138,03</t>
  </si>
  <si>
    <t xml:space="preserve">ORIGINAL Konica Minolta Toner magenta A0DK352  ~8000 Seiten </t>
  </si>
  <si>
    <t>A0DK451</t>
  </si>
  <si>
    <t>96,48</t>
  </si>
  <si>
    <t xml:space="preserve">ORIGINAL Konica Minolta Toner cyan A0DK451  ~4000 Seiten </t>
  </si>
  <si>
    <t>A0DK452</t>
  </si>
  <si>
    <t>152,87</t>
  </si>
  <si>
    <t xml:space="preserve">ORIGINAL Konica Minolta Toner cyan A0DK452  ~8000 Seiten </t>
  </si>
  <si>
    <t>A0DTWY0</t>
  </si>
  <si>
    <t>29,91</t>
  </si>
  <si>
    <t xml:space="preserve">ORIGINAL Konica Minolta Réceptable de poudre toner  A0DTWY0  </t>
  </si>
  <si>
    <t>A0FP023</t>
  </si>
  <si>
    <t>144,93</t>
  </si>
  <si>
    <t xml:space="preserve">ORIGINAL Konica Minolta Toner noir A0FP023 TN412 ~19000 Seiten </t>
  </si>
  <si>
    <t>60,97</t>
  </si>
  <si>
    <t xml:space="preserve">ORIGINAL Konica Minolta Toner noir A0V301H  ~2500 Seiten </t>
  </si>
  <si>
    <t>85,25</t>
  </si>
  <si>
    <t xml:space="preserve">ORIGINAL Konica Minolta Toner jaune A0V306H  ~2500 Seiten </t>
  </si>
  <si>
    <t>91,87</t>
  </si>
  <si>
    <t xml:space="preserve">ORIGINAL Konica Minolta Toner magenta A0V30CH  ~2500 Seiten </t>
  </si>
  <si>
    <t>A0V30NH</t>
  </si>
  <si>
    <t>264,56</t>
  </si>
  <si>
    <t>ORIGINAL Konica Minolta Multipack Cyan / Magenta / Jaune A0V30NH  Rainbow Kit, 3 Toner: c/m/y à 2.500 P.</t>
  </si>
  <si>
    <t>A0VU0Y1</t>
  </si>
  <si>
    <t>ORIGINAL Konica Minolta Tambour d'image  A0VU0Y1  ~40000 Seiten Kit</t>
  </si>
  <si>
    <t>A0VW150</t>
  </si>
  <si>
    <t>26,29</t>
  </si>
  <si>
    <t xml:space="preserve">ORIGINAL Konica Minolta Toner noir A0VW150 TN612bk ~37400 Seiten </t>
  </si>
  <si>
    <t>A0VW250</t>
  </si>
  <si>
    <t>29,82</t>
  </si>
  <si>
    <t xml:space="preserve">ORIGINAL Konica Minolta Toner jaune A0VW250 TN612y ~25000 Seiten </t>
  </si>
  <si>
    <t>A0VW350</t>
  </si>
  <si>
    <t>37,04</t>
  </si>
  <si>
    <t xml:space="preserve">ORIGINAL Konica Minolta Toner magenta A0VW350 TN612m ~25000 Seiten </t>
  </si>
  <si>
    <t>A0VW450</t>
  </si>
  <si>
    <t>32,21</t>
  </si>
  <si>
    <t xml:space="preserve">ORIGINAL Konica Minolta Toner cyan A0VW450 TN612c ~25000 Seiten </t>
  </si>
  <si>
    <t>A0WG03J</t>
  </si>
  <si>
    <t>75,34</t>
  </si>
  <si>
    <t xml:space="preserve">ORIGINAL Konica Minolta Tambour d'image noir A0WG03J IUP14K ~20000 Seiten </t>
  </si>
  <si>
    <t>A0WG08J</t>
  </si>
  <si>
    <t>80,36</t>
  </si>
  <si>
    <t xml:space="preserve">ORIGINAL Konica Minolta Tambour d'image jaune A0WG08J IUP14Y ~20000 Seiten </t>
  </si>
  <si>
    <t>A0WG0EJ</t>
  </si>
  <si>
    <t>79,62</t>
  </si>
  <si>
    <t xml:space="preserve">ORIGINAL Konica Minolta Tambour d'image magenta A0WG0EJ IUP14M ~20000 Seiten </t>
  </si>
  <si>
    <t>A0WG0KJ</t>
  </si>
  <si>
    <t>86,26</t>
  </si>
  <si>
    <t xml:space="preserve">ORIGINAL Konica Minolta Tambour d'image cyan A0WG0KJ IUP14C ~20000 Seiten </t>
  </si>
  <si>
    <t>64,30</t>
  </si>
  <si>
    <t xml:space="preserve">ORIGINAL Konica Minolta Toner noir A0X5150 TNP18K ~5200 Seiten </t>
  </si>
  <si>
    <t xml:space="preserve">ORIGINAL Konica Minolta Toner noir A0X5152 TNP22K ~6000 Seiten </t>
  </si>
  <si>
    <t>34,39</t>
  </si>
  <si>
    <t xml:space="preserve">ORIGINAL Konica Minolta Toner noir A0X5153 TNP27bk ~5200 Seiten </t>
  </si>
  <si>
    <t>10,92</t>
  </si>
  <si>
    <t xml:space="preserve">ORIGINAL Konica Minolta Toner noir A0X5154 TNP50K ~5000 Seiten </t>
  </si>
  <si>
    <t>18,29</t>
  </si>
  <si>
    <t xml:space="preserve">ORIGINAL Konica Minolta Toner noir A0X5155 TNP51K ~5000 Seiten </t>
  </si>
  <si>
    <t xml:space="preserve">ORIGINAL Konica Minolta Toner jaune A0X5250 TNP18Y ~4500 Seiten </t>
  </si>
  <si>
    <t>15,74</t>
  </si>
  <si>
    <t xml:space="preserve">ORIGINAL Konica Minolta Toner jaune A0X5252 TNP22Y ~6000 Seiten </t>
  </si>
  <si>
    <t>36,28</t>
  </si>
  <si>
    <t xml:space="preserve">ORIGINAL Konica Minolta Toner jaune A0X5253 TNP27y ~4500 Seiten </t>
  </si>
  <si>
    <t xml:space="preserve">ORIGINAL Konica Minolta Toner jaune A0X5254 TNP50Y ~5000 Seiten </t>
  </si>
  <si>
    <t xml:space="preserve">ORIGINAL Konica Minolta Toner jaune A0X5255 TNP51Y ~5000 Seiten </t>
  </si>
  <si>
    <t>98,92</t>
  </si>
  <si>
    <t xml:space="preserve">ORIGINAL Konica Minolta Toner magenta A0X5350 TNP18M ~4500 Seiten </t>
  </si>
  <si>
    <t xml:space="preserve">ORIGINAL Konica Minolta Toner magenta A0X5352 TNP22M ~6000 Seiten </t>
  </si>
  <si>
    <t>37,49</t>
  </si>
  <si>
    <t xml:space="preserve">ORIGINAL Konica Minolta Toner magenta A0X5353 TNP27m ~4500 Seiten </t>
  </si>
  <si>
    <t>17,83</t>
  </si>
  <si>
    <t xml:space="preserve">ORIGINAL Konica Minolta Toner magenta A0X5354 TNP50M ~5000 Seiten </t>
  </si>
  <si>
    <t>40,64</t>
  </si>
  <si>
    <t xml:space="preserve">ORIGINAL Konica Minolta Toner magenta A0X5355 TNP51M ~5000 Seiten </t>
  </si>
  <si>
    <t>94,32</t>
  </si>
  <si>
    <t xml:space="preserve">ORIGINAL Konica Minolta Toner cyan A0X5450 TNP18C ~4500 Seiten </t>
  </si>
  <si>
    <t>15,83</t>
  </si>
  <si>
    <t xml:space="preserve">ORIGINAL Konica Minolta Toner cyan A0X5452 TNP22C ~6000 Seiten </t>
  </si>
  <si>
    <t>35,75</t>
  </si>
  <si>
    <t xml:space="preserve">ORIGINAL Konica Minolta Toner cyan A0X5453 TNP27c ~4500 Seiten </t>
  </si>
  <si>
    <t>17,14</t>
  </si>
  <si>
    <t xml:space="preserve">ORIGINAL Konica Minolta Toner cyan A0X5454 TNP50C ~5000 Seiten </t>
  </si>
  <si>
    <t>41,12</t>
  </si>
  <si>
    <t xml:space="preserve">ORIGINAL Konica Minolta Toner cyan A0X5455 TNP51C ~5000 Seiten </t>
  </si>
  <si>
    <t>A0XPWY1</t>
  </si>
  <si>
    <t xml:space="preserve">ORIGINAL Konica Minolta Réceptable de poudre toner  A0XPWY1  </t>
  </si>
  <si>
    <t>32,78</t>
  </si>
  <si>
    <t xml:space="preserve">ORIGINAL Konica Minolta Toner noir A11G150 TN319K </t>
  </si>
  <si>
    <t>32,09</t>
  </si>
  <si>
    <t xml:space="preserve">ORIGINAL Konica Minolta Toner noir A11G151 TN216K ~29000 Seiten </t>
  </si>
  <si>
    <t>67,86</t>
  </si>
  <si>
    <t xml:space="preserve">ORIGINAL Konica Minolta Toner jaune A11G250 TN319Y </t>
  </si>
  <si>
    <t>66,10</t>
  </si>
  <si>
    <t xml:space="preserve">ORIGINAL Konica Minolta Toner jaune A11G251 TN216Y ~26000 Seiten </t>
  </si>
  <si>
    <t>63,23</t>
  </si>
  <si>
    <t xml:space="preserve">ORIGINAL Konica Minolta Toner magenta A11G350 TN319M </t>
  </si>
  <si>
    <t>66,75</t>
  </si>
  <si>
    <t xml:space="preserve">ORIGINAL Konica Minolta Toner magenta A11G351 TN216M ~26000 Seiten </t>
  </si>
  <si>
    <t>65,92</t>
  </si>
  <si>
    <t xml:space="preserve">ORIGINAL Konica Minolta Toner cyan A11G450 TN319C </t>
  </si>
  <si>
    <t>67,28</t>
  </si>
  <si>
    <t xml:space="preserve">ORIGINAL Konica Minolta Toner cyan A11G451 TN216C ~26000 Seiten </t>
  </si>
  <si>
    <t>A148021</t>
  </si>
  <si>
    <t xml:space="preserve">ORIGINAL Konica Minolta Unité de fixation  A148021 FU-P02 </t>
  </si>
  <si>
    <t>A162WY1</t>
  </si>
  <si>
    <t>22,14</t>
  </si>
  <si>
    <t xml:space="preserve">ORIGINAL Konica Minolta Réceptable de poudre toner  A162WY1  </t>
  </si>
  <si>
    <t>A1AU0Y1</t>
  </si>
  <si>
    <t>20,70</t>
  </si>
  <si>
    <t xml:space="preserve">ORIGINAL Konica Minolta Réceptable de poudre toner  A1AU0Y1 A1AU0Y3 / WB-P03 </t>
  </si>
  <si>
    <t>A1DY150</t>
  </si>
  <si>
    <t xml:space="preserve">ORIGINAL Konica Minolta Toner Noir(e) A1DY150 TN615BK ~91000 Seiten </t>
  </si>
  <si>
    <t>A1DY250</t>
  </si>
  <si>
    <t xml:space="preserve">ORIGINAL Konica Minolta Toner Jaune A1DY250 TN615Y ~60000 Seiten </t>
  </si>
  <si>
    <t>A1DY350</t>
  </si>
  <si>
    <t xml:space="preserve">ORIGINAL Konica Minolta Toner Magenta A1DY350 TN615M ~68000 Seiten </t>
  </si>
  <si>
    <t>A1DY450</t>
  </si>
  <si>
    <t>62,57</t>
  </si>
  <si>
    <t xml:space="preserve">ORIGINAL Konica Minolta Toner Cyan A1DY450 TN615C ~75000 Seiten </t>
  </si>
  <si>
    <t>A1U9150</t>
  </si>
  <si>
    <t>31,05</t>
  </si>
  <si>
    <t xml:space="preserve">ORIGINAL Konica Minolta Toner Noir(e) A1U9150 TN616BK ~41500 Seiten </t>
  </si>
  <si>
    <t>A1U9253</t>
  </si>
  <si>
    <t>44,31</t>
  </si>
  <si>
    <t xml:space="preserve">ORIGINAL Konica Minolta Toner Jaune A1U9253 TN616Y ~41800 Seiten </t>
  </si>
  <si>
    <t>A1U9353</t>
  </si>
  <si>
    <t>44,51</t>
  </si>
  <si>
    <t xml:space="preserve">ORIGINAL Konica Minolta Toner Magenta A1U9353 TN616M ~41800 Seiten </t>
  </si>
  <si>
    <t>A1U9453</t>
  </si>
  <si>
    <t>44,74</t>
  </si>
  <si>
    <t xml:space="preserve">ORIGINAL Konica Minolta Toner Cyan A1U9453 TN616C ~41800 Seiten </t>
  </si>
  <si>
    <t>36,64</t>
  </si>
  <si>
    <t xml:space="preserve">ORIGINAL Konica Minolta Toner noir A202050 TN414 ~25000 Seiten </t>
  </si>
  <si>
    <t>30,60</t>
  </si>
  <si>
    <t xml:space="preserve">ORIGINAL Konica Minolta Toner noir A202051 TN217 ~17500 Seiten </t>
  </si>
  <si>
    <t>A202053</t>
  </si>
  <si>
    <t xml:space="preserve">ORIGINAL Konica Minolta Toner noir A202053 TN320 </t>
  </si>
  <si>
    <t>A202550</t>
  </si>
  <si>
    <t>20,43</t>
  </si>
  <si>
    <t xml:space="preserve">ORIGINAL Konica Minolta Dévéloppeur  A202550 DV-411 </t>
  </si>
  <si>
    <t>A2A103D</t>
  </si>
  <si>
    <t>54,06</t>
  </si>
  <si>
    <t xml:space="preserve">ORIGINAL Konica Minolta Tambour d'image noir A2A103D DR411 ~80000 Seiten </t>
  </si>
  <si>
    <t>A2WYWY1</t>
  </si>
  <si>
    <t>21,85</t>
  </si>
  <si>
    <t xml:space="preserve">ORIGINAL Konica Minolta Réceptable de poudre toner  A2WYWY1  </t>
  </si>
  <si>
    <t>A32W021</t>
  </si>
  <si>
    <t>78,16</t>
  </si>
  <si>
    <t xml:space="preserve">ORIGINAL Konica Minolta Toner noir A32W021 TNP24 ~8000 Seiten </t>
  </si>
  <si>
    <t>A32X021</t>
  </si>
  <si>
    <t>80,52</t>
  </si>
  <si>
    <t xml:space="preserve">ORIGINAL Konica Minolta Tambour d'image noir A32X021 DRP01 </t>
  </si>
  <si>
    <t>A33K050</t>
  </si>
  <si>
    <t>43,57</t>
  </si>
  <si>
    <t xml:space="preserve">ORIGINAL Konica Minolta Toner noir A33K050 TN322 ~28800 Seiten </t>
  </si>
  <si>
    <t>A33K051</t>
  </si>
  <si>
    <t>32,98</t>
  </si>
  <si>
    <t xml:space="preserve">ORIGINAL Konica Minolta Toner noir A33K051 TN513 ~29280 Seiten </t>
  </si>
  <si>
    <t>29,85</t>
  </si>
  <si>
    <t xml:space="preserve">ORIGINAL Konica Minolta Toner noir A33K150 TN321 ~27000 Seiten </t>
  </si>
  <si>
    <t>30,70</t>
  </si>
  <si>
    <t xml:space="preserve">ORIGINAL Konica Minolta Toner noir A33K152 TN512 ~27500 Seiten </t>
  </si>
  <si>
    <t>66,92</t>
  </si>
  <si>
    <t xml:space="preserve">ORIGINAL Konica Minolta Toner jaune A33K250 TN321 ~25000 Seiten </t>
  </si>
  <si>
    <t>72,27</t>
  </si>
  <si>
    <t xml:space="preserve">ORIGINAL Konica Minolta Toner jaune A33K252 TN512 ~26000 Seiten </t>
  </si>
  <si>
    <t>68,09</t>
  </si>
  <si>
    <t xml:space="preserve">ORIGINAL Konica Minolta Toner magenta A33K350 TN321 ~25000 Seiten </t>
  </si>
  <si>
    <t>74,77</t>
  </si>
  <si>
    <t xml:space="preserve">ORIGINAL Konica Minolta Toner magenta A33K352 TN512 ~26000 Seiten </t>
  </si>
  <si>
    <t>66,52</t>
  </si>
  <si>
    <t xml:space="preserve">ORIGINAL Konica Minolta Toner cyan A33K450 TN321 ~25000 Seiten </t>
  </si>
  <si>
    <t>72,46</t>
  </si>
  <si>
    <t xml:space="preserve">ORIGINAL Konica Minolta Toner cyan A33K452 TN512 ~26000 Seiten </t>
  </si>
  <si>
    <t>A3VV151</t>
  </si>
  <si>
    <t>82,82</t>
  </si>
  <si>
    <t xml:space="preserve">ORIGINAL Konica Minolta Toner Noir(e) A3VV151 TN-015 ~137000 Seiten </t>
  </si>
  <si>
    <t>A3VW050</t>
  </si>
  <si>
    <t>49,23</t>
  </si>
  <si>
    <t>ORIGINAL Konica Minolta Toner noir A3VW050 TN118 Pellicule inclue</t>
  </si>
  <si>
    <t>A3VX151</t>
  </si>
  <si>
    <t>53,83</t>
  </si>
  <si>
    <t xml:space="preserve">ORIGINAL Konica Minolta Toner Noir(e) A3VX151 TN-620K ~60000 Seiten </t>
  </si>
  <si>
    <t>A4NNWY3</t>
  </si>
  <si>
    <t>ORIGINAL Konica Minolta Réceptable de poudre toner  A4NNWY3 WX-103 A4NNWY1</t>
  </si>
  <si>
    <t>A4Y5-WY1</t>
  </si>
  <si>
    <t xml:space="preserve">ORIGINAL Konica Minolta Réceptable de poudre toner  A4Y5-WY1 WB-P05 </t>
  </si>
  <si>
    <t xml:space="preserve">ORIGINAL Konica Minolta Toner noir A5X0150 TNP48 ~10000 Seiten </t>
  </si>
  <si>
    <t>37,78</t>
  </si>
  <si>
    <t xml:space="preserve">ORIGINAL Konica Minolta Toner jaune A5X0250 TNP48 ~10000 Seiten </t>
  </si>
  <si>
    <t xml:space="preserve">ORIGINAL Konica Minolta Toner magenta A5X0350 TNP48 ~10000 Seiten </t>
  </si>
  <si>
    <t>38,01</t>
  </si>
  <si>
    <t xml:space="preserve">ORIGINAL Konica Minolta Toner cyan A5X0450 TNP48 ~10000 Seiten </t>
  </si>
  <si>
    <t>A63T01H</t>
  </si>
  <si>
    <t>ORIGINAL Konica Minolta Toner noir A63T01H TNP34 ~20000 Seiten Retour ruban de cassette</t>
  </si>
  <si>
    <t>A63V00H</t>
  </si>
  <si>
    <t>113,75</t>
  </si>
  <si>
    <t>ORIGINAL Konica Minolta Toner noir A63V00H TNP36 ~10000 Seiten Retour ruban de cassette</t>
  </si>
  <si>
    <t>A63W01H</t>
  </si>
  <si>
    <t>ORIGINAL Konica Minolta Toner noir A63W01H TNP35 ~20000 Seiten Retour ruban de cassette</t>
  </si>
  <si>
    <t>A63X03V</t>
  </si>
  <si>
    <t>47,27</t>
  </si>
  <si>
    <t xml:space="preserve">ORIGINAL Konica Minolta Tambour d'image Noir(e) A63X03V IUP-16 ~60000 Seiten </t>
  </si>
  <si>
    <t>A63X03W</t>
  </si>
  <si>
    <t>52,69</t>
  </si>
  <si>
    <t xml:space="preserve">ORIGINAL Konica Minolta Tambour d'image Noir(e) A63X03W IUP-17 ~60000 Seiten </t>
  </si>
  <si>
    <t>A6VK01H</t>
  </si>
  <si>
    <t>75,61</t>
  </si>
  <si>
    <t>ORIGINAL Konica Minolta Toner noir A6VK01H TNP44 ~20000 Seiten Retour ruban de cassette</t>
  </si>
  <si>
    <t>A6WN01H</t>
  </si>
  <si>
    <t>137,92</t>
  </si>
  <si>
    <t>ORIGINAL Konica Minolta Toner noir A6WN01H TNP40 ~20000 Seiten Retour ruban de cassette</t>
  </si>
  <si>
    <t>A6WT00H</t>
  </si>
  <si>
    <t>101,87</t>
  </si>
  <si>
    <t>ORIGINAL Konica Minolta Toner noir A6WT00H TNP41 ~10000 Seiten Retour ruban de cassette</t>
  </si>
  <si>
    <t>A73303H</t>
  </si>
  <si>
    <t>55,38</t>
  </si>
  <si>
    <t xml:space="preserve">ORIGINAL Konica Minolta Tambour d'image Noir(e) A73303H IUP-23K ~25000 Seiten </t>
  </si>
  <si>
    <t>A73308H</t>
  </si>
  <si>
    <t>86,16</t>
  </si>
  <si>
    <t xml:space="preserve">ORIGINAL Konica Minolta Tambour d'image Jaune A73308H IUP-23Y ~25000 Seiten </t>
  </si>
  <si>
    <t>A7330EH</t>
  </si>
  <si>
    <t xml:space="preserve">ORIGINAL Konica Minolta Tambour d'image Magenta A7330EH IUP-23M ~25000 Seiten </t>
  </si>
  <si>
    <t>A7330KH</t>
  </si>
  <si>
    <t>97,66</t>
  </si>
  <si>
    <t xml:space="preserve">ORIGINAL Konica Minolta Tambour d'image Cyan A7330KH IUP-23C ~25000 Seiten </t>
  </si>
  <si>
    <t>A7U40RD</t>
  </si>
  <si>
    <t>65,64</t>
  </si>
  <si>
    <t xml:space="preserve">ORIGINAL Konica Minolta Tambour d'image Noir(e) A7U40RD DR313K ~120000 Seiten </t>
  </si>
  <si>
    <t>A7U40TD</t>
  </si>
  <si>
    <t>171,27</t>
  </si>
  <si>
    <t xml:space="preserve">ORIGINAL Konica Minolta Tambour d'image Plusieurs couleurs A7U40TD DR313 ~75000 Seiten </t>
  </si>
  <si>
    <t>A85Y0RD</t>
  </si>
  <si>
    <t>92,26</t>
  </si>
  <si>
    <t xml:space="preserve">ORIGINAL Konica Minolta Tambour d'image Noir(e) A85Y0RD DR214K ~80000 Seiten </t>
  </si>
  <si>
    <t>A87M050</t>
  </si>
  <si>
    <t xml:space="preserve">ORIGINAL Konica Minolta Toner Noir(e) A87M050 TN323 ~23000 Seiten </t>
  </si>
  <si>
    <t>A8DA050</t>
  </si>
  <si>
    <t xml:space="preserve">ORIGINAL Konica Minolta Toner Noir(e) A8DA050 TN325 ~24000 Seiten </t>
  </si>
  <si>
    <t>A8DA150</t>
  </si>
  <si>
    <t>30,94</t>
  </si>
  <si>
    <t xml:space="preserve">ORIGINAL Konica Minolta Toner Noir(e) A8DA150 TN324K ~26000 Seiten </t>
  </si>
  <si>
    <t>A8DA250</t>
  </si>
  <si>
    <t>69,59</t>
  </si>
  <si>
    <t xml:space="preserve">ORIGINAL Konica Minolta Toner Jaune A8DA250 TN324Y ~26000 Seiten </t>
  </si>
  <si>
    <t>A8DA350</t>
  </si>
  <si>
    <t>69,30</t>
  </si>
  <si>
    <t xml:space="preserve">ORIGINAL Konica Minolta Toner Magenta A8DA350 TN324M ~26000 Seiten </t>
  </si>
  <si>
    <t>A8DA450</t>
  </si>
  <si>
    <t>71,29</t>
  </si>
  <si>
    <t xml:space="preserve">ORIGINAL Konica Minolta Toner Cyan A8DA450 TN324C ~26000 Seiten </t>
  </si>
  <si>
    <t>A8JJWY1</t>
  </si>
  <si>
    <t>24,10</t>
  </si>
  <si>
    <t xml:space="preserve">ORIGINAL Konica Minolta Réceptable de poudre toner  A8JJWY1  ~22000 Seiten </t>
  </si>
  <si>
    <t>A8K3150</t>
  </si>
  <si>
    <t>35,65</t>
  </si>
  <si>
    <t xml:space="preserve">ORIGINAL Konica Minolta Toner Noir(e) A8K3150 TN-221K ~24000 Seiten </t>
  </si>
  <si>
    <t>A8K3250</t>
  </si>
  <si>
    <t>62,11</t>
  </si>
  <si>
    <t xml:space="preserve">ORIGINAL Konica Minolta Toner Jaune A8K3250 TN-221Y ~21000 Seiten </t>
  </si>
  <si>
    <t>A8K3350</t>
  </si>
  <si>
    <t>63,26</t>
  </si>
  <si>
    <t xml:space="preserve">ORIGINAL Konica Minolta Toner Magenta A8K3350 TN-221M ~21000 Seiten </t>
  </si>
  <si>
    <t>A8K3450</t>
  </si>
  <si>
    <t xml:space="preserve">ORIGINAL Konica Minolta Toner Cyan A8K3450 TN-221C ~21000 Seiten </t>
  </si>
  <si>
    <t>A95W150</t>
  </si>
  <si>
    <t>22,43</t>
  </si>
  <si>
    <t xml:space="preserve">ORIGINAL Konica Minolta Toner Noir(e) A95W150 TNP49K ~13000 Seiten </t>
  </si>
  <si>
    <t>A95W250</t>
  </si>
  <si>
    <t>37,96</t>
  </si>
  <si>
    <t xml:space="preserve">ORIGINAL Konica Minolta Toner Jaune A95W250 TNP49Y ~12000 Seiten </t>
  </si>
  <si>
    <t>A95W350</t>
  </si>
  <si>
    <t>37,93</t>
  </si>
  <si>
    <t xml:space="preserve">ORIGINAL Konica Minolta Toner Magenta A95W350 TNP49M ~12000 Seiten </t>
  </si>
  <si>
    <t>A95W450</t>
  </si>
  <si>
    <t xml:space="preserve">ORIGINAL Konica Minolta Toner Cyan A95W450 TNP49C ~12000 Seiten </t>
  </si>
  <si>
    <t>A9E8150</t>
  </si>
  <si>
    <t>33,24</t>
  </si>
  <si>
    <t xml:space="preserve">ORIGINAL Konica Minolta Toner Noir(e) A9E8150 TN-514K ~28000 Seiten </t>
  </si>
  <si>
    <t>A9E8250</t>
  </si>
  <si>
    <t>79,37</t>
  </si>
  <si>
    <t xml:space="preserve">ORIGINAL Konica Minolta Toner Jaune A9E8250 TN-514Y ~26000 Seiten </t>
  </si>
  <si>
    <t>A9E8350</t>
  </si>
  <si>
    <t xml:space="preserve">ORIGINAL Konica Minolta Toner Magenta A9E8350 TN-514M ~26000 Seiten </t>
  </si>
  <si>
    <t>A9E8450</t>
  </si>
  <si>
    <t>80,55</t>
  </si>
  <si>
    <t xml:space="preserve">ORIGINAL Konica Minolta Toner Cyan A9E8450 TN-514C ~26000 Seiten </t>
  </si>
  <si>
    <t>AAE1011</t>
  </si>
  <si>
    <t>129,98</t>
  </si>
  <si>
    <t xml:space="preserve">ORIGINAL Konica Minolta Toner Noir(e) AAE1011 TNP-64 ~25000 Seiten </t>
  </si>
  <si>
    <t>AAFW0Y0</t>
  </si>
  <si>
    <t xml:space="preserve">ORIGINAL Konica Minolta Tambour d'image Noir(e) AAFW0Y0 IUP-32 ~60000 Seiten </t>
  </si>
  <si>
    <t>TN-511</t>
  </si>
  <si>
    <t xml:space="preserve">ORIGINAL Konica Minolta Toner noir TN-511 024B ~32200 Seiten </t>
  </si>
  <si>
    <t>TN-610C</t>
  </si>
  <si>
    <t>53,21</t>
  </si>
  <si>
    <t xml:space="preserve">ORIGINAL Konica Minolta Toner cyan TN-610C A04P450 ~24000 Seiten </t>
  </si>
  <si>
    <t>TN-610M</t>
  </si>
  <si>
    <t>53,86</t>
  </si>
  <si>
    <t xml:space="preserve">ORIGINAL Konica Minolta Toner magenta TN-610M A04P350 ~24000 Seiten </t>
  </si>
  <si>
    <t>TN-710</t>
  </si>
  <si>
    <t>76,95</t>
  </si>
  <si>
    <t xml:space="preserve">ORIGINAL Konica Minolta Toner noir TN-710 02XF </t>
  </si>
  <si>
    <t>Kyocera</t>
  </si>
  <si>
    <t>1203K83EU0</t>
  </si>
  <si>
    <t>130,54</t>
  </si>
  <si>
    <t>ORIGINAL Kyocera   1203K83EU0 PF-510 cassette à papier, 500 feuilles</t>
  </si>
  <si>
    <t>302F994091</t>
  </si>
  <si>
    <t>6,84</t>
  </si>
  <si>
    <t xml:space="preserve">ORIGINAL Kyocera Réceptable de poudre toner  302F994091 302F993170 </t>
  </si>
  <si>
    <t>37029010</t>
  </si>
  <si>
    <t>69,51</t>
  </si>
  <si>
    <t xml:space="preserve">ORIGINAL Kyocera Toner noir 37029010 1T02A20NL0 ~7000 Seiten </t>
  </si>
  <si>
    <t>DK-1150</t>
  </si>
  <si>
    <t>124,55</t>
  </si>
  <si>
    <t xml:space="preserve">ORIGINAL Kyocera Tambour d'image  DK-1150 302RV93010 </t>
  </si>
  <si>
    <t>DK-130</t>
  </si>
  <si>
    <t>113,96</t>
  </si>
  <si>
    <t>ORIGINAL Kyocera Tambour d'image noir DK-130 302HS93012 Kit</t>
  </si>
  <si>
    <t>DK-150</t>
  </si>
  <si>
    <t>ORIGINAL Kyocera Tambour d'image  DK-150 302H493011 Tamburo</t>
  </si>
  <si>
    <t>DK-170</t>
  </si>
  <si>
    <t>86,49</t>
  </si>
  <si>
    <t xml:space="preserve">ORIGINAL Kyocera Tambour d'image noir DK-170 302LZ93061 ~100000 Seiten </t>
  </si>
  <si>
    <t>DK-3100</t>
  </si>
  <si>
    <t>108,26</t>
  </si>
  <si>
    <t xml:space="preserve">ORIGINAL Kyocera Tambour d'image  DK-3100 302MS93025 </t>
  </si>
  <si>
    <t>DK-3130</t>
  </si>
  <si>
    <t>131,05</t>
  </si>
  <si>
    <t xml:space="preserve">ORIGINAL Kyocera Tambour d'image Noir(e) DK-3130 302LV93044 ~500000 Seiten </t>
  </si>
  <si>
    <t>DK-320</t>
  </si>
  <si>
    <t>129,11</t>
  </si>
  <si>
    <t xml:space="preserve">ORIGINAL Kyocera Tambour d'image noir DK-320 302J393033 </t>
  </si>
  <si>
    <t>DK-590</t>
  </si>
  <si>
    <t>64,90</t>
  </si>
  <si>
    <t xml:space="preserve">ORIGINAL Kyocera Tambour d'image  DK-590 302KV93016 ~200000 Seiten </t>
  </si>
  <si>
    <t>DV-1140</t>
  </si>
  <si>
    <t>136,75</t>
  </si>
  <si>
    <t xml:space="preserve">ORIGINAL Kyocera Dévéloppeur  DV-1140 302MK93010 </t>
  </si>
  <si>
    <t>DV-160</t>
  </si>
  <si>
    <t>78,15</t>
  </si>
  <si>
    <t xml:space="preserve">ORIGINAL Kyocera Dévéloppeur  DV-160 302LY93010 </t>
  </si>
  <si>
    <t>DV-170E</t>
  </si>
  <si>
    <t>78,52</t>
  </si>
  <si>
    <t>ORIGINAL Kyocera Dévéloppeur  DV-170E 302LZ93010 Développeur Unité</t>
  </si>
  <si>
    <t>DV-3100</t>
  </si>
  <si>
    <t>70,65</t>
  </si>
  <si>
    <t xml:space="preserve">ORIGINAL Kyocera Dévéloppeur  DV-3100 302LV93081 </t>
  </si>
  <si>
    <t>DV-560K</t>
  </si>
  <si>
    <t>139,57</t>
  </si>
  <si>
    <t xml:space="preserve">ORIGINAL Kyocera Dévéloppeur  DV-560K 302HN93013 </t>
  </si>
  <si>
    <t>ECOSYS M2135dn/KL3</t>
  </si>
  <si>
    <t>426,93</t>
  </si>
  <si>
    <t xml:space="preserve">ORIGINAL Kyocera Imprimante  ECOSYS M2135dn/KL3 870B61102S03NL0 </t>
  </si>
  <si>
    <t>ECOSYS M2540dn/KL3</t>
  </si>
  <si>
    <t>726,53</t>
  </si>
  <si>
    <t xml:space="preserve">ORIGINAL Kyocera Imprimante  ECOSYS M2540dn/KL3 870B61102SH3NL0 </t>
  </si>
  <si>
    <t>ECOSYS M2735dw</t>
  </si>
  <si>
    <t>491,13</t>
  </si>
  <si>
    <t xml:space="preserve">ORIGINAL Kyocera Imprimante  ECOSYS M2735dw 1102SG3NL0 </t>
  </si>
  <si>
    <t>ECOSYS M2735dw/KL3</t>
  </si>
  <si>
    <t>511,46</t>
  </si>
  <si>
    <t xml:space="preserve">ORIGINAL Kyocera Imprimante  ECOSYS M2735dw/KL3 870B61102SG3NL0 </t>
  </si>
  <si>
    <t>ECOSYS M5521cdn/KL3</t>
  </si>
  <si>
    <t>411,95</t>
  </si>
  <si>
    <t xml:space="preserve">ORIGINAL Kyocera Imprimante  ECOSYS M5521cdn/KL3 870B61102RA3NL0 </t>
  </si>
  <si>
    <t>ECOSYS M5521cdw/KL3</t>
  </si>
  <si>
    <t>460,38</t>
  </si>
  <si>
    <t xml:space="preserve">ORIGINAL Kyocera Imprimante  ECOSYS M5521cdw/KL3 870B61102R93NL0 </t>
  </si>
  <si>
    <t>ECOSYS M5526cdn/KL3</t>
  </si>
  <si>
    <t>512,53</t>
  </si>
  <si>
    <t xml:space="preserve">ORIGINAL Kyocera Imprimante  ECOSYS M5526cdn/KL3 870B61102R83NL0 </t>
  </si>
  <si>
    <t>ECOSYS P2040dw/KL3</t>
  </si>
  <si>
    <t>373,43</t>
  </si>
  <si>
    <t xml:space="preserve">ORIGINAL Kyocera Imprimante  ECOSYS P2040dw/KL3 870B61102RY3NL0 </t>
  </si>
  <si>
    <t>ECOSYS P2235dn</t>
  </si>
  <si>
    <t>180,83</t>
  </si>
  <si>
    <t>ORIGINAL Kyocera Imprimante  ECOSYS P2235dn 1102RV3NL0 Kyocera ECOSYS P2235DN B/N Imprimante Jet d'encre</t>
  </si>
  <si>
    <t>ECOSYS P2235dn/KL3</t>
  </si>
  <si>
    <t>266,43</t>
  </si>
  <si>
    <t>ORIGINAL Kyocera Imprimante  ECOSYS P2235dn/KL3 870B61102RV3NL0 Kyocera ECOSYS P2235DN n/b imprimante laser</t>
  </si>
  <si>
    <t>ECOSYS P2235dw/KL3</t>
  </si>
  <si>
    <t>319,07</t>
  </si>
  <si>
    <t xml:space="preserve">ORIGINAL Kyocera Imprimante  ECOSYS P2235dw/KL3 870B61102RW3NL0 </t>
  </si>
  <si>
    <t>ECOSYS P3055dn</t>
  </si>
  <si>
    <t>518,95</t>
  </si>
  <si>
    <t xml:space="preserve">ORIGINAL Kyocera Imprimante  ECOSYS P3055dn 1102T73NL0 </t>
  </si>
  <si>
    <t>ECOSYS P3060dn/KL3</t>
  </si>
  <si>
    <t>1131,57</t>
  </si>
  <si>
    <t>ORIGINAL Kyocera Imprimante  ECOSYS P3060dn/KL3 870B61102T63NL0 Kyocera ECOSYS P3060DN n/b imprimante laser</t>
  </si>
  <si>
    <t>ECOSYS P3155DN</t>
  </si>
  <si>
    <t>588,50</t>
  </si>
  <si>
    <t xml:space="preserve">ORIGINAL Kyocera Imprimante  ECOSYS P3155DN 1102TR3NL0 </t>
  </si>
  <si>
    <t>ECOSYS P5021cdn</t>
  </si>
  <si>
    <t>170,13</t>
  </si>
  <si>
    <t xml:space="preserve">ORIGINAL Kyocera Imprimante  ECOSYS P5021cdn 1102RF3NL0 </t>
  </si>
  <si>
    <t>ECOSYS P5026cdw/KL3</t>
  </si>
  <si>
    <t>ORIGINAL Kyocera Imprimante  ECOSYS P5026cdw/KL3 870B61102RB3NL0 Kyocera ECOSYS P5026cdw imprimante couleur laser</t>
  </si>
  <si>
    <t>FK-3300</t>
  </si>
  <si>
    <t>167,52</t>
  </si>
  <si>
    <t xml:space="preserve">ORIGINAL Kyocera Unité de fixation  FK-3300 302TA93040 </t>
  </si>
  <si>
    <t>MK-1130</t>
  </si>
  <si>
    <t>127,63</t>
  </si>
  <si>
    <t>ORIGINAL Kyocera Unité de maintenance  MK-1130 1702MJ0NL0 Kit de maintenance 220V</t>
  </si>
  <si>
    <t>MK-1140</t>
  </si>
  <si>
    <t>125,87</t>
  </si>
  <si>
    <t>ORIGINAL Kyocera Unité de maintenance  MK-1140 1702ML0NL0 Kit de maintenance 220V</t>
  </si>
  <si>
    <t>MK-170</t>
  </si>
  <si>
    <t>123,65</t>
  </si>
  <si>
    <t>ORIGINAL Kyocera Unité de maintenance  MK-170 1702LZ8NL0 Kit de maintenance</t>
  </si>
  <si>
    <t>MK-3100</t>
  </si>
  <si>
    <t>202,84</t>
  </si>
  <si>
    <t xml:space="preserve">ORIGINAL Kyocera Unité de maintenance  MK-3100 1702MS8NLV </t>
  </si>
  <si>
    <t>PF-1100</t>
  </si>
  <si>
    <t xml:space="preserve">ORIGINAL Kyocera   PF-1100 1203RA0UN0 </t>
  </si>
  <si>
    <t>PF-3110</t>
  </si>
  <si>
    <t>239,68</t>
  </si>
  <si>
    <t xml:space="preserve">ORIGINAL Kyocera   PF-3110 1203SA0KL0 </t>
  </si>
  <si>
    <t>PF-320</t>
  </si>
  <si>
    <t>128,40</t>
  </si>
  <si>
    <t xml:space="preserve">ORIGINAL Kyocera   PF-320 1203NY8NL0 </t>
  </si>
  <si>
    <t>PF-470</t>
  </si>
  <si>
    <t>374,50</t>
  </si>
  <si>
    <t xml:space="preserve">ORIGINAL Kyocera   PF-470 1203NP3NL0 </t>
  </si>
  <si>
    <t>PF-5110</t>
  </si>
  <si>
    <t xml:space="preserve">ORIGINAL Kyocera   PF-5110 1203R60UN0 </t>
  </si>
  <si>
    <t>SH-12</t>
  </si>
  <si>
    <t>131,62</t>
  </si>
  <si>
    <t xml:space="preserve">ORIGINAL Kyocera Accessoires  SH-12 1903NB0UN0 </t>
  </si>
  <si>
    <t>TK-110</t>
  </si>
  <si>
    <t>68,37</t>
  </si>
  <si>
    <t xml:space="preserve">ORIGINAL Kyocera Toner noir TK-110 1T02FV0DE0 ~6000 Seiten </t>
  </si>
  <si>
    <t>TK-110E</t>
  </si>
  <si>
    <t>53,89</t>
  </si>
  <si>
    <t xml:space="preserve">ORIGINAL Kyocera Toner noir TK-110E 1T02FV0DE1 ~2000 Seiten </t>
  </si>
  <si>
    <t>TK-1115</t>
  </si>
  <si>
    <t>54,70</t>
  </si>
  <si>
    <t xml:space="preserve">ORIGINAL Kyocera Toner noir TK-1115 1T02M50NL0 ~1600 Seiten </t>
  </si>
  <si>
    <t>TK-1125</t>
  </si>
  <si>
    <t>45,58</t>
  </si>
  <si>
    <t xml:space="preserve">ORIGINAL Kyocera Toner noir TK-1125 1T02M70NL0 ~2100 Seiten </t>
  </si>
  <si>
    <t>TK-1130</t>
  </si>
  <si>
    <t>59,26</t>
  </si>
  <si>
    <t xml:space="preserve">ORIGINAL Kyocera Toner noir TK-1130 1T02MJ0NL0 ~3000 Seiten </t>
  </si>
  <si>
    <t>TK-1140</t>
  </si>
  <si>
    <t>66,09</t>
  </si>
  <si>
    <t xml:space="preserve">ORIGINAL Kyocera Toner noir TK-1140 1T02ML0NL0 ~7200 Seiten </t>
  </si>
  <si>
    <t>TK-1150</t>
  </si>
  <si>
    <t xml:space="preserve">ORIGINAL Kyocera Toner Noir(e) TK-1150 1T02RV0NL0 ~3000 Seiten </t>
  </si>
  <si>
    <t>TK-1160</t>
  </si>
  <si>
    <t>79,77</t>
  </si>
  <si>
    <t xml:space="preserve">ORIGINAL Kyocera Toner Noir(e) TK-1160 1T02RY0NL0 ~7200 Seiten </t>
  </si>
  <si>
    <t>TK-1170</t>
  </si>
  <si>
    <t>63,81</t>
  </si>
  <si>
    <t xml:space="preserve">ORIGINAL Kyocera Toner Noir(e) TK-1170 1T02S50NL0 ~7200 Seiten </t>
  </si>
  <si>
    <t>TK-120</t>
  </si>
  <si>
    <t>62,68</t>
  </si>
  <si>
    <t xml:space="preserve">ORIGINAL Kyocera Toner noir TK-120 1T02G60DE0 ~7200 Seiten </t>
  </si>
  <si>
    <t>TK-130</t>
  </si>
  <si>
    <t xml:space="preserve">ORIGINAL Kyocera Toner noir TK-130 1T02HS0EU0 ~7200 Seiten </t>
  </si>
  <si>
    <t>TK-140</t>
  </si>
  <si>
    <t xml:space="preserve">ORIGINAL Kyocera Toner noir TK-140 1T02H50EU0 ~4000 Seiten </t>
  </si>
  <si>
    <t>TK-150c</t>
  </si>
  <si>
    <t>163,74</t>
  </si>
  <si>
    <t xml:space="preserve">ORIGINAL Kyocera Toner cyan TK-150c 1T05JKCNL0 ~6000 Seiten </t>
  </si>
  <si>
    <t>TK-150k</t>
  </si>
  <si>
    <t>146,08</t>
  </si>
  <si>
    <t xml:space="preserve">ORIGINAL Kyocera Toner noir TK-150k 1T05JK0NL0 ~6500 Seiten </t>
  </si>
  <si>
    <t>TK-150y</t>
  </si>
  <si>
    <t>172,61</t>
  </si>
  <si>
    <t xml:space="preserve">ORIGINAL Kyocera Toner jaune TK-150y 1T05JKANL0 ~6000 Seiten </t>
  </si>
  <si>
    <t>TK-160</t>
  </si>
  <si>
    <t xml:space="preserve">ORIGINAL Kyocera Toner noir TK-160 1T02LY0NL0 ~2500 Seiten </t>
  </si>
  <si>
    <t>TK-17</t>
  </si>
  <si>
    <t>44,26</t>
  </si>
  <si>
    <t xml:space="preserve">ORIGINAL Kyocera Toner noir TK-17 1T02BX0EU0 ~6000 Seiten </t>
  </si>
  <si>
    <t>TK-170</t>
  </si>
  <si>
    <t xml:space="preserve">ORIGINAL Kyocera Toner noir TK-170 1T02LZ0NL0 ~7200 Seiten </t>
  </si>
  <si>
    <t>82,05</t>
  </si>
  <si>
    <t xml:space="preserve">ORIGINAL Kyocera Toner noir TK-18 1T02FM0EU0 ~7200 Seiten </t>
  </si>
  <si>
    <t>TK-3060</t>
  </si>
  <si>
    <t>85,47</t>
  </si>
  <si>
    <t xml:space="preserve">ORIGINAL Kyocera Toner Noir(e) TK-3060 1T02V30NL0 ~14500 Seiten </t>
  </si>
  <si>
    <t>TK-310</t>
  </si>
  <si>
    <t>75,21</t>
  </si>
  <si>
    <t xml:space="preserve">ORIGINAL Kyocera Toner noir TK-310 1T02F80EUC ~12000 Seiten </t>
  </si>
  <si>
    <t>TK-3100</t>
  </si>
  <si>
    <t>80,91</t>
  </si>
  <si>
    <t>ORIGINAL Kyocera Toner noir TK-3100 1T02MS0NL0 ~12500 Seiten Y compris récipient résiduel</t>
  </si>
  <si>
    <t>TK-3110</t>
  </si>
  <si>
    <t>99,15</t>
  </si>
  <si>
    <t>ORIGINAL Kyocera Toner noir TK-3110 1T02MT0NL0 ~15500 Seiten Y compris récipient résiduel</t>
  </si>
  <si>
    <t>TK-3130</t>
  </si>
  <si>
    <t>103,70</t>
  </si>
  <si>
    <t>ORIGINAL Kyocera Toner noir TK-3130 1T02LV0NL0 ~25000 Seiten Y compris récipient résiduel</t>
  </si>
  <si>
    <t>TK-3150</t>
  </si>
  <si>
    <t>80,45</t>
  </si>
  <si>
    <t>ORIGINAL Kyocera Toner noir TK-3150 1T02NX0NL0 ~14500 Seiten Y compris récipient résiduel</t>
  </si>
  <si>
    <t>TK-3160</t>
  </si>
  <si>
    <t xml:space="preserve">ORIGINAL Kyocera Toner Noir(e) TK-3160 1T02T90NL0 ~12500 Seiten </t>
  </si>
  <si>
    <t>TK-3170</t>
  </si>
  <si>
    <t>84,33</t>
  </si>
  <si>
    <t xml:space="preserve">ORIGINAL Kyocera Toner Noir(e) TK-3170 1T02T80NL0 ~15500 Seiten </t>
  </si>
  <si>
    <t>TK-3190</t>
  </si>
  <si>
    <t xml:space="preserve">ORIGINAL Kyocera Toner Noir(e) TK-3190 1T02T60NL0 ~25500 Seiten </t>
  </si>
  <si>
    <t>TK-320</t>
  </si>
  <si>
    <t xml:space="preserve">ORIGINAL Kyocera Toner noir TK-320 1T02F90EUC ~15000 Seiten </t>
  </si>
  <si>
    <t>TK-3200</t>
  </si>
  <si>
    <t>162,96</t>
  </si>
  <si>
    <t xml:space="preserve">ORIGINAL Kyocera Toner Noir(e) TK-3200 1T02X90NL0 ~40000 Seiten </t>
  </si>
  <si>
    <t>TK-330</t>
  </si>
  <si>
    <t xml:space="preserve">ORIGINAL Kyocera Toner noir TK-330 1T02GA0EUC ~20000 Seiten </t>
  </si>
  <si>
    <t>TK-340</t>
  </si>
  <si>
    <t xml:space="preserve">ORIGINAL Kyocera Toner noir TK-340 1T02J00EUC ~12000 Seiten </t>
  </si>
  <si>
    <t>TK-350</t>
  </si>
  <si>
    <t xml:space="preserve">ORIGINAL Kyocera Toner noir TK-350 1T02LX0NL0 ~15000 Seiten </t>
  </si>
  <si>
    <t>TK-360</t>
  </si>
  <si>
    <t>88,88</t>
  </si>
  <si>
    <t xml:space="preserve">ORIGINAL Kyocera Toner noir TK-360 1T02J20EU0 ~20000 Seiten </t>
  </si>
  <si>
    <t>TK-410</t>
  </si>
  <si>
    <t>56,98</t>
  </si>
  <si>
    <t xml:space="preserve">ORIGINAL Kyocera Toner noir TK-410 370AM010 ~15000 Seiten </t>
  </si>
  <si>
    <t>TK-4105</t>
  </si>
  <si>
    <t xml:space="preserve">ORIGINAL Kyocera Toner Noir(e) TK-4105 1T02NG0NL0 ~15000 Seiten </t>
  </si>
  <si>
    <t>TK-420</t>
  </si>
  <si>
    <t>58,59</t>
  </si>
  <si>
    <t xml:space="preserve">ORIGINAL Kyocera Toner noir TK-420 370AR010 ~15000 Seiten </t>
  </si>
  <si>
    <t>TK-435</t>
  </si>
  <si>
    <t xml:space="preserve">ORIGINAL Kyocera Toner noir TK-435 1T02KH0NL0 ~15000 Seiten </t>
  </si>
  <si>
    <t>TK-440</t>
  </si>
  <si>
    <t>99,03</t>
  </si>
  <si>
    <t xml:space="preserve">ORIGINAL Kyocera Toner noir TK-440 1T02F70EU0 ~15000 Seiten </t>
  </si>
  <si>
    <t>TK-450</t>
  </si>
  <si>
    <t>87,72</t>
  </si>
  <si>
    <t xml:space="preserve">ORIGINAL Kyocera Toner noir TK-450 1T02J50EU0 ~15000 Seiten </t>
  </si>
  <si>
    <t>TK-475</t>
  </si>
  <si>
    <t>77,49</t>
  </si>
  <si>
    <t xml:space="preserve">ORIGINAL Kyocera Toner noir TK-475 1T02K30NL0 ~15000 Seiten </t>
  </si>
  <si>
    <t>TK-510c</t>
  </si>
  <si>
    <t xml:space="preserve">ORIGINAL Kyocera Toner cyan TK-510c 1T02F3CEU0 ~8000 Seiten </t>
  </si>
  <si>
    <t>TK-510m</t>
  </si>
  <si>
    <t>56,86</t>
  </si>
  <si>
    <t xml:space="preserve">ORIGINAL Kyocera Toner magenta TK-510m 1T02F3BEU0 ~8000 Seiten </t>
  </si>
  <si>
    <t>TK-510y</t>
  </si>
  <si>
    <t xml:space="preserve">ORIGINAL Kyocera Toner jaune TK-510y 1T02F3AEU0 ~8000 Seiten </t>
  </si>
  <si>
    <t>TK-5135C</t>
  </si>
  <si>
    <t>61,54</t>
  </si>
  <si>
    <t xml:space="preserve">ORIGINAL Kyocera Toner cyan TK-5135C 1T02PACNL0 ~5000 Seiten </t>
  </si>
  <si>
    <t>TK-5135K</t>
  </si>
  <si>
    <t>68,22</t>
  </si>
  <si>
    <t xml:space="preserve">ORIGINAL Kyocera Toner noir TK-5135K 1T02PA0NL0 ~10000 Seiten </t>
  </si>
  <si>
    <t>TK-5135M</t>
  </si>
  <si>
    <t xml:space="preserve">ORIGINAL Kyocera Toner magenta TK-5135M 1T02PABNL0 ~5000 Seiten </t>
  </si>
  <si>
    <t>TK-5135Y</t>
  </si>
  <si>
    <t xml:space="preserve">ORIGINAL Kyocera Toner jaune TK-5135Y 1T02PAANL0 ~5000 Seiten </t>
  </si>
  <si>
    <t>TK-5140C</t>
  </si>
  <si>
    <t>86,61</t>
  </si>
  <si>
    <t xml:space="preserve">ORIGINAL Kyocera Toner cyan TK-5140C 1T02NRCNL0 ~5000 Seiten </t>
  </si>
  <si>
    <t>TK-5140K</t>
  </si>
  <si>
    <t xml:space="preserve">ORIGINAL Kyocera Toner noir TK-5140K 1T02NR0NL0 ~7000 Seiten </t>
  </si>
  <si>
    <t>TK-5140M</t>
  </si>
  <si>
    <t>93,44</t>
  </si>
  <si>
    <t xml:space="preserve">ORIGINAL Kyocera Toner magenta TK-5140M 1T02NRBNL0 ~5000 Seiten </t>
  </si>
  <si>
    <t>TK-5140Y</t>
  </si>
  <si>
    <t xml:space="preserve">ORIGINAL Kyocera Toner jaune TK-5140Y 1T02NRANL0 ~5000 Seiten </t>
  </si>
  <si>
    <t>TK-5150C</t>
  </si>
  <si>
    <t>142,44</t>
  </si>
  <si>
    <t xml:space="preserve">ORIGINAL Kyocera Toner cyan TK-5150C 1T02NSCNL0 ~10000 Seiten </t>
  </si>
  <si>
    <t>TK-5150K</t>
  </si>
  <si>
    <t>116,23</t>
  </si>
  <si>
    <t xml:space="preserve">ORIGINAL Kyocera Toner noir TK-5150K 1T02NS0NL0 ~12000 Seiten </t>
  </si>
  <si>
    <t>TK-5150M</t>
  </si>
  <si>
    <t xml:space="preserve">ORIGINAL Kyocera Toner magenta TK-5150M 1T02NSBNL0 ~10000 Seiten </t>
  </si>
  <si>
    <t>TK-5150Y</t>
  </si>
  <si>
    <t xml:space="preserve">ORIGINAL Kyocera Toner jaune TK-5150Y 1T02NSANL0 ~10000 Seiten </t>
  </si>
  <si>
    <t>TK-5160C</t>
  </si>
  <si>
    <t xml:space="preserve">ORIGINAL Kyocera Toner cyan TK-5160C 1T02NTCNL0 ~12000 Seiten </t>
  </si>
  <si>
    <t>TK-5160K</t>
  </si>
  <si>
    <t>119,65</t>
  </si>
  <si>
    <t xml:space="preserve">ORIGINAL Kyocera Toner noir TK-5160K 1T02NT0NL0 ~16000 Seiten </t>
  </si>
  <si>
    <t>TK-5160M</t>
  </si>
  <si>
    <t xml:space="preserve">ORIGINAL Kyocera Toner magenta TK-5160M 1T02NTBNL0 ~12000 Seiten </t>
  </si>
  <si>
    <t>TK-5160Y</t>
  </si>
  <si>
    <t>132,19</t>
  </si>
  <si>
    <t xml:space="preserve">ORIGINAL Kyocera Toner jaune TK-5160Y 1T02NTANL0 ~12000 Seiten </t>
  </si>
  <si>
    <t>TK-5195C</t>
  </si>
  <si>
    <t>95,09</t>
  </si>
  <si>
    <t xml:space="preserve">ORIGINAL Kyocera Toner Cyan TK-5195C 1T02R4CNL0 ~7000 Seiten </t>
  </si>
  <si>
    <t>TK-5195K</t>
  </si>
  <si>
    <t>53,56</t>
  </si>
  <si>
    <t xml:space="preserve">ORIGINAL Kyocera Toner Noir(e) TK-5195K 1T02R40NL0 ~15000 Seiten </t>
  </si>
  <si>
    <t>TK-5195M</t>
  </si>
  <si>
    <t>96,10</t>
  </si>
  <si>
    <t xml:space="preserve">ORIGINAL Kyocera Toner Magenta TK-5195M 1T02R4BNL0  ~7000 Seiten </t>
  </si>
  <si>
    <t>TK-5195Y</t>
  </si>
  <si>
    <t>94,01</t>
  </si>
  <si>
    <t xml:space="preserve">ORIGINAL Kyocera Toner Jaune TK-5195Y 1T02R4ANL0 ~7000 Seiten </t>
  </si>
  <si>
    <t>TK-5215C</t>
  </si>
  <si>
    <t>102,56</t>
  </si>
  <si>
    <t xml:space="preserve">ORIGINAL Kyocera Toner Cyan TK-5215C 1T02R6CNL0 ~15000 Seiten </t>
  </si>
  <si>
    <t>TK-5220C</t>
  </si>
  <si>
    <t xml:space="preserve">ORIGINAL Kyocera Toner Cyan TK-5220C 1T02R9CNL1 ~1200 Seiten </t>
  </si>
  <si>
    <t>TK-5220K</t>
  </si>
  <si>
    <t xml:space="preserve">ORIGINAL Kyocera Toner Noir(e) TK-5220K 1T02R90NL1 ~1200 Seiten </t>
  </si>
  <si>
    <t>TK-5220M</t>
  </si>
  <si>
    <t xml:space="preserve">ORIGINAL Kyocera Toner Magenta TK-5220M 1T02R9BNL1 ~1200 Seiten </t>
  </si>
  <si>
    <t>TK-5220Y</t>
  </si>
  <si>
    <t>54,14</t>
  </si>
  <si>
    <t xml:space="preserve">ORIGINAL Kyocera Toner Jaune TK-5220Y 1T02R9ANL1 ~1200 Seiten </t>
  </si>
  <si>
    <t>TK-5230C</t>
  </si>
  <si>
    <t>76,36</t>
  </si>
  <si>
    <t xml:space="preserve">ORIGINAL Kyocera Toner Cyan TK-5230C 1T02R9CNL0 ~2200 Seiten </t>
  </si>
  <si>
    <t>TK-5230K</t>
  </si>
  <si>
    <t>52,42</t>
  </si>
  <si>
    <t xml:space="preserve">ORIGINAL Kyocera Toner Noir(e) TK-5230K 1T02R90NL0 ~2600 Seiten </t>
  </si>
  <si>
    <t>TK-5230M</t>
  </si>
  <si>
    <t>74,07</t>
  </si>
  <si>
    <t xml:space="preserve">ORIGINAL Kyocera Toner Magenta TK-5230M 1T02R9BNL0 ~2200 Seiten </t>
  </si>
  <si>
    <t>TK-5230Y</t>
  </si>
  <si>
    <t xml:space="preserve">ORIGINAL Kyocera Toner Jaune TK-5230Y 1T02R9ANL0 ~2200 Seiten </t>
  </si>
  <si>
    <t>TK-5240C</t>
  </si>
  <si>
    <t>71,80</t>
  </si>
  <si>
    <t xml:space="preserve">ORIGINAL Kyocera Toner Cyan TK-5240C 1T02R7CNL0 ~3000 Seiten </t>
  </si>
  <si>
    <t>TK-5240K</t>
  </si>
  <si>
    <t xml:space="preserve">ORIGINAL Kyocera Toner Noir(e) TK-5240K 1T02R70NL0 ~4000 Seiten </t>
  </si>
  <si>
    <t>TK-5240M</t>
  </si>
  <si>
    <t xml:space="preserve">ORIGINAL Kyocera Toner Magenta TK-5240M 1T02R7BNL0 ~3000 Seiten </t>
  </si>
  <si>
    <t>TK-5240Y</t>
  </si>
  <si>
    <t xml:space="preserve">ORIGINAL Kyocera Toner Jaune TK-5240Y 1T02R7ANL0 ~3000 Seiten </t>
  </si>
  <si>
    <t>TK-5270C</t>
  </si>
  <si>
    <t>109,40</t>
  </si>
  <si>
    <t xml:space="preserve">ORIGINAL Kyocera Toner Cyan TK-5270C 1T02TVCNL0 ~6000 Seiten </t>
  </si>
  <si>
    <t>TK-5270K</t>
  </si>
  <si>
    <t>95,72</t>
  </si>
  <si>
    <t xml:space="preserve">ORIGINAL Kyocera Toner Noir(e) TK-5270K 1T02TV0NL0 ~8000 Seiten </t>
  </si>
  <si>
    <t>TK-5270M</t>
  </si>
  <si>
    <t xml:space="preserve">ORIGINAL Kyocera Toner Magenta TK-5270M 1T02TVBNL0 ~6000 Seiten </t>
  </si>
  <si>
    <t>TK-5270Y</t>
  </si>
  <si>
    <t xml:space="preserve">ORIGINAL Kyocera Toner Jaune TK-5270Y 1T02TVANL0 ~6000 Seiten </t>
  </si>
  <si>
    <t>TK-5280C</t>
  </si>
  <si>
    <t>170,95</t>
  </si>
  <si>
    <t xml:space="preserve">ORIGINAL Kyocera Toner Cyan TK-5280C 1T02TWCNL0 ~11000 Seiten </t>
  </si>
  <si>
    <t>TK-5280K</t>
  </si>
  <si>
    <t xml:space="preserve">ORIGINAL Kyocera Toner Noir(e) TK-5280K 1T02TW0NL0 ~13000 Seiten </t>
  </si>
  <si>
    <t>TK-5280M</t>
  </si>
  <si>
    <t>174,01</t>
  </si>
  <si>
    <t xml:space="preserve">ORIGINAL Kyocera Toner Magenta TK-5280M 1T02TWBNL0 ~11000 Seiten </t>
  </si>
  <si>
    <t>TK-5280Y</t>
  </si>
  <si>
    <t>178,90</t>
  </si>
  <si>
    <t xml:space="preserve">ORIGINAL Kyocera Toner Jaune TK-5280Y 1T02TWANL0 ~11000 Seiten </t>
  </si>
  <si>
    <t>TK-5290C</t>
  </si>
  <si>
    <t>152,55</t>
  </si>
  <si>
    <t xml:space="preserve">ORIGINAL Kyocera Toner Cyan TK-5290C 1T02TXCNL0 ~13000 Seiten </t>
  </si>
  <si>
    <t>TK-5290K</t>
  </si>
  <si>
    <t>144,15</t>
  </si>
  <si>
    <t xml:space="preserve">ORIGINAL Kyocera Toner Noir(e) TK-5290K 1T02TX0NL0 ~17000 Seiten </t>
  </si>
  <si>
    <t>TK-5290M</t>
  </si>
  <si>
    <t>151,42</t>
  </si>
  <si>
    <t xml:space="preserve">ORIGINAL Kyocera Toner Magenta TK-5290M 1T02TXBNL0 ~13000 Seiten </t>
  </si>
  <si>
    <t>TK-5290Y</t>
  </si>
  <si>
    <t>151,84</t>
  </si>
  <si>
    <t xml:space="preserve">ORIGINAL Kyocera Toner Jaune TK-5290Y 1T02TXANL0 ~13000 Seiten </t>
  </si>
  <si>
    <t>TK-5305C</t>
  </si>
  <si>
    <t>80,96</t>
  </si>
  <si>
    <t xml:space="preserve">ORIGINAL Kyocera Toner Cyan TK-5305C 1T02VMCNL0 ~6000 Seiten </t>
  </si>
  <si>
    <t>TK-5305K</t>
  </si>
  <si>
    <t xml:space="preserve">ORIGINAL Kyocera Toner Noir(e) TK-5305K 1T02VM0NL0 ~12000 Seiten </t>
  </si>
  <si>
    <t>TK-5305M</t>
  </si>
  <si>
    <t>87,08</t>
  </si>
  <si>
    <t xml:space="preserve">ORIGINAL Kyocera Toner Magenta TK-5305M 1T02VMBNL0 ~6000 Seiten </t>
  </si>
  <si>
    <t>TK-5305Y</t>
  </si>
  <si>
    <t>88,41</t>
  </si>
  <si>
    <t xml:space="preserve">ORIGINAL Kyocera Toner Jaune TK-5305Y 1T02VMANL0 ~6000 Seiten </t>
  </si>
  <si>
    <t>TK-540c</t>
  </si>
  <si>
    <t>118,17</t>
  </si>
  <si>
    <t xml:space="preserve">ORIGINAL Kyocera Toner cyan TK-540c 1T02HLCEU0 ~4000 Seiten </t>
  </si>
  <si>
    <t>TK-540k</t>
  </si>
  <si>
    <t>73,59</t>
  </si>
  <si>
    <t xml:space="preserve">ORIGINAL Kyocera Toner noir TK-540k 1T02HL0EU0 ~5000 Seiten </t>
  </si>
  <si>
    <t>TK-540m</t>
  </si>
  <si>
    <t xml:space="preserve">ORIGINAL Kyocera Toner magenta TK-540m 1T02HLBEU0 ~4000 Seiten </t>
  </si>
  <si>
    <t>TK-540y</t>
  </si>
  <si>
    <t xml:space="preserve">ORIGINAL Kyocera Toner jaune TK-540y 1T02HLAEU0 ~4000 Seiten </t>
  </si>
  <si>
    <t>TK-55</t>
  </si>
  <si>
    <t>98,00</t>
  </si>
  <si>
    <t xml:space="preserve">ORIGINAL Kyocera Toner noir TK-55 370QC0KX ~15000 Seiten </t>
  </si>
  <si>
    <t>TK-550c</t>
  </si>
  <si>
    <t xml:space="preserve">ORIGINAL Kyocera Toner cyan TK-550c 1T02HMCEU0 ~6000 Seiten </t>
  </si>
  <si>
    <t>TK-550m</t>
  </si>
  <si>
    <t>117,95</t>
  </si>
  <si>
    <t xml:space="preserve">ORIGINAL Kyocera Toner magenta TK-550m 1T02HMBEU0 ~6000 Seiten </t>
  </si>
  <si>
    <t>TK-550y</t>
  </si>
  <si>
    <t>101,79</t>
  </si>
  <si>
    <t xml:space="preserve">ORIGINAL Kyocera Toner jaune TK-550y 1T02HMAEU0 ~6000 Seiten </t>
  </si>
  <si>
    <t>TK-560c</t>
  </si>
  <si>
    <t>139,03</t>
  </si>
  <si>
    <t xml:space="preserve">ORIGINAL Kyocera Toner cyan TK-560c 1T02HNCEU0 ~10000 Seiten </t>
  </si>
  <si>
    <t>TK-560k</t>
  </si>
  <si>
    <t>131,79</t>
  </si>
  <si>
    <t xml:space="preserve">ORIGINAL Kyocera Toner noir TK-560k 1T02HN0EU0 ~12000 Seiten </t>
  </si>
  <si>
    <t>TK-560m</t>
  </si>
  <si>
    <t xml:space="preserve">ORIGINAL Kyocera Toner magenta TK-560m 1T02HNBEU0 ~10000 Seiten </t>
  </si>
  <si>
    <t>TK-560y</t>
  </si>
  <si>
    <t>139,59</t>
  </si>
  <si>
    <t xml:space="preserve">ORIGINAL Kyocera Toner jaune TK-560y 1T02HNAEU0 ~10000 Seiten </t>
  </si>
  <si>
    <t>TK-570c</t>
  </si>
  <si>
    <t>146,75</t>
  </si>
  <si>
    <t xml:space="preserve">ORIGINAL Kyocera Toner cyan TK-570c 1T02HGCEU0 ~12000 Seiten </t>
  </si>
  <si>
    <t>TK-570k</t>
  </si>
  <si>
    <t>141,20</t>
  </si>
  <si>
    <t xml:space="preserve">ORIGINAL Kyocera Toner noir TK-570k 1T02HG0EU0 ~16000 Seiten </t>
  </si>
  <si>
    <t>TK-570m</t>
  </si>
  <si>
    <t>144,39</t>
  </si>
  <si>
    <t xml:space="preserve">ORIGINAL Kyocera Toner magenta TK-570m 1T02HGBEU0 ~12000 Seiten </t>
  </si>
  <si>
    <t>TK-570y</t>
  </si>
  <si>
    <t>144,59</t>
  </si>
  <si>
    <t xml:space="preserve">ORIGINAL Kyocera Toner jaune TK-570y 1T02HGAEU0 ~12000 Seiten </t>
  </si>
  <si>
    <t>TK-580c</t>
  </si>
  <si>
    <t xml:space="preserve">ORIGINAL Kyocera Toner cyan TK-580c 1T02KTCNL0 ~2800 Seiten </t>
  </si>
  <si>
    <t>TK-580k</t>
  </si>
  <si>
    <t>39,89</t>
  </si>
  <si>
    <t xml:space="preserve">ORIGINAL Kyocera Toner noir TK-580k 1T02KT0NL0 ~3500 Seiten </t>
  </si>
  <si>
    <t>TK-580m</t>
  </si>
  <si>
    <t xml:space="preserve">ORIGINAL Kyocera Toner magenta TK-580m 1T02KTBNL0 ~2800 Seiten </t>
  </si>
  <si>
    <t>TK-580y</t>
  </si>
  <si>
    <t xml:space="preserve">ORIGINAL Kyocera Toner jaune TK-580y 1T02KTANL0 ~2800 Seiten </t>
  </si>
  <si>
    <t>TK-590c</t>
  </si>
  <si>
    <t>83,18</t>
  </si>
  <si>
    <t xml:space="preserve">ORIGINAL Kyocera Toner cyan TK-590c 1T02KVCNL0 ~5000 Seiten </t>
  </si>
  <si>
    <t>TK-590k</t>
  </si>
  <si>
    <t>79,20</t>
  </si>
  <si>
    <t xml:space="preserve">ORIGINAL Kyocera Toner noir TK-590k 1T02KV0NL0 ~7000 Seiten </t>
  </si>
  <si>
    <t>TK-590m</t>
  </si>
  <si>
    <t xml:space="preserve">ORIGINAL Kyocera Toner magenta TK-590m 1T02KVBNL0 ~5000 Seiten </t>
  </si>
  <si>
    <t>TK-590y</t>
  </si>
  <si>
    <t xml:space="preserve">ORIGINAL Kyocera Toner jaune TK-590y 1T02KVANL0 ~5000 Seiten </t>
  </si>
  <si>
    <t>TK-6115</t>
  </si>
  <si>
    <t xml:space="preserve">ORIGINAL Kyocera Toner Noir(e) TK-6115 1T02P10NL0 ~15000 Seiten </t>
  </si>
  <si>
    <t>TK-675</t>
  </si>
  <si>
    <t xml:space="preserve">ORIGINAL Kyocera Toner noir TK-675 1T02H00EU0 ~20000 Seiten </t>
  </si>
  <si>
    <t>TK-685</t>
  </si>
  <si>
    <t xml:space="preserve">ORIGINAL Kyocera Toner noir TK-685 1T02K50NL0 ~20000 Seiten </t>
  </si>
  <si>
    <t>TK-710</t>
  </si>
  <si>
    <t>145,96</t>
  </si>
  <si>
    <t xml:space="preserve">ORIGINAL Kyocera Toner noir TK-710 1T02G10EU0 ~40000 Seiten </t>
  </si>
  <si>
    <t>TK-7105</t>
  </si>
  <si>
    <t>73,19</t>
  </si>
  <si>
    <t xml:space="preserve">ORIGINAL Kyocera Toner noir TK-7105 1T02P80NL0 ~20000 Seiten </t>
  </si>
  <si>
    <t>TK-7125</t>
  </si>
  <si>
    <t>74,92</t>
  </si>
  <si>
    <t xml:space="preserve">ORIGINAL Kyocera Toner Noir(e) TK-7125 1T02V70NL0 ~20000 Seiten </t>
  </si>
  <si>
    <t>TK-715</t>
  </si>
  <si>
    <t>78,62</t>
  </si>
  <si>
    <t xml:space="preserve">ORIGINAL Kyocera Toner noir TK-715 1T02GR0EU0 ~34000 Seiten </t>
  </si>
  <si>
    <t>TK-7205</t>
  </si>
  <si>
    <t xml:space="preserve">ORIGINAL Kyocera Toner noir TK-7205 1T02NL0NL0 ~35000 Seiten </t>
  </si>
  <si>
    <t>TK-7225</t>
  </si>
  <si>
    <t xml:space="preserve">ORIGINAL Kyocera Toner Noir(e) TK-7225 1T02V60NL0 ~35000 Seiten </t>
  </si>
  <si>
    <t>TK-725</t>
  </si>
  <si>
    <t>105,97</t>
  </si>
  <si>
    <t xml:space="preserve">ORIGINAL Kyocera Toner noir TK-725 1T02KR0NL0 ~34000 Seiten </t>
  </si>
  <si>
    <t>TK-7300</t>
  </si>
  <si>
    <t xml:space="preserve">ORIGINAL Kyocera Toner noir TK-7300 1T02P70NL0 ~15000 Seiten </t>
  </si>
  <si>
    <t>TK-825c</t>
  </si>
  <si>
    <t xml:space="preserve">ORIGINAL Kyocera Toner cyan TK-825c 1T02FZCEU0 ~7000 Seiten </t>
  </si>
  <si>
    <t>TK-825k</t>
  </si>
  <si>
    <t>50,14</t>
  </si>
  <si>
    <t xml:space="preserve">ORIGINAL Kyocera Toner noir TK-825k 1T02FZ0EU0 ~15000 Seiten </t>
  </si>
  <si>
    <t>TK-825m</t>
  </si>
  <si>
    <t xml:space="preserve">ORIGINAL Kyocera Toner magenta TK-825m 1T02FZBEU0 ~7000 Seiten </t>
  </si>
  <si>
    <t>TK-825y</t>
  </si>
  <si>
    <t>72,98</t>
  </si>
  <si>
    <t xml:space="preserve">ORIGINAL Kyocera Toner jaune TK-825y 1T02FZAEU0 ~7000 Seiten </t>
  </si>
  <si>
    <t>TK-855c</t>
  </si>
  <si>
    <t xml:space="preserve">ORIGINAL Kyocera Toner cyan TK-855c 1T02H7CEU0 ~18000 Seiten </t>
  </si>
  <si>
    <t>TK-855k</t>
  </si>
  <si>
    <t>90,03</t>
  </si>
  <si>
    <t xml:space="preserve">ORIGINAL Kyocera Toner noir TK-855k 1T02H70EU0 ~25000 Seiten </t>
  </si>
  <si>
    <t>TK-865c</t>
  </si>
  <si>
    <t>84,20</t>
  </si>
  <si>
    <t xml:space="preserve">ORIGINAL Kyocera Toner cyan TK-865c 1T02JZCEU0 ~12000 Seiten </t>
  </si>
  <si>
    <t>TK-865k</t>
  </si>
  <si>
    <t>66,73</t>
  </si>
  <si>
    <t xml:space="preserve">ORIGINAL Kyocera Toner noir TK-865k 1T02JZ0EU0 ~20000 Seiten </t>
  </si>
  <si>
    <t>TK-865m</t>
  </si>
  <si>
    <t xml:space="preserve">ORIGINAL Kyocera Toner magenta TK-865m 1T02JZBEU0 ~12000 Seiten </t>
  </si>
  <si>
    <t>TK-865y</t>
  </si>
  <si>
    <t>85,84</t>
  </si>
  <si>
    <t xml:space="preserve">ORIGINAL Kyocera Toner jaune TK-865y 1T02JZAEU0 ~12000 Seiten </t>
  </si>
  <si>
    <t>WT-3100</t>
  </si>
  <si>
    <t xml:space="preserve">ORIGINAL Kyocera Réceptable de poudre toner  WT-3100 302LV93020 </t>
  </si>
  <si>
    <t>WT-500</t>
  </si>
  <si>
    <t>11,28</t>
  </si>
  <si>
    <t xml:space="preserve">ORIGINAL Kyocera Réceptable de poudre toner  WT-500 302D993242 </t>
  </si>
  <si>
    <t>WT-5140</t>
  </si>
  <si>
    <t>9,12</t>
  </si>
  <si>
    <t xml:space="preserve">ORIGINAL Kyocera Réceptable de poudre toner  WT-5140 302NR93150 </t>
  </si>
  <si>
    <t>WT-5190</t>
  </si>
  <si>
    <t>13,67</t>
  </si>
  <si>
    <t xml:space="preserve">ORIGINAL Kyocera Réceptable de poudre toner  WT-5190 1902R60UN0 </t>
  </si>
  <si>
    <t>WT-5191</t>
  </si>
  <si>
    <t xml:space="preserve">ORIGINAL Kyocera Réceptable de poudre toner  WT-5191 1902R60UN2 </t>
  </si>
  <si>
    <t>WT-560</t>
  </si>
  <si>
    <t>9,00</t>
  </si>
  <si>
    <t xml:space="preserve">ORIGINAL Kyocera Réceptable de poudre toner  WT-560 302HN93180 </t>
  </si>
  <si>
    <t>WT-590</t>
  </si>
  <si>
    <t xml:space="preserve">ORIGINAL Kyocera Réceptable de poudre toner  WT-590 302KV93110 </t>
  </si>
  <si>
    <t>WT-860</t>
  </si>
  <si>
    <t>7,96</t>
  </si>
  <si>
    <t xml:space="preserve">ORIGINAL Kyocera Réceptable de poudre toner  WT-860 1902LC0UN0 </t>
  </si>
  <si>
    <t>WT-895</t>
  </si>
  <si>
    <t xml:space="preserve">ORIGINAL Kyocera Réceptable de poudre toner  WT-895 302K093110 </t>
  </si>
  <si>
    <t>Lexmark</t>
  </si>
  <si>
    <t>12016SE</t>
  </si>
  <si>
    <t>79,28</t>
  </si>
  <si>
    <t xml:space="preserve">ORIGINAL Lexmark Toner noir 12016SE  ~2000 Seiten </t>
  </si>
  <si>
    <t>12026XW</t>
  </si>
  <si>
    <t>51,25</t>
  </si>
  <si>
    <t xml:space="preserve">ORIGINAL Lexmark Tambour d'image  12026XW  </t>
  </si>
  <si>
    <t>12A8302</t>
  </si>
  <si>
    <t>79,65</t>
  </si>
  <si>
    <t xml:space="preserve">ORIGINAL Lexmark Tambour d'image  12A8302  </t>
  </si>
  <si>
    <t>12N0768</t>
  </si>
  <si>
    <t>106,89</t>
  </si>
  <si>
    <t xml:space="preserve">ORIGINAL Lexmark Toner cyan 12N0768  ~14000 Seiten </t>
  </si>
  <si>
    <t>13L0034</t>
  </si>
  <si>
    <t>ORIGINAL Lexmark Ruban encreur noir 13L0034  15 millions de caractères</t>
  </si>
  <si>
    <t>14N1071E</t>
  </si>
  <si>
    <t>19,35</t>
  </si>
  <si>
    <t xml:space="preserve">ORIGINAL Lexmark Cartouche d'encre jaune 14N1071E 100 XL ~600 Seiten </t>
  </si>
  <si>
    <t>18CX033E</t>
  </si>
  <si>
    <t>29,10</t>
  </si>
  <si>
    <t xml:space="preserve">ORIGINAL Lexmark Cartouche d'encre couleur 18CX033E 33 ~285 Seiten </t>
  </si>
  <si>
    <t>18LX042E</t>
  </si>
  <si>
    <t>34,19</t>
  </si>
  <si>
    <t xml:space="preserve">ORIGINAL Lexmark Cartouche d'encre couleur 18LX042E 83 ~295 Seiten </t>
  </si>
  <si>
    <t>18YX143E</t>
  </si>
  <si>
    <t>30,77</t>
  </si>
  <si>
    <t xml:space="preserve">ORIGINAL Lexmark Cartouche d'encre couleur 18YX143E 43 XL ~554 Seiten </t>
  </si>
  <si>
    <t>20N0W00</t>
  </si>
  <si>
    <t xml:space="preserve">ORIGINAL Lexmark Réceptable de poudre toner  20N0W00  ~15000 Seiten </t>
  </si>
  <si>
    <t>20N20C0</t>
  </si>
  <si>
    <t>68,84</t>
  </si>
  <si>
    <t xml:space="preserve">ORIGINAL Lexmark Toner Cyan 20N20C0  ~1500 Seiten </t>
  </si>
  <si>
    <t>20N20K0</t>
  </si>
  <si>
    <t>59,65</t>
  </si>
  <si>
    <t xml:space="preserve">ORIGINAL Lexmark Toner Noir(e) 20N20K0  ~1500 Seiten </t>
  </si>
  <si>
    <t>20N20M0</t>
  </si>
  <si>
    <t xml:space="preserve">ORIGINAL Lexmark Toner Magenta 20N20M0  ~1500 Seiten </t>
  </si>
  <si>
    <t>20N20Y0</t>
  </si>
  <si>
    <t xml:space="preserve">ORIGINAL Lexmark Toner Jaune 20N20Y0  ~1500 Seiten </t>
  </si>
  <si>
    <t>20N2HK0</t>
  </si>
  <si>
    <t>117,38</t>
  </si>
  <si>
    <t xml:space="preserve">ORIGINAL Lexmark Toner Noir(e) 20N2HK0  ~4500 Seiten </t>
  </si>
  <si>
    <t>24016SE</t>
  </si>
  <si>
    <t>ORIGINAL Lexmark Toner noir 24016SE 12A8400 ~2500 Seiten Retour ruban de cassette</t>
  </si>
  <si>
    <t>24B6008</t>
  </si>
  <si>
    <t>94,59</t>
  </si>
  <si>
    <t xml:space="preserve">ORIGINAL Lexmark Toner Cyan 24B6008  ~3000 Seiten </t>
  </si>
  <si>
    <t>24B6009</t>
  </si>
  <si>
    <t>98,91</t>
  </si>
  <si>
    <t xml:space="preserve">ORIGINAL Lexmark Toner Magenta 24B6009  ~3000 Seiten </t>
  </si>
  <si>
    <t>24B6010</t>
  </si>
  <si>
    <t xml:space="preserve">ORIGINAL Lexmark Toner Jaune 24B6010  ~3000 Seiten </t>
  </si>
  <si>
    <t>24B6011</t>
  </si>
  <si>
    <t>111,42</t>
  </si>
  <si>
    <t xml:space="preserve">ORIGINAL Lexmark Toner Noir(e) 24B6011  ~6000 Seiten </t>
  </si>
  <si>
    <t>24B6015</t>
  </si>
  <si>
    <t>335,65</t>
  </si>
  <si>
    <t xml:space="preserve">ORIGINAL Lexmark Toner Noir(e) 24B6015  ~35000 Seiten </t>
  </si>
  <si>
    <t>24B6035</t>
  </si>
  <si>
    <t>215,35</t>
  </si>
  <si>
    <t xml:space="preserve">ORIGINAL Lexmark Toner Noir(e) 24B6035  ~16000 Seiten </t>
  </si>
  <si>
    <t>24B6040</t>
  </si>
  <si>
    <t>35,33</t>
  </si>
  <si>
    <t xml:space="preserve">ORIGINAL Lexmark Tambour d'image Noir(e) 24B6040  ~60000 Seiten </t>
  </si>
  <si>
    <t>24B6186</t>
  </si>
  <si>
    <t>216,51</t>
  </si>
  <si>
    <t xml:space="preserve">ORIGINAL Lexmark Toner Noir(e) 24B6186  ~16000 Seiten </t>
  </si>
  <si>
    <t>24B6213</t>
  </si>
  <si>
    <t>182,44</t>
  </si>
  <si>
    <t xml:space="preserve">ORIGINAL Lexmark Toner Noir(e) 24B6213  ~10000 Seiten </t>
  </si>
  <si>
    <t>24B6519</t>
  </si>
  <si>
    <t>210,81</t>
  </si>
  <si>
    <t xml:space="preserve">ORIGINAL Lexmark Toner Noir(e) 24B6519  ~16000 Seiten </t>
  </si>
  <si>
    <t>24B6846</t>
  </si>
  <si>
    <t>433,03</t>
  </si>
  <si>
    <t xml:space="preserve">ORIGINAL Lexmark Toner Cyan 24B6846  ~30000 Seiten </t>
  </si>
  <si>
    <t>24B6847</t>
  </si>
  <si>
    <t xml:space="preserve">ORIGINAL Lexmark Toner Magenta 24B6847  ~30000 Seiten </t>
  </si>
  <si>
    <t>24B6848</t>
  </si>
  <si>
    <t xml:space="preserve">ORIGINAL Lexmark Toner Jaune 24B6848  ~30000 Seiten </t>
  </si>
  <si>
    <t>24B6849</t>
  </si>
  <si>
    <t>107,12</t>
  </si>
  <si>
    <t xml:space="preserve">ORIGINAL Lexmark Toner Noir(e) 24B6849  ~30000 Seiten </t>
  </si>
  <si>
    <t>24B6888</t>
  </si>
  <si>
    <t>366,94</t>
  </si>
  <si>
    <t xml:space="preserve">ORIGINAL Lexmark Toner Noir(e) 24B6888  ~21000 Seiten </t>
  </si>
  <si>
    <t>24B6889</t>
  </si>
  <si>
    <t>388,58</t>
  </si>
  <si>
    <t xml:space="preserve">ORIGINAL Lexmark Toner Noir(e) 24B6889  ~21000 Seiten </t>
  </si>
  <si>
    <t>24B6890</t>
  </si>
  <si>
    <t>324,77</t>
  </si>
  <si>
    <t xml:space="preserve">ORIGINAL Lexmark Toner Noir(e) 24B6890  ~21000 Seiten </t>
  </si>
  <si>
    <t>24B7181</t>
  </si>
  <si>
    <t>110,53</t>
  </si>
  <si>
    <t xml:space="preserve">ORIGINAL Lexmark Toner Noir(e) 24B7181  ~9000 Seiten </t>
  </si>
  <si>
    <t>25B3079</t>
  </si>
  <si>
    <t>341,86</t>
  </si>
  <si>
    <t xml:space="preserve">ORIGINAL Lexmark Toner Noir(e) 25B3079  ~45000 Seiten </t>
  </si>
  <si>
    <t>3070166</t>
  </si>
  <si>
    <t>10,90</t>
  </si>
  <si>
    <t>ORIGINAL Lexmark Ruban encreur noir 3070166 11A3540 Cartouche de ruban, 4 millions de caractères</t>
  </si>
  <si>
    <t>3070169</t>
  </si>
  <si>
    <t>19,94</t>
  </si>
  <si>
    <t>ORIGINAL Lexmark Ruban encreur noir 3070169 11A3550 Cartouche à ruban, 8 millions de caractères</t>
  </si>
  <si>
    <t>34016HE</t>
  </si>
  <si>
    <t>128,76</t>
  </si>
  <si>
    <t>ORIGINAL Lexmark Toner noir 34016HE 12A8405 ~6000 Seiten Retour ruban de cassette</t>
  </si>
  <si>
    <t>40X8421</t>
  </si>
  <si>
    <t>260,95</t>
  </si>
  <si>
    <t xml:space="preserve">ORIGINAL Lexmark Unité de maintenance  40X8421  </t>
  </si>
  <si>
    <t>50F0Z00</t>
  </si>
  <si>
    <t>35,30</t>
  </si>
  <si>
    <t>ORIGINAL Lexmark Tambour d'image noir 50F0Z00 500Z Retou d' unité d'exposition</t>
  </si>
  <si>
    <t>50F0ZA0</t>
  </si>
  <si>
    <t xml:space="preserve">ORIGINAL Lexmark Tambour d'image Noir(e) 50F0ZA0 500ZA ~60000 Seiten </t>
  </si>
  <si>
    <t>50F2000</t>
  </si>
  <si>
    <t>56,69</t>
  </si>
  <si>
    <t>ORIGINAL Lexmark Toner noir 50F2000 502 ~1500 Seiten Retour ruban de cassette</t>
  </si>
  <si>
    <t>50F2H00</t>
  </si>
  <si>
    <t>ORIGINAL Lexmark Toner noir 50F2H00 502H ~5000 Seiten Retour ruban de cassette</t>
  </si>
  <si>
    <t>50F2H0E</t>
  </si>
  <si>
    <t xml:space="preserve">ORIGINAL Lexmark Toner Noir(e) 50F2H0E  ~5000 Seiten </t>
  </si>
  <si>
    <t>50F2U00</t>
  </si>
  <si>
    <t>289,45</t>
  </si>
  <si>
    <t>ORIGINAL Lexmark Toner noir 50F2U00 502U ~20000 Seiten Retour ruban de cassette</t>
  </si>
  <si>
    <t>50F2U0E</t>
  </si>
  <si>
    <t>250,70</t>
  </si>
  <si>
    <t xml:space="preserve">ORIGINAL Lexmark Toner Noir(e) 50F2U0E  ~20000 Seiten </t>
  </si>
  <si>
    <t>50F2X00</t>
  </si>
  <si>
    <t>191,96</t>
  </si>
  <si>
    <t>ORIGINAL Lexmark Toner noir 50F2X00 502X ~10000 Seiten Retour ruban de cassette</t>
  </si>
  <si>
    <t>59,94</t>
  </si>
  <si>
    <t xml:space="preserve">ORIGINAL Lexmark Toner Noir(e) 51B2000  ~2500 Seiten </t>
  </si>
  <si>
    <t>146,43</t>
  </si>
  <si>
    <t xml:space="preserve">ORIGINAL Lexmark Toner Noir(e) 51B2H00  ~8500 Seiten </t>
  </si>
  <si>
    <t>251,82</t>
  </si>
  <si>
    <t xml:space="preserve">ORIGINAL Lexmark Toner Noir(e) 51B2X00  ~20000 Seiten </t>
  </si>
  <si>
    <t>51F2H00</t>
  </si>
  <si>
    <t>ORIGINAL Lexmark Toner noir 51F2H00 512H ~5000 Seiten Retour ruban de cassette</t>
  </si>
  <si>
    <t>52D0Z00</t>
  </si>
  <si>
    <t>ORIGINAL Lexmark Tambour d'image noir 52D0Z00 520Z Retou d' unité d'exposition</t>
  </si>
  <si>
    <t>52D2000</t>
  </si>
  <si>
    <t>124,21</t>
  </si>
  <si>
    <t>ORIGINAL Lexmark Toner noir 52D2000 522 ~6000 Seiten Retour ruban de cassette</t>
  </si>
  <si>
    <t>52D2H00</t>
  </si>
  <si>
    <t>363,52</t>
  </si>
  <si>
    <t>ORIGINAL Lexmark Toner noir 52D2H00 522H ~25000 Seiten Retour ruban de cassette</t>
  </si>
  <si>
    <t>52D2H0E</t>
  </si>
  <si>
    <t>336,74</t>
  </si>
  <si>
    <t xml:space="preserve">ORIGINAL Lexmark Toner Noir(e) 52D2H0E  ~25000 Seiten </t>
  </si>
  <si>
    <t>52D2H0L</t>
  </si>
  <si>
    <t>378,33</t>
  </si>
  <si>
    <t xml:space="preserve">ORIGINAL Lexmark Toner Noir(e) 52D2H0L  ~25000 Seiten </t>
  </si>
  <si>
    <t>52D2X00</t>
  </si>
  <si>
    <t>453,89</t>
  </si>
  <si>
    <t>ORIGINAL Lexmark Toner noir 52D2X00 522X ~45000 Seiten Retour ruban de cassette</t>
  </si>
  <si>
    <t>52D2X0E</t>
  </si>
  <si>
    <t>386,31</t>
  </si>
  <si>
    <t xml:space="preserve">ORIGINAL Lexmark Toner Noir(e) 52D2X0E  ~45000 Seiten </t>
  </si>
  <si>
    <t>52D2X0L</t>
  </si>
  <si>
    <t>421,63</t>
  </si>
  <si>
    <t xml:space="preserve">ORIGINAL Lexmark Toner Noir(e) 52D2X0L  ~45000 Seiten </t>
  </si>
  <si>
    <t>53B2000</t>
  </si>
  <si>
    <t>146,94</t>
  </si>
  <si>
    <t xml:space="preserve">ORIGINAL Lexmark Toner Noir(e) 53B2000  ~11000 Seiten </t>
  </si>
  <si>
    <t>53B2H00</t>
  </si>
  <si>
    <t>297,14</t>
  </si>
  <si>
    <t xml:space="preserve">ORIGINAL Lexmark Toner Noir(e) 53B2H00  ~25000 Seiten </t>
  </si>
  <si>
    <t>53B2X00</t>
  </si>
  <si>
    <t>385,17</t>
  </si>
  <si>
    <t xml:space="preserve">ORIGINAL Lexmark Toner Noir(e) 53B2X00  ~45000 Seiten </t>
  </si>
  <si>
    <t>54G0H00</t>
  </si>
  <si>
    <t>198,28</t>
  </si>
  <si>
    <t xml:space="preserve">ORIGINAL Lexmark Toner Noir(e) 54G0H00  ~32500 Seiten </t>
  </si>
  <si>
    <t>54G0W00</t>
  </si>
  <si>
    <t xml:space="preserve">ORIGINAL Lexmark Réceptable de poudre toner  54G0W00  ~50000 Seiten </t>
  </si>
  <si>
    <t>56F0UA0</t>
  </si>
  <si>
    <t xml:space="preserve">ORIGINAL Lexmark Toner Noir(e) 56F0UA0  ~25000 Seiten </t>
  </si>
  <si>
    <t>56F0XA0</t>
  </si>
  <si>
    <t>370,35</t>
  </si>
  <si>
    <t xml:space="preserve">ORIGINAL Lexmark Toner Noir(e) 56F0XA0  ~20000 Seiten </t>
  </si>
  <si>
    <t>56F0Z00</t>
  </si>
  <si>
    <t>34,41</t>
  </si>
  <si>
    <t xml:space="preserve">ORIGINAL Lexmark Tambour d'image Noir(e) 56F0Z00  ~60000 Seiten </t>
  </si>
  <si>
    <t>56F2000</t>
  </si>
  <si>
    <t>129,02</t>
  </si>
  <si>
    <t xml:space="preserve">ORIGINAL Lexmark Toner Noir(e) 56F2000  ~6000 Seiten </t>
  </si>
  <si>
    <t>56F2H00</t>
  </si>
  <si>
    <t>270,23</t>
  </si>
  <si>
    <t xml:space="preserve">ORIGINAL Lexmark Toner Noir(e) 56F2H00  ~15000 Seiten </t>
  </si>
  <si>
    <t>56F2X00</t>
  </si>
  <si>
    <t>297,64</t>
  </si>
  <si>
    <t xml:space="preserve">ORIGINAL Lexmark Toner Noir(e) 56F2X00  ~20000 Seiten </t>
  </si>
  <si>
    <t>58D0Z00</t>
  </si>
  <si>
    <t>59,50</t>
  </si>
  <si>
    <t xml:space="preserve">ORIGINAL Lexmark Tambour d'image Noir(e) 58D0Z00  ~150000 Seiten </t>
  </si>
  <si>
    <t>58D2000</t>
  </si>
  <si>
    <t>133,32</t>
  </si>
  <si>
    <t xml:space="preserve">ORIGINAL Lexmark Toner Noir(e) 58D2000  ~7500 Seiten </t>
  </si>
  <si>
    <t>58D2H0E</t>
  </si>
  <si>
    <t>225,63</t>
  </si>
  <si>
    <t xml:space="preserve">ORIGINAL Lexmark Toner Noir(e) 58D2H0E  ~15000 Seiten </t>
  </si>
  <si>
    <t>58D2U0E</t>
  </si>
  <si>
    <t>425,05</t>
  </si>
  <si>
    <t xml:space="preserve">ORIGINAL Lexmark Toner Noir(e) 58D2U0E  ~55000 Seiten </t>
  </si>
  <si>
    <t>60F2000</t>
  </si>
  <si>
    <t>78,35</t>
  </si>
  <si>
    <t>ORIGINAL Lexmark Toner noir 60F2000 602 ~2500 Seiten Retour ruban de cassette</t>
  </si>
  <si>
    <t>60F2H00</t>
  </si>
  <si>
    <t>191,86</t>
  </si>
  <si>
    <t>ORIGINAL Lexmark Toner noir 60F2H00 602H ~10000 Seiten Retour ruban de cassette</t>
  </si>
  <si>
    <t>60F2H0E</t>
  </si>
  <si>
    <t>192,58</t>
  </si>
  <si>
    <t xml:space="preserve">ORIGINAL Lexmark Toner Noir(e) 60F2H0E  ~10000 Seiten </t>
  </si>
  <si>
    <t>287,03</t>
  </si>
  <si>
    <t>ORIGINAL Lexmark Toner noir 60F2X00 602X ~20000 Seiten Retour ruban de cassette</t>
  </si>
  <si>
    <t>60F2X0E</t>
  </si>
  <si>
    <t>251,73</t>
  </si>
  <si>
    <t xml:space="preserve">ORIGINAL Lexmark Toner Noir(e) 60F2X0E  ~20000 Seiten </t>
  </si>
  <si>
    <t>62D2H00</t>
  </si>
  <si>
    <t>291,72</t>
  </si>
  <si>
    <t>ORIGINAL Lexmark Toner noir 62D2H00 622H ~25000 Seiten Retour ruban de cassette</t>
  </si>
  <si>
    <t>62D2H0E</t>
  </si>
  <si>
    <t>290,59</t>
  </si>
  <si>
    <t xml:space="preserve">ORIGINAL Lexmark Toner Noir(e) 62D2H0E  ~25000 Seiten </t>
  </si>
  <si>
    <t>63B2H00</t>
  </si>
  <si>
    <t>268,31</t>
  </si>
  <si>
    <t xml:space="preserve">ORIGINAL Lexmark Toner Noir(e) 63B2H00  ~25000 Seiten </t>
  </si>
  <si>
    <t>64016HE</t>
  </si>
  <si>
    <t>348,70</t>
  </si>
  <si>
    <t xml:space="preserve">ORIGINAL Lexmark Toner noir 64016HE  ~21000 Seiten </t>
  </si>
  <si>
    <t>64016SE</t>
  </si>
  <si>
    <t>146,17</t>
  </si>
  <si>
    <t xml:space="preserve">ORIGINAL Lexmark Toner noir 64016SE  ~6000 Seiten </t>
  </si>
  <si>
    <t>64440XW</t>
  </si>
  <si>
    <t>382,41</t>
  </si>
  <si>
    <t xml:space="preserve">ORIGINAL Lexmark Toner Noir(e) 64440XW  ~32000 Seiten </t>
  </si>
  <si>
    <t>70C0Z50</t>
  </si>
  <si>
    <t>244,77</t>
  </si>
  <si>
    <t>ORIGINAL Lexmark Tambour d'image Noir + couleur 70C0Z50 700Z5 ~40000 Seiten Unité d'imagerie</t>
  </si>
  <si>
    <t>70C20C0</t>
  </si>
  <si>
    <t>55,30</t>
  </si>
  <si>
    <t>ORIGINAL Lexmark Toner cyan 70C20C0 702C ~1000 Seiten Retour ruban de cassette</t>
  </si>
  <si>
    <t>70C20K0</t>
  </si>
  <si>
    <t>42,16</t>
  </si>
  <si>
    <t>ORIGINAL Lexmark Toner noir 70C20K0 702K ~1000 Seiten Retour ruban de cassette</t>
  </si>
  <si>
    <t>70C20M0</t>
  </si>
  <si>
    <t>ORIGINAL Lexmark Toner magenta 70C20M0 702M ~1000 Seiten Retour ruban de cassette</t>
  </si>
  <si>
    <t>70C20Y0</t>
  </si>
  <si>
    <t>55,04</t>
  </si>
  <si>
    <t>ORIGINAL Lexmark Toner jaune 70C20Y0 702Y ~1000 Seiten Retour ruban de cassette</t>
  </si>
  <si>
    <t>70C2HC0</t>
  </si>
  <si>
    <t>121,78</t>
  </si>
  <si>
    <t>ORIGINAL Lexmark Toner cyan 70C2HC0 702HC ~3000 Seiten Retour ruban de cassette</t>
  </si>
  <si>
    <t>70C2HCE</t>
  </si>
  <si>
    <t>115,05</t>
  </si>
  <si>
    <t xml:space="preserve">ORIGINAL Lexmark Toner Cyan 70C2HCE  ~3000 Seiten </t>
  </si>
  <si>
    <t>70C2HK0</t>
  </si>
  <si>
    <t>ORIGINAL Lexmark Toner noir 70C2HK0 702HK ~4000 Seiten Retour ruban de cassette</t>
  </si>
  <si>
    <t>70C2HKE</t>
  </si>
  <si>
    <t xml:space="preserve">ORIGINAL Lexmark Toner Noir(e) 70C2HKE  ~4000 Seiten </t>
  </si>
  <si>
    <t>70C2HM0</t>
  </si>
  <si>
    <t>121,94</t>
  </si>
  <si>
    <t>ORIGINAL Lexmark Toner magenta 70C2HM0 702HM ~3000 Seiten Retour ruban de cassette</t>
  </si>
  <si>
    <t>70C2HME</t>
  </si>
  <si>
    <t>120,79</t>
  </si>
  <si>
    <t xml:space="preserve">ORIGINAL Lexmark Toner Magenta 70C2HME  ~3000 Seiten </t>
  </si>
  <si>
    <t>70C2HY0</t>
  </si>
  <si>
    <t>125,22</t>
  </si>
  <si>
    <t>ORIGINAL Lexmark Toner jaune 70C2HY0 702HY ~3000 Seiten Retour ruban de cassette</t>
  </si>
  <si>
    <t>70C2HYE</t>
  </si>
  <si>
    <t xml:space="preserve">ORIGINAL Lexmark Toner Jaune 70C2HYE  ~3000 Seiten </t>
  </si>
  <si>
    <t>70C2XC0</t>
  </si>
  <si>
    <t>111,68</t>
  </si>
  <si>
    <t>ORIGINAL Lexmark Toner cyan 70C2XC0 702XC ~4000 Seiten Retour ruban de cassette</t>
  </si>
  <si>
    <t>70C2XCE</t>
  </si>
  <si>
    <t xml:space="preserve">ORIGINAL Lexmark Toner Cyan 70C2XCE  ~4000 Seiten </t>
  </si>
  <si>
    <t>70C2XK0</t>
  </si>
  <si>
    <t>ORIGINAL Lexmark Toner noir 70C2XK0 702XK ~8000 Seiten Retour ruban de cassette</t>
  </si>
  <si>
    <t>70C2XKE</t>
  </si>
  <si>
    <t xml:space="preserve">ORIGINAL Lexmark Toner Noir(e) 70C2XKE  ~8000 Seiten </t>
  </si>
  <si>
    <t>70C2XM0</t>
  </si>
  <si>
    <t>118,29</t>
  </si>
  <si>
    <t>ORIGINAL Lexmark Toner magenta 70C2XM0 702XM ~4000 Seiten Retour ruban de cassette</t>
  </si>
  <si>
    <t>70C2XME</t>
  </si>
  <si>
    <t xml:space="preserve">ORIGINAL Lexmark Toner Magenta 70C2XME  ~4000 Seiten </t>
  </si>
  <si>
    <t>70C2XY0</t>
  </si>
  <si>
    <t>124,58</t>
  </si>
  <si>
    <t>ORIGINAL Lexmark Toner jaune 70C2XY0 702XY ~4000 Seiten Retour ruban de cassette</t>
  </si>
  <si>
    <t>70C2XYE</t>
  </si>
  <si>
    <t xml:space="preserve">ORIGINAL Lexmark Toner Jaune 70C2XYE  ~4000 Seiten </t>
  </si>
  <si>
    <t>71B20C0</t>
  </si>
  <si>
    <t xml:space="preserve">ORIGINAL Lexmark Toner Cyan 71B20C0  ~2300 Seiten </t>
  </si>
  <si>
    <t>71B20K0</t>
  </si>
  <si>
    <t xml:space="preserve">ORIGINAL Lexmark Toner Noir(e) 71B20K0  ~3000 Seiten </t>
  </si>
  <si>
    <t>71B20M0</t>
  </si>
  <si>
    <t>81,93</t>
  </si>
  <si>
    <t xml:space="preserve">ORIGINAL Lexmark Toner Magenta 71B20M0  ~2300 Seiten </t>
  </si>
  <si>
    <t>71B20Y0</t>
  </si>
  <si>
    <t xml:space="preserve">ORIGINAL Lexmark Toner Jaune 71B20Y0  ~2300 Seiten </t>
  </si>
  <si>
    <t>71B2HC0</t>
  </si>
  <si>
    <t xml:space="preserve">ORIGINAL Lexmark Toner Cyan 71B2HC0  ~3500 Seiten </t>
  </si>
  <si>
    <t>71B2HK0</t>
  </si>
  <si>
    <t>127,91</t>
  </si>
  <si>
    <t xml:space="preserve">ORIGINAL Lexmark Toner Noir(e) 71B2HK0  ~6000 Seiten </t>
  </si>
  <si>
    <t>71B2HM0</t>
  </si>
  <si>
    <t xml:space="preserve">ORIGINAL Lexmark Toner Magenta 71B2HM0  ~3500 Seiten </t>
  </si>
  <si>
    <t>71B2HY0</t>
  </si>
  <si>
    <t>109,61</t>
  </si>
  <si>
    <t xml:space="preserve">ORIGINAL Lexmark Toner Jaune 71B2HY0  ~3500 Seiten </t>
  </si>
  <si>
    <t>71B2XK0</t>
  </si>
  <si>
    <t>100,28</t>
  </si>
  <si>
    <t xml:space="preserve">ORIGINAL Lexmark Toner Noir(e) 71B2XK0  ~8000 Seiten </t>
  </si>
  <si>
    <t>72K0W00</t>
  </si>
  <si>
    <t>29,62</t>
  </si>
  <si>
    <t xml:space="preserve">ORIGINAL Lexmark Réceptable de poudre toner  72K0W00  </t>
  </si>
  <si>
    <t>72K20C0</t>
  </si>
  <si>
    <t>187,87</t>
  </si>
  <si>
    <t>ORIGINAL Lexmark Toner Cyan 72K20C0  ~8000 Seiten retour ruban de cassette</t>
  </si>
  <si>
    <t>72K20K0</t>
  </si>
  <si>
    <t>160,23</t>
  </si>
  <si>
    <t>ORIGINAL Lexmark Toner Noir(e) 72K20K0  ~8000 Seiten retour ruban de cassette</t>
  </si>
  <si>
    <t>72K20M0</t>
  </si>
  <si>
    <t>ORIGINAL Lexmark Toner Magenta 72K20M0  ~8000 Seiten Programme pour retour de cartouche</t>
  </si>
  <si>
    <t>72K20Y0</t>
  </si>
  <si>
    <t>ORIGINAL Lexmark Toner Jaune 72K20Y0  ~8000 Seiten retour ruban de cassette</t>
  </si>
  <si>
    <t>72K2XC0</t>
  </si>
  <si>
    <t>454,69</t>
  </si>
  <si>
    <t>ORIGINAL Lexmark Toner Cyan 72K2XC0  ~22000 Seiten retour ruban de cassette extra grande capacité</t>
  </si>
  <si>
    <t>72K2XK0</t>
  </si>
  <si>
    <t>301,98</t>
  </si>
  <si>
    <t xml:space="preserve">ORIGINAL Lexmark Toner Noir(e) 72K2XK0  ~33000 Seiten </t>
  </si>
  <si>
    <t>73B20C0</t>
  </si>
  <si>
    <t>255,55</t>
  </si>
  <si>
    <t xml:space="preserve">ORIGINAL Lexmark Toner Cyan 73B20C0  ~15000 Seiten </t>
  </si>
  <si>
    <t>73B20K0</t>
  </si>
  <si>
    <t>195,71</t>
  </si>
  <si>
    <t xml:space="preserve">ORIGINAL Lexmark Toner Noir(e) 73B20K0  ~20000 Seiten </t>
  </si>
  <si>
    <t>73B20M0</t>
  </si>
  <si>
    <t xml:space="preserve">ORIGINAL Lexmark Toner Magenta 73B20M0  ~15000 Seiten </t>
  </si>
  <si>
    <t>73B20Y0</t>
  </si>
  <si>
    <t>256,54</t>
  </si>
  <si>
    <t xml:space="preserve">ORIGINAL Lexmark Toner Jaune 73B20Y0  ~15000 Seiten </t>
  </si>
  <si>
    <t>74C0W00</t>
  </si>
  <si>
    <t xml:space="preserve">ORIGINAL Lexmark Réceptable de poudre toner  74C0W00  ~90000 Seiten </t>
  </si>
  <si>
    <t>74C20C0</t>
  </si>
  <si>
    <t>98,17</t>
  </si>
  <si>
    <t xml:space="preserve">ORIGINAL Lexmark Toner Cyan 74C20C0  ~3000 Seiten </t>
  </si>
  <si>
    <t>74C20K0</t>
  </si>
  <si>
    <t xml:space="preserve">ORIGINAL Lexmark Toner Noir(e) 74C20K0  ~3000 Seiten </t>
  </si>
  <si>
    <t>74C20M0</t>
  </si>
  <si>
    <t>97,87</t>
  </si>
  <si>
    <t xml:space="preserve">ORIGINAL Lexmark Toner Magenta 74C20M0  ~3000 Seiten </t>
  </si>
  <si>
    <t>74C20Y0</t>
  </si>
  <si>
    <t>98,57</t>
  </si>
  <si>
    <t xml:space="preserve">ORIGINAL Lexmark Toner Jaune 74C20Y0  ~3000 Seiten </t>
  </si>
  <si>
    <t>74C2HC0</t>
  </si>
  <si>
    <t>243,86</t>
  </si>
  <si>
    <t xml:space="preserve">ORIGINAL Lexmark Toner Cyan 74C2HC0  ~12000 Seiten </t>
  </si>
  <si>
    <t>74C2HCE</t>
  </si>
  <si>
    <t xml:space="preserve">ORIGINAL Lexmark Toner Cyan 74C2HCE  ~12000 Seiten </t>
  </si>
  <si>
    <t>74C2HK0</t>
  </si>
  <si>
    <t>273,42</t>
  </si>
  <si>
    <t xml:space="preserve">ORIGINAL Lexmark Toner Noir(e) 74C2HK0  ~20000 Seiten </t>
  </si>
  <si>
    <t>74C2HKE</t>
  </si>
  <si>
    <t>270,07</t>
  </si>
  <si>
    <t xml:space="preserve">ORIGINAL Lexmark Toner Noir(e) 74C2HKE  ~20000 Seiten </t>
  </si>
  <si>
    <t>74C2HM0</t>
  </si>
  <si>
    <t>249,57</t>
  </si>
  <si>
    <t xml:space="preserve">ORIGINAL Lexmark Toner Magenta 74C2HM0  ~12000 Seiten </t>
  </si>
  <si>
    <t>74C2HME</t>
  </si>
  <si>
    <t xml:space="preserve">ORIGINAL Lexmark Toner Magenta 74C2HME  ~12000 Seiten </t>
  </si>
  <si>
    <t>74C2HY0</t>
  </si>
  <si>
    <t>244,42</t>
  </si>
  <si>
    <t xml:space="preserve">ORIGINAL Lexmark Toner Jaune 74C2HY0  ~12000 Seiten </t>
  </si>
  <si>
    <t>74C2HYE</t>
  </si>
  <si>
    <t xml:space="preserve">ORIGINAL Lexmark Toner Jaune 74C2HYE  ~12000 Seiten </t>
  </si>
  <si>
    <t>74C2SC0</t>
  </si>
  <si>
    <t>159,84</t>
  </si>
  <si>
    <t xml:space="preserve">ORIGINAL Lexmark Toner Cyan 74C2SC0  ~7000 Seiten </t>
  </si>
  <si>
    <t>74C2SK0</t>
  </si>
  <si>
    <t>141,30</t>
  </si>
  <si>
    <t xml:space="preserve">ORIGINAL Lexmark Toner Noir(e) 74C2SK0  ~7000 Seiten </t>
  </si>
  <si>
    <t>74C2SM0</t>
  </si>
  <si>
    <t>161,64</t>
  </si>
  <si>
    <t xml:space="preserve">ORIGINAL Lexmark Toner Magenta 74C2SM0  ~7000 Seiten </t>
  </si>
  <si>
    <t>74C2SY0</t>
  </si>
  <si>
    <t>159,74</t>
  </si>
  <si>
    <t xml:space="preserve">ORIGINAL Lexmark Toner Jaune 74C2SY0  ~7000 Seiten </t>
  </si>
  <si>
    <t>75B20C0</t>
  </si>
  <si>
    <t>203,65</t>
  </si>
  <si>
    <t xml:space="preserve">ORIGINAL Lexmark Toner Cyan 75B20C0  ~10000 Seiten </t>
  </si>
  <si>
    <t>75B20K0</t>
  </si>
  <si>
    <t>158,40</t>
  </si>
  <si>
    <t xml:space="preserve">ORIGINAL Lexmark Toner Noir(e) 75B20K0  ~13000 Seiten </t>
  </si>
  <si>
    <t>75B20M0</t>
  </si>
  <si>
    <t>205,93</t>
  </si>
  <si>
    <t xml:space="preserve">ORIGINAL Lexmark Toner Magenta 75B20M0  ~10000 Seiten </t>
  </si>
  <si>
    <t>75B20Y0</t>
  </si>
  <si>
    <t>203,74</t>
  </si>
  <si>
    <t xml:space="preserve">ORIGINAL Lexmark Toner Jaune 75B20Y0  ~10000 Seiten </t>
  </si>
  <si>
    <t>76C00C0</t>
  </si>
  <si>
    <t>196,39</t>
  </si>
  <si>
    <t xml:space="preserve">ORIGINAL Lexmark Toner Cyan 76C00C0  ~11500 Seiten </t>
  </si>
  <si>
    <t>76C00K0</t>
  </si>
  <si>
    <t>196,48</t>
  </si>
  <si>
    <t xml:space="preserve">ORIGINAL Lexmark Toner Noir(e) 76C00K0  ~18500 Seiten </t>
  </si>
  <si>
    <t>76C00M0</t>
  </si>
  <si>
    <t>196,20</t>
  </si>
  <si>
    <t xml:space="preserve">ORIGINAL Lexmark Toner Magenta 76C00M0  ~11500 Seiten </t>
  </si>
  <si>
    <t>76C00Y0</t>
  </si>
  <si>
    <t>198,47</t>
  </si>
  <si>
    <t xml:space="preserve">ORIGINAL Lexmark Toner Jaune 76C00Y0  ~11500 Seiten </t>
  </si>
  <si>
    <t>76C0HC0</t>
  </si>
  <si>
    <t>364,66</t>
  </si>
  <si>
    <t xml:space="preserve">ORIGINAL Lexmark Toner Cyan 76C0HC0  ~34000 Seiten </t>
  </si>
  <si>
    <t>76C0HK0</t>
  </si>
  <si>
    <t>299,71</t>
  </si>
  <si>
    <t xml:space="preserve">ORIGINAL Lexmark Toner Noir(e) 76C0HK0  ~34000 Seiten </t>
  </si>
  <si>
    <t>76C0HM0</t>
  </si>
  <si>
    <t xml:space="preserve">ORIGINAL Lexmark Toner Magenta 76C0HM0  ~34000 Seiten </t>
  </si>
  <si>
    <t>76C0HY0</t>
  </si>
  <si>
    <t xml:space="preserve">ORIGINAL Lexmark Toner Jaune 76C0HY0  ~34000 Seiten </t>
  </si>
  <si>
    <t>78C0W00</t>
  </si>
  <si>
    <t>23,93</t>
  </si>
  <si>
    <t xml:space="preserve">ORIGINAL Lexmark Réceptable de poudre toner  78C0W00  </t>
  </si>
  <si>
    <t>78C20C0</t>
  </si>
  <si>
    <t>55,23</t>
  </si>
  <si>
    <t xml:space="preserve">ORIGINAL Lexmark Toner Cyan 78C20C0  ~1400 Seiten </t>
  </si>
  <si>
    <t>78C20K0</t>
  </si>
  <si>
    <t xml:space="preserve">ORIGINAL Lexmark Toner Noir(e) 78C20K0  ~2000 Seiten </t>
  </si>
  <si>
    <t>78C20M0</t>
  </si>
  <si>
    <t xml:space="preserve">ORIGINAL Lexmark Toner Magenta 78C20M0  ~1400 Seiten </t>
  </si>
  <si>
    <t>78C20Y0</t>
  </si>
  <si>
    <t xml:space="preserve">ORIGINAL Lexmark Toner Jaune 78C20Y0  ~1400 Seiten </t>
  </si>
  <si>
    <t>78C2XC0</t>
  </si>
  <si>
    <t xml:space="preserve">ORIGINAL Lexmark Toner Cyan 78C2XC0  ~5000 Seiten </t>
  </si>
  <si>
    <t>78C2XK0</t>
  </si>
  <si>
    <t>129,79</t>
  </si>
  <si>
    <t xml:space="preserve">ORIGINAL Lexmark Toner Noir(e) 78C2XK0  ~8500 Seiten </t>
  </si>
  <si>
    <t>78C2XM0</t>
  </si>
  <si>
    <t>154,32</t>
  </si>
  <si>
    <t xml:space="preserve">ORIGINAL Lexmark Toner Magenta 78C2XM0  ~5000 Seiten </t>
  </si>
  <si>
    <t>78C2XY0</t>
  </si>
  <si>
    <t>160,02</t>
  </si>
  <si>
    <t xml:space="preserve">ORIGINAL Lexmark Toner Jaune 78C2XY0  ~5000 Seiten </t>
  </si>
  <si>
    <t>80C20C0</t>
  </si>
  <si>
    <t>55,27</t>
  </si>
  <si>
    <t>ORIGINAL Lexmark Toner cyan 80C20C0 802C ~1000 Seiten Retour ruban de cassette</t>
  </si>
  <si>
    <t>80C20K0</t>
  </si>
  <si>
    <t>ORIGINAL Lexmark Toner noir 80C20K0 802K ~1000 Seiten Retour ruban de cassette</t>
  </si>
  <si>
    <t>80C20M0</t>
  </si>
  <si>
    <t>54,82</t>
  </si>
  <si>
    <t>ORIGINAL Lexmark Toner magenta 80C20M0 802M ~1000 Seiten Retour ruban de cassette</t>
  </si>
  <si>
    <t>80C20Y0</t>
  </si>
  <si>
    <t>ORIGINAL Lexmark Toner jaune 80C20Y0 802Y ~1000 Seiten Retour ruban de cassette</t>
  </si>
  <si>
    <t>80C2HC0</t>
  </si>
  <si>
    <t>ORIGINAL Lexmark Toner cyan 80C2HC0 802HC ~3000 Seiten Retour ruban de cassette</t>
  </si>
  <si>
    <t>80C2HK0</t>
  </si>
  <si>
    <t>87,73</t>
  </si>
  <si>
    <t>ORIGINAL Lexmark Toner noir 80C2HK0 802HK ~4000 Seiten Retour ruban de cassette</t>
  </si>
  <si>
    <t>80C2HM0</t>
  </si>
  <si>
    <t>ORIGINAL Lexmark Toner magenta 80C2HM0 802HM ~3000 Seiten Retour ruban de cassette</t>
  </si>
  <si>
    <t>80C2HY0</t>
  </si>
  <si>
    <t>ORIGINAL Lexmark Toner jaune 80C2HY0 802HY ~3000 Seiten Retour ruban de cassette</t>
  </si>
  <si>
    <t>80C2SC0</t>
  </si>
  <si>
    <t>ORIGINAL Lexmark Toner cyan 80C2SC0 802SC ~2000 Seiten Retour ruban de cassette</t>
  </si>
  <si>
    <t>80C2SK0</t>
  </si>
  <si>
    <t>58,72</t>
  </si>
  <si>
    <t>ORIGINAL Lexmark Toner noir 80C2SK0 802SK ~2500 Seiten Retour ruban de cassette</t>
  </si>
  <si>
    <t>80C2SM0</t>
  </si>
  <si>
    <t>84,35</t>
  </si>
  <si>
    <t>ORIGINAL Lexmark Toner magenta 80C2SM0 802SM ~2000 Seiten Retour ruban de cassette</t>
  </si>
  <si>
    <t>80C2SY0</t>
  </si>
  <si>
    <t>ORIGINAL Lexmark Toner jaune 80C2SY0 802SY ~2000 Seiten Retour ruban de cassette</t>
  </si>
  <si>
    <t>80C2XC0</t>
  </si>
  <si>
    <t>104,84</t>
  </si>
  <si>
    <t>ORIGINAL Lexmark Toner cyan 80C2XC0 802XC ~4000 Seiten Retour ruban de cassette</t>
  </si>
  <si>
    <t>80C2XK0</t>
  </si>
  <si>
    <t>ORIGINAL Lexmark Toner noir 80C2XK0 802XK ~8000 Seiten Retour ruban de cassette</t>
  </si>
  <si>
    <t>80C2XM0</t>
  </si>
  <si>
    <t>ORIGINAL Lexmark Toner magenta 80C2XM0 802XM ~4000 Seiten Retour ruban de cassette</t>
  </si>
  <si>
    <t>80C2XY0</t>
  </si>
  <si>
    <t>ORIGINAL Lexmark Toner jaune 80C2XY0 802XY ~4000 Seiten Retour ruban de cassette</t>
  </si>
  <si>
    <t>82K2HC0</t>
  </si>
  <si>
    <t>276,40</t>
  </si>
  <si>
    <t xml:space="preserve">ORIGINAL Lexmark Toner Cyan 82K2HC0  ~17000 Seiten </t>
  </si>
  <si>
    <t>82K2HM0</t>
  </si>
  <si>
    <t>270,70</t>
  </si>
  <si>
    <t xml:space="preserve">ORIGINAL Lexmark Toner Magenta 82K2HM0  ~17000 Seiten </t>
  </si>
  <si>
    <t>82K2HY0</t>
  </si>
  <si>
    <t xml:space="preserve">ORIGINAL Lexmark Toner Jaune 82K2HY0  ~17000 Seiten </t>
  </si>
  <si>
    <t>82K2XY0</t>
  </si>
  <si>
    <t>318,96</t>
  </si>
  <si>
    <t xml:space="preserve">ORIGINAL Lexmark Toner Jaune 82K2XY0  ~22000 Seiten </t>
  </si>
  <si>
    <t>84C2HC0</t>
  </si>
  <si>
    <t>323,71</t>
  </si>
  <si>
    <t xml:space="preserve">ORIGINAL Lexmark Toner Cyan 84C2HC0  ~16000 Seiten </t>
  </si>
  <si>
    <t>84C2HCE</t>
  </si>
  <si>
    <t>284,89</t>
  </si>
  <si>
    <t xml:space="preserve">ORIGINAL Lexmark Toner Cyan 84C2HCE  ~16000 Seiten </t>
  </si>
  <si>
    <t>84C2HK0</t>
  </si>
  <si>
    <t>303,92</t>
  </si>
  <si>
    <t xml:space="preserve">ORIGINAL Lexmark Toner Noir(e) 84C2HK0  ~25000 Seiten </t>
  </si>
  <si>
    <t>84C2HKE</t>
  </si>
  <si>
    <t>300,84</t>
  </si>
  <si>
    <t xml:space="preserve">ORIGINAL Lexmark Toner Noir(e) 84C2HKE  ~25000 Seiten </t>
  </si>
  <si>
    <t>84C2HM0</t>
  </si>
  <si>
    <t xml:space="preserve">ORIGINAL Lexmark Toner Magenta 84C2HM0  ~16000 Seiten </t>
  </si>
  <si>
    <t>84C2HME</t>
  </si>
  <si>
    <t>303,12</t>
  </si>
  <si>
    <t xml:space="preserve">ORIGINAL Lexmark Toner Magenta 84C2HME  ~16000 Seiten </t>
  </si>
  <si>
    <t>84C2HY0</t>
  </si>
  <si>
    <t>329,71</t>
  </si>
  <si>
    <t xml:space="preserve">ORIGINAL Lexmark Toner Jaune 84C2HY0  ~16000 Seiten </t>
  </si>
  <si>
    <t>84C2HYE</t>
  </si>
  <si>
    <t xml:space="preserve">ORIGINAL Lexmark Toner Jaune 84C2HYE  ~16000 Seiten </t>
  </si>
  <si>
    <t>86C0HK0</t>
  </si>
  <si>
    <t>123,77</t>
  </si>
  <si>
    <t xml:space="preserve">ORIGINAL Lexmark Toner Noir(e) 86C0HK0  ~34000 Seiten </t>
  </si>
  <si>
    <t>B220Z00</t>
  </si>
  <si>
    <t>64,17</t>
  </si>
  <si>
    <t xml:space="preserve">ORIGINAL Lexmark Tambour d'image Noir(e) B220Z00  ~12000 Seiten </t>
  </si>
  <si>
    <t>B222000</t>
  </si>
  <si>
    <t>35,55</t>
  </si>
  <si>
    <t xml:space="preserve">ORIGINAL Lexmark Toner Noir(e) B222000  ~1200 Seiten </t>
  </si>
  <si>
    <t>B222H00</t>
  </si>
  <si>
    <t xml:space="preserve">ORIGINAL Lexmark Toner Noir(e) B222H00  ~3000 Seiten </t>
  </si>
  <si>
    <t>B222X00</t>
  </si>
  <si>
    <t>120,84</t>
  </si>
  <si>
    <t xml:space="preserve">ORIGINAL Lexmark Toner Noir(e) B222X00  ~6000 Seiten </t>
  </si>
  <si>
    <t>B2236dw</t>
  </si>
  <si>
    <t>73,83</t>
  </si>
  <si>
    <t xml:space="preserve">ORIGINAL Lexmark Imprimante  B2236dw 18M0110 </t>
  </si>
  <si>
    <t>B232000</t>
  </si>
  <si>
    <t>71,54</t>
  </si>
  <si>
    <t xml:space="preserve">ORIGINAL Lexmark Toner Noir(e) B232000  ~3000 Seiten </t>
  </si>
  <si>
    <t>B242H00</t>
  </si>
  <si>
    <t>112,82</t>
  </si>
  <si>
    <t xml:space="preserve">ORIGINAL Lexmark Toner Noir(e) B242H00  ~6000 Seiten </t>
  </si>
  <si>
    <t>B252X00</t>
  </si>
  <si>
    <t>159,01</t>
  </si>
  <si>
    <t xml:space="preserve">ORIGINAL Lexmark Toner Noir(e) B252X00  ~10000 Seiten </t>
  </si>
  <si>
    <t>B262U00</t>
  </si>
  <si>
    <t>161,93</t>
  </si>
  <si>
    <t xml:space="preserve">ORIGINAL Lexmark Toner Noir(e) B262U00  ~15000 Seiten </t>
  </si>
  <si>
    <t>B2650dw</t>
  </si>
  <si>
    <t>299,60</t>
  </si>
  <si>
    <t xml:space="preserve">ORIGINAL Lexmark Imprimante  B2650dw 36SC472 </t>
  </si>
  <si>
    <t>B282H00</t>
  </si>
  <si>
    <t>159,41</t>
  </si>
  <si>
    <t xml:space="preserve">ORIGINAL Lexmark Toner Noir(e) B282H00  ~15000 Seiten </t>
  </si>
  <si>
    <t>B282X00</t>
  </si>
  <si>
    <t>258,14</t>
  </si>
  <si>
    <t xml:space="preserve">ORIGINAL Lexmark Toner Noir(e) B282X00  ~30000 Seiten </t>
  </si>
  <si>
    <t>C230H10</t>
  </si>
  <si>
    <t>134,47</t>
  </si>
  <si>
    <t xml:space="preserve">ORIGINAL Lexmark Toner Noir(e) C230H10  ~3000 Seiten </t>
  </si>
  <si>
    <t>C2320C0</t>
  </si>
  <si>
    <t>52,29</t>
  </si>
  <si>
    <t xml:space="preserve">ORIGINAL Lexmark Toner Cyan C2320C0  ~1000 Seiten </t>
  </si>
  <si>
    <t>C2320K0</t>
  </si>
  <si>
    <t xml:space="preserve">ORIGINAL Lexmark Toner Noir(e) C2320K0  ~1000 Seiten </t>
  </si>
  <si>
    <t>C2320M0</t>
  </si>
  <si>
    <t>49,72</t>
  </si>
  <si>
    <t xml:space="preserve">ORIGINAL Lexmark Toner Magenta C2320M0  ~1000 Seiten </t>
  </si>
  <si>
    <t>C2320Y0</t>
  </si>
  <si>
    <t>49,57</t>
  </si>
  <si>
    <t xml:space="preserve">ORIGINAL Lexmark Toner Jaune C2320Y0  ~1000 Seiten </t>
  </si>
  <si>
    <t>C232HC0</t>
  </si>
  <si>
    <t xml:space="preserve">ORIGINAL Lexmark Toner Cyan C232HC0  ~2300 Seiten </t>
  </si>
  <si>
    <t>C232HK0</t>
  </si>
  <si>
    <t xml:space="preserve">ORIGINAL Lexmark Toner Noir(e) C232HK0  ~3000 Seiten </t>
  </si>
  <si>
    <t>C232HM0</t>
  </si>
  <si>
    <t>83,76</t>
  </si>
  <si>
    <t xml:space="preserve">ORIGINAL Lexmark Toner Magenta C232HM0  ~2300 Seiten </t>
  </si>
  <si>
    <t>C232HY0</t>
  </si>
  <si>
    <t xml:space="preserve">ORIGINAL Lexmark Toner Jaune C232HY0  ~2300 Seiten </t>
  </si>
  <si>
    <t>C242XC0</t>
  </si>
  <si>
    <t xml:space="preserve">ORIGINAL Lexmark Toner Cyan C242XC0  ~3500 Seiten </t>
  </si>
  <si>
    <t>C242XK0</t>
  </si>
  <si>
    <t>100,16</t>
  </si>
  <si>
    <t xml:space="preserve">ORIGINAL Lexmark Toner Noir(e) C242XK0  ~6000 Seiten </t>
  </si>
  <si>
    <t>C242XM0</t>
  </si>
  <si>
    <t>97,88</t>
  </si>
  <si>
    <t xml:space="preserve">ORIGINAL Lexmark Toner Magenta C242XM0  ~3500 Seiten </t>
  </si>
  <si>
    <t>C242XY0</t>
  </si>
  <si>
    <t xml:space="preserve">ORIGINAL Lexmark Toner Jaune C242XY0  ~3500 Seiten </t>
  </si>
  <si>
    <t>C3220C0</t>
  </si>
  <si>
    <t xml:space="preserve">ORIGINAL Lexmark Toner Cyan C3220C0  ~1500 Seiten </t>
  </si>
  <si>
    <t>C3220K0</t>
  </si>
  <si>
    <t xml:space="preserve">ORIGINAL Lexmark Toner Noir(e) C3220K0  ~1500 Seiten </t>
  </si>
  <si>
    <t>C3220M0</t>
  </si>
  <si>
    <t>69,77</t>
  </si>
  <si>
    <t xml:space="preserve">ORIGINAL Lexmark Toner Magenta C3220M0  ~1500 Seiten </t>
  </si>
  <si>
    <t>C3220Y0</t>
  </si>
  <si>
    <t>68,95</t>
  </si>
  <si>
    <t xml:space="preserve">ORIGINAL Lexmark Toner Jaune C3220Y0  ~1500 Seiten </t>
  </si>
  <si>
    <t>C3224dw</t>
  </si>
  <si>
    <t xml:space="preserve">ORIGINAL Lexmark Imprimante  C3224dw 40N9100 </t>
  </si>
  <si>
    <t>C3326dw</t>
  </si>
  <si>
    <t>171,20</t>
  </si>
  <si>
    <t xml:space="preserve">ORIGINAL Lexmark Imprimante  C3326dw 40N9110 </t>
  </si>
  <si>
    <t>C332HC0</t>
  </si>
  <si>
    <t>92,30</t>
  </si>
  <si>
    <t xml:space="preserve">ORIGINAL Lexmark Toner Cyan C332HC0  ~2500 Seiten </t>
  </si>
  <si>
    <t>C332HK0</t>
  </si>
  <si>
    <t>87,74</t>
  </si>
  <si>
    <t xml:space="preserve">ORIGINAL Lexmark Toner Noir(e) C332HK0  ~3000 Seiten </t>
  </si>
  <si>
    <t>C332HM0</t>
  </si>
  <si>
    <t xml:space="preserve">ORIGINAL Lexmark Toner Magenta C332HM0  ~2500 Seiten </t>
  </si>
  <si>
    <t>C332HY0</t>
  </si>
  <si>
    <t xml:space="preserve">ORIGINAL Lexmark Toner Jaune C332HY0  ~2500 Seiten </t>
  </si>
  <si>
    <t>C5240CH</t>
  </si>
  <si>
    <t>ORIGINAL Lexmark Toner cyan C5240CH  ~5000 Seiten Retour-cartouche de toner</t>
  </si>
  <si>
    <t>C5240KH</t>
  </si>
  <si>
    <t>ORIGINAL Lexmark Toner noir C5240KH  ~8000 Seiten Retour-cartouche de toner</t>
  </si>
  <si>
    <t>C540A1CG</t>
  </si>
  <si>
    <t>51,54</t>
  </si>
  <si>
    <t>ORIGINAL Lexmark Toner cyan C540A1CG  ~1000 Seiten Retour-cartouche de toner</t>
  </si>
  <si>
    <t>C540A1KG</t>
  </si>
  <si>
    <t>ORIGINAL Lexmark Toner noir C540A1KG  ~1000 Seiten Retour-cartouche de toner</t>
  </si>
  <si>
    <t>C540A1MG</t>
  </si>
  <si>
    <t>59,55</t>
  </si>
  <si>
    <t>ORIGINAL Lexmark Toner magenta C540A1MG  ~1000 Seiten Retour-cartouche de toner</t>
  </si>
  <si>
    <t>C540A1YG</t>
  </si>
  <si>
    <t>56,41</t>
  </si>
  <si>
    <t>ORIGINAL Lexmark Toner jaune C540A1YG  ~1000 Seiten Retour-cartouche de toner</t>
  </si>
  <si>
    <t>C540H1CG</t>
  </si>
  <si>
    <t>67,81</t>
  </si>
  <si>
    <t>ORIGINAL Lexmark Toner cyan C540H1CG  ~2000 Seiten Retour-cartouche de toner</t>
  </si>
  <si>
    <t>C540H1KG</t>
  </si>
  <si>
    <t>69,39</t>
  </si>
  <si>
    <t>ORIGINAL Lexmark Toner noir C540H1KG  ~2500 Seiten Retour-cartouche de toner</t>
  </si>
  <si>
    <t>C540H1MG</t>
  </si>
  <si>
    <t>79,74</t>
  </si>
  <si>
    <t>ORIGINAL Lexmark Toner magenta C540H1MG  ~2000 Seiten Retour-cartouche de toner</t>
  </si>
  <si>
    <t>C540H1YG</t>
  </si>
  <si>
    <t>77,95</t>
  </si>
  <si>
    <t>ORIGINAL Lexmark Toner jaune C540H1YG  ~2000 Seiten Retour-cartouche de toner</t>
  </si>
  <si>
    <t>C540X33G</t>
  </si>
  <si>
    <t>45,24</t>
  </si>
  <si>
    <t>ORIGINAL Lexmark Dévéloppeur magenta C540X33G  Développeur Unité</t>
  </si>
  <si>
    <t>C540X34G</t>
  </si>
  <si>
    <t>46,74</t>
  </si>
  <si>
    <t>ORIGINAL Lexmark Dévéloppeur jaune C540X34G  Développeur Unité</t>
  </si>
  <si>
    <t>C540X74G</t>
  </si>
  <si>
    <t>222,22</t>
  </si>
  <si>
    <t>ORIGINAL Lexmark Tambour d'image Noir + couleur C540X74G  ~30000 Seiten kit d'imagerie: UCP + développeurs noir/ cyan / magenta / jaune</t>
  </si>
  <si>
    <t>C540X75G</t>
  </si>
  <si>
    <t>10,19</t>
  </si>
  <si>
    <t xml:space="preserve">ORIGINAL Lexmark Réceptable de poudre toner  C540X75G  ~36000 Seiten </t>
  </si>
  <si>
    <t>C544X1CG</t>
  </si>
  <si>
    <t>109,54</t>
  </si>
  <si>
    <t xml:space="preserve">ORIGINAL Lexmark Toner cyan C544X1CG  ~4000 Seiten </t>
  </si>
  <si>
    <t>C544X1KG</t>
  </si>
  <si>
    <t xml:space="preserve">ORIGINAL Lexmark Toner noir C544X1KG  ~6000 Seiten </t>
  </si>
  <si>
    <t>C544X1MG</t>
  </si>
  <si>
    <t>135,49</t>
  </si>
  <si>
    <t xml:space="preserve">ORIGINAL Lexmark Toner magenta C544X1MG  ~4000 Seiten </t>
  </si>
  <si>
    <t>C544X1YG</t>
  </si>
  <si>
    <t xml:space="preserve">ORIGINAL Lexmark Toner jaune C544X1YG  ~4000 Seiten </t>
  </si>
  <si>
    <t>C546U1KG</t>
  </si>
  <si>
    <t>121,19</t>
  </si>
  <si>
    <t xml:space="preserve">ORIGINAL Lexmark Toner noir C546U1KG  ~8000 Seiten </t>
  </si>
  <si>
    <t>C734A1CG</t>
  </si>
  <si>
    <t>ORIGINAL Lexmark Toner cyan C734A1CG  ~6000 Seiten Retour ruban de cassette</t>
  </si>
  <si>
    <t>C734A1KG</t>
  </si>
  <si>
    <t>ORIGINAL Lexmark Toner noir C734A1KG  ~8000 Seiten Retour ruban de cassette</t>
  </si>
  <si>
    <t>C734A1MG</t>
  </si>
  <si>
    <t>ORIGINAL Lexmark Toner magenta C734A1MG  ~6000 Seiten Retour ruban de cassette</t>
  </si>
  <si>
    <t>C734A1YG</t>
  </si>
  <si>
    <t>ORIGINAL Lexmark Toner jaune C734A1YG  ~6000 Seiten Retour ruban de cassette</t>
  </si>
  <si>
    <t>C734X20G</t>
  </si>
  <si>
    <t>28,00</t>
  </si>
  <si>
    <t xml:space="preserve">ORIGINAL Lexmark Tambour d'image  C734X20G  </t>
  </si>
  <si>
    <t>C734X24G</t>
  </si>
  <si>
    <t>123,07</t>
  </si>
  <si>
    <t>ORIGINAL Lexmark Tambour d'image Noir(e) / Cyan / Magenta / Jaune C734X24G  Contient 4 tambours d'image</t>
  </si>
  <si>
    <t>C734X77G</t>
  </si>
  <si>
    <t xml:space="preserve">ORIGINAL Lexmark Réceptable de poudre toner  C734X77G  </t>
  </si>
  <si>
    <t>C736H1CG</t>
  </si>
  <si>
    <t>85,04</t>
  </si>
  <si>
    <t>ORIGINAL Lexmark Toner cyan C736H1CG  ~10000 Seiten Retour ruban de cassette</t>
  </si>
  <si>
    <t>C736H1KG</t>
  </si>
  <si>
    <t>115,09</t>
  </si>
  <si>
    <t>ORIGINAL Lexmark Toner noir C736H1KG  ~12000 Seiten Retour ruban de cassette</t>
  </si>
  <si>
    <t>C736H1MG</t>
  </si>
  <si>
    <t>ORIGINAL Lexmark Toner magenta C736H1MG  ~10000 Seiten Retour ruban de cassette</t>
  </si>
  <si>
    <t>C736H1YG</t>
  </si>
  <si>
    <t>ORIGINAL Lexmark Toner jaune C736H1YG  ~10000 Seiten Retour ruban de cassette</t>
  </si>
  <si>
    <t>C746A1CG</t>
  </si>
  <si>
    <t>165,23</t>
  </si>
  <si>
    <t>ORIGINAL Lexmark Toner cyan C746A1CG C746 ~7000 Seiten Retour ruban de cassette</t>
  </si>
  <si>
    <t>C746A1MG</t>
  </si>
  <si>
    <t>ORIGINAL Lexmark Toner magenta C746A1MG C746 ~7000 Seiten Retour ruban de cassette</t>
  </si>
  <si>
    <t>C746A1YG</t>
  </si>
  <si>
    <t>176,64</t>
  </si>
  <si>
    <t>ORIGINAL Lexmark Toner jaune C746A1YG C746 ~7000 Seiten Retour ruban de cassette</t>
  </si>
  <si>
    <t>C746H1KG</t>
  </si>
  <si>
    <t>142,33</t>
  </si>
  <si>
    <t>ORIGINAL Lexmark Toner noir C746H1KG C746 ~12000 Seiten Retour ruban de cassette</t>
  </si>
  <si>
    <t>C792X1KG</t>
  </si>
  <si>
    <t>125,35</t>
  </si>
  <si>
    <t>ORIGINAL Lexmark Toner noir C792X1KG C792 ~20000 Seiten Retour ruban de cassette</t>
  </si>
  <si>
    <t>C792X1MG</t>
  </si>
  <si>
    <t>376,05</t>
  </si>
  <si>
    <t>ORIGINAL Lexmark Toner magenta C792X1MG C792 ~20000 Seiten Retour ruban de cassette</t>
  </si>
  <si>
    <t>C9202CH</t>
  </si>
  <si>
    <t>205,00</t>
  </si>
  <si>
    <t xml:space="preserve">ORIGINAL Lexmark Toner cyan C9202CH  ~14000 Seiten </t>
  </si>
  <si>
    <t>C9202YH</t>
  </si>
  <si>
    <t>170,93</t>
  </si>
  <si>
    <t xml:space="preserve">ORIGINAL Lexmark Toner jaune C9202YH  ~14000 Seiten </t>
  </si>
  <si>
    <t>207,83</t>
  </si>
  <si>
    <t>ORIGINAL Lexmark Toner cyan C925H2CG C925 ~7500 Seiten Cartouche ordinaire d'impression</t>
  </si>
  <si>
    <t>143,59</t>
  </si>
  <si>
    <t>ORIGINAL Lexmark Toner noir C925H2KG C925 ~8500 Seiten Cartouche ordinaire d'impression</t>
  </si>
  <si>
    <t>214,24</t>
  </si>
  <si>
    <t>ORIGINAL Lexmark Toner magenta C925H2MG C925 ~7500 Seiten Cartouche ordinaire d'impression</t>
  </si>
  <si>
    <t>215,67</t>
  </si>
  <si>
    <t>ORIGINAL Lexmark Toner jaune C925H2YG C925 ~7500 Seiten Cartouche ordinaire d'impression</t>
  </si>
  <si>
    <t>C925X72G</t>
  </si>
  <si>
    <t>89,95</t>
  </si>
  <si>
    <t>ORIGINAL Lexmark Tambour d'image noir C925X72G C925/X925 ~30000 Seiten Unité d'imagerie</t>
  </si>
  <si>
    <t>C925X73G</t>
  </si>
  <si>
    <t>ORIGINAL Lexmark Tambour d'image cyan C925X73G C925/X925 ~30000 Seiten Unité d'imagerie</t>
  </si>
  <si>
    <t>C925X74G</t>
  </si>
  <si>
    <t>ORIGINAL Lexmark Tambour d'image magenta C925X74G C925/X925 ~30000 Seiten Unité d'imagerie</t>
  </si>
  <si>
    <t>C925X75G</t>
  </si>
  <si>
    <t>ORIGINAL Lexmark Tambour d'image jaune C925X75G C925/X925 ~30000 Seiten Unité d'imagerie</t>
  </si>
  <si>
    <t>C925X76G</t>
  </si>
  <si>
    <t>10,41</t>
  </si>
  <si>
    <t xml:space="preserve">ORIGINAL Lexmark Réceptable de poudre toner  C925X76G C925/X925 ~30000 Seiten </t>
  </si>
  <si>
    <t>C930X72G</t>
  </si>
  <si>
    <t xml:space="preserve">ORIGINAL Lexmark Tambour d'image Noir(e) C930X72G  </t>
  </si>
  <si>
    <t>C950X71G</t>
  </si>
  <si>
    <t>ORIGINAL Lexmark Tambour d'image noir C950X71G  ~115000 Seiten Single Pack</t>
  </si>
  <si>
    <t>C950X76G</t>
  </si>
  <si>
    <t>27,97</t>
  </si>
  <si>
    <t xml:space="preserve">ORIGINAL Lexmark Réceptable de poudre toner  C950X76G  </t>
  </si>
  <si>
    <t>E250A11E</t>
  </si>
  <si>
    <t>102,05</t>
  </si>
  <si>
    <t xml:space="preserve">ORIGINAL Lexmark Toner noir E250A11E  ~3500 Seiten </t>
  </si>
  <si>
    <t>E250A31E</t>
  </si>
  <si>
    <t>103,49</t>
  </si>
  <si>
    <t xml:space="preserve">ORIGINAL Lexmark Toner Noir(e) E250A31E  ~3500 Seiten </t>
  </si>
  <si>
    <t>E250X22G</t>
  </si>
  <si>
    <t>40,88</t>
  </si>
  <si>
    <t xml:space="preserve">ORIGINAL Lexmark Tambour d'image  E250X22G  </t>
  </si>
  <si>
    <t>E260A11E</t>
  </si>
  <si>
    <t xml:space="preserve">ORIGINAL Lexmark Toner noir E260A11E  ~3500 Seiten </t>
  </si>
  <si>
    <t>E260A31E</t>
  </si>
  <si>
    <t xml:space="preserve">ORIGINAL Lexmark Toner Noir(e) E260A31E  ~3500 Seiten </t>
  </si>
  <si>
    <t>E260X22G</t>
  </si>
  <si>
    <t xml:space="preserve">ORIGINAL Lexmark Tambour d'image  E260X22G  </t>
  </si>
  <si>
    <t>E352H11E</t>
  </si>
  <si>
    <t>200,46</t>
  </si>
  <si>
    <t>ORIGINAL Lexmark Toner noir E352H11E  ~9000 Seiten Retour ruban de cassette</t>
  </si>
  <si>
    <t>E360H11E</t>
  </si>
  <si>
    <t>182,33</t>
  </si>
  <si>
    <t xml:space="preserve">ORIGINAL Lexmark Toner noir E360H11E  ~9000 Seiten </t>
  </si>
  <si>
    <t>E460X11E</t>
  </si>
  <si>
    <t>244,61</t>
  </si>
  <si>
    <t xml:space="preserve">ORIGINAL Lexmark Toner noir E460X11E  ~15000 Seiten </t>
  </si>
  <si>
    <t>E460X31E</t>
  </si>
  <si>
    <t xml:space="preserve">ORIGINAL Lexmark Toner Noir(e) E460X31E  ~15000 Seiten </t>
  </si>
  <si>
    <t>MB2236adw</t>
  </si>
  <si>
    <t xml:space="preserve">ORIGINAL Lexmark Imprimante  MB2236adw 18M0410 </t>
  </si>
  <si>
    <t>MC3224adwe</t>
  </si>
  <si>
    <t>224,70</t>
  </si>
  <si>
    <t xml:space="preserve">ORIGINAL Lexmark Imprimante  MC3224adwe 40N9150 </t>
  </si>
  <si>
    <t>MC3224dwe</t>
  </si>
  <si>
    <t>304,95</t>
  </si>
  <si>
    <t xml:space="preserve">ORIGINAL Lexmark Imprimante  MC3224dwe 40N9140 </t>
  </si>
  <si>
    <t>MC3326adwe</t>
  </si>
  <si>
    <t>256,80</t>
  </si>
  <si>
    <t xml:space="preserve">ORIGINAL Lexmark Imprimante  MC3326adwe 40N9160 </t>
  </si>
  <si>
    <t>T650A11E</t>
  </si>
  <si>
    <t>153,84</t>
  </si>
  <si>
    <t>ORIGINAL Lexmark Toner noir T650A11E  ~7000 Seiten Cartouche d'impression</t>
  </si>
  <si>
    <t>T650H11E</t>
  </si>
  <si>
    <t>391,78</t>
  </si>
  <si>
    <t>ORIGINAL Lexmark Toner noir T650H11E  ~25000 Seiten Cartouche d'impression</t>
  </si>
  <si>
    <t>T650H31E</t>
  </si>
  <si>
    <t>330,47</t>
  </si>
  <si>
    <t xml:space="preserve">ORIGINAL Lexmark Toner Noir(e) T650H31E  ~25000 Seiten </t>
  </si>
  <si>
    <t>T654X31E</t>
  </si>
  <si>
    <t>226,78</t>
  </si>
  <si>
    <t xml:space="preserve">ORIGINAL Lexmark Toner Noir(e) T654X31E  ~36000 Seiten </t>
  </si>
  <si>
    <t>X203A11G</t>
  </si>
  <si>
    <t>91,14</t>
  </si>
  <si>
    <t xml:space="preserve">ORIGINAL Lexmark Toner noir X203A11G  ~2500 Seiten </t>
  </si>
  <si>
    <t>X264A11G</t>
  </si>
  <si>
    <t>105,86</t>
  </si>
  <si>
    <t xml:space="preserve">ORIGINAL Lexmark Toner noir X264A11G  ~3500 Seiten </t>
  </si>
  <si>
    <t>196,00</t>
  </si>
  <si>
    <t xml:space="preserve">ORIGINAL Lexmark Toner noir X264H11G  ~9000 Seiten </t>
  </si>
  <si>
    <t>X264H31G</t>
  </si>
  <si>
    <t>161,01</t>
  </si>
  <si>
    <t xml:space="preserve">ORIGINAL Lexmark Toner Noir(e) X264H31G  ~9000 Seiten </t>
  </si>
  <si>
    <t>X463H11G</t>
  </si>
  <si>
    <t>186,53</t>
  </si>
  <si>
    <t xml:space="preserve">ORIGINAL Lexmark Toner noir X463H11G  ~9000 Seiten </t>
  </si>
  <si>
    <t>X463X11G</t>
  </si>
  <si>
    <t>241,66</t>
  </si>
  <si>
    <t xml:space="preserve">ORIGINAL Lexmark Toner noir X463X11G  ~15000 Seiten </t>
  </si>
  <si>
    <t>X463X31G</t>
  </si>
  <si>
    <t xml:space="preserve">ORIGINAL Lexmark Toner Noir(e) X463X31G  ~15000 Seiten </t>
  </si>
  <si>
    <t>X644X11E</t>
  </si>
  <si>
    <t>287,17</t>
  </si>
  <si>
    <t xml:space="preserve">ORIGINAL Lexmark Toner noir X644X11E  ~32000 Seiten </t>
  </si>
  <si>
    <t>X644X31E</t>
  </si>
  <si>
    <t>205,12</t>
  </si>
  <si>
    <t xml:space="preserve">ORIGINAL Lexmark Toner Noir(e) X644X31E  ~32000 Seiten </t>
  </si>
  <si>
    <t>X651A11E</t>
  </si>
  <si>
    <t>154,03</t>
  </si>
  <si>
    <t>ORIGINAL Lexmark Toner noir X651A11E  ~7000 Seiten Cartouche d'impression</t>
  </si>
  <si>
    <t>X651H11E</t>
  </si>
  <si>
    <t>431,89</t>
  </si>
  <si>
    <t>ORIGINAL Lexmark Toner noir X651H11E  ~25000 Seiten Cartouche d'impression</t>
  </si>
  <si>
    <t>X746H1KG</t>
  </si>
  <si>
    <t>167,92</t>
  </si>
  <si>
    <t>ORIGINAL Lexmark Toner noir X746H1KG X746 ~12000 Seiten Retour ruban de cassette</t>
  </si>
  <si>
    <t>X748H1CG</t>
  </si>
  <si>
    <t>189,51</t>
  </si>
  <si>
    <t>ORIGINAL Lexmark Toner cyan X748H1CG X748 ~10000 Seiten Retour ruban de cassette</t>
  </si>
  <si>
    <t>X748H1MG</t>
  </si>
  <si>
    <t>190,86</t>
  </si>
  <si>
    <t>ORIGINAL Lexmark Toner magenta X748H1MG X748 ~10000 Seiten Retour ruban de cassette</t>
  </si>
  <si>
    <t>X748H1YG</t>
  </si>
  <si>
    <t>199,43</t>
  </si>
  <si>
    <t>ORIGINAL Lexmark Toner jaune X748H1YG X748 ~10000 Seiten Retour ruban de cassette</t>
  </si>
  <si>
    <t>X792X1YG</t>
  </si>
  <si>
    <t>364,54</t>
  </si>
  <si>
    <t>ORIGINAL Lexmark Toner jaune X792X1YG X792 ~20000 Seiten Retour ruban de cassette</t>
  </si>
  <si>
    <t>X925H2CG</t>
  </si>
  <si>
    <t>165,69</t>
  </si>
  <si>
    <t>ORIGINAL Lexmark Toner cyan X925H2CG X925 ~7500 Seiten Cartouche ordinaire d'impression</t>
  </si>
  <si>
    <t>X925H2KG</t>
  </si>
  <si>
    <t>113,89</t>
  </si>
  <si>
    <t>ORIGINAL Lexmark Toner noir X925H2KG X925 ~8500 Seiten Cartouche ordinaire d'impression</t>
  </si>
  <si>
    <t>X925H2MG</t>
  </si>
  <si>
    <t>165,88</t>
  </si>
  <si>
    <t>ORIGINAL Lexmark Toner magenta X925H2MG X925 ~7500 Seiten Cartouche ordinaire d'impression</t>
  </si>
  <si>
    <t>X925H2YG</t>
  </si>
  <si>
    <t>165,87</t>
  </si>
  <si>
    <t>ORIGINAL Lexmark Toner jaune X925H2YG X925 ~7500 Seiten Cartouche ordinaire d'impression</t>
  </si>
  <si>
    <t>222,56</t>
  </si>
  <si>
    <t>ORIGINAL Lexmark Toner cyan X950X2CG  ~22000 Seiten Haute capacité</t>
  </si>
  <si>
    <t>71,22</t>
  </si>
  <si>
    <t>ORIGINAL Lexmark Toner noir X950X2KG  ~32000 Seiten Haute capacité</t>
  </si>
  <si>
    <t>ORIGINAL Lexmark Toner magenta X950X2MG  ~22000 Seiten Haute capacité</t>
  </si>
  <si>
    <t>X950X2YG</t>
  </si>
  <si>
    <t>ORIGINAL Lexmark Toner jaune X950X2YG  ~22000 Seiten Haute capacité</t>
  </si>
  <si>
    <t>01126301</t>
  </si>
  <si>
    <t>14,50</t>
  </si>
  <si>
    <t>ORIGINAL OKI Ruban encreur noir 01126301  4 millions de caractères</t>
  </si>
  <si>
    <t>01279001</t>
  </si>
  <si>
    <t>200,19</t>
  </si>
  <si>
    <t xml:space="preserve">ORIGINAL OKI Toner noir 01279001  ~15000 Seiten </t>
  </si>
  <si>
    <t>09002303</t>
  </si>
  <si>
    <t>8,01</t>
  </si>
  <si>
    <t>ORIGINAL OKI Ruban encreur noir 09002303  3 millions de caractères</t>
  </si>
  <si>
    <t>09002309</t>
  </si>
  <si>
    <t>11,07</t>
  </si>
  <si>
    <t>ORIGINAL OKI Ruban encreur noir 09002309  2 millions de caractères</t>
  </si>
  <si>
    <t>09002310</t>
  </si>
  <si>
    <t>ORIGINAL OKI Ruban encreur noir 09002310  2 millions de caractères</t>
  </si>
  <si>
    <t>09002311</t>
  </si>
  <si>
    <t>ORIGINAL OKI Ruban encreur noir 09002311  5 millions de caractères</t>
  </si>
  <si>
    <t>09002315</t>
  </si>
  <si>
    <t>14,19</t>
  </si>
  <si>
    <t>ORIGINAL OKI Ruban encreur noir 09002315  4 millions de caractères</t>
  </si>
  <si>
    <t>09002316</t>
  </si>
  <si>
    <t>14,58</t>
  </si>
  <si>
    <t>ORIGINAL OKI Ruban encreur noir 09002316  4 millions de caractères</t>
  </si>
  <si>
    <t>40629303</t>
  </si>
  <si>
    <t xml:space="preserve">ORIGINAL OKI Ruban encreur noir 40629303  </t>
  </si>
  <si>
    <t>42127407</t>
  </si>
  <si>
    <t>116,57</t>
  </si>
  <si>
    <t xml:space="preserve">ORIGINAL OKI Toner cyan 42127407 Type C6c ~5000 Seiten </t>
  </si>
  <si>
    <t>42127408</t>
  </si>
  <si>
    <t>63,50</t>
  </si>
  <si>
    <t xml:space="preserve">ORIGINAL OKI Toner Noir(e) 42127408 Type C6bk ~5000 Seiten </t>
  </si>
  <si>
    <t>42869403</t>
  </si>
  <si>
    <t xml:space="preserve">ORIGINAL OKI Réceptable de poudre toner  42869403  </t>
  </si>
  <si>
    <t>42918105</t>
  </si>
  <si>
    <t>152,31</t>
  </si>
  <si>
    <t>ORIGINAL OKI Tambour d'image jaune 42918105  Tambour</t>
  </si>
  <si>
    <t>42918106</t>
  </si>
  <si>
    <t>153,34</t>
  </si>
  <si>
    <t>ORIGINAL OKI Tambour d'image magenta 42918106  Tambour</t>
  </si>
  <si>
    <t>42918107</t>
  </si>
  <si>
    <t>151,79</t>
  </si>
  <si>
    <t>ORIGINAL OKI Tambour d'image cyan 42918107  Tambour</t>
  </si>
  <si>
    <t>42918108</t>
  </si>
  <si>
    <t>154,68</t>
  </si>
  <si>
    <t>ORIGINAL OKI Tambour d'image noir 42918108  Tambour</t>
  </si>
  <si>
    <t>42918913</t>
  </si>
  <si>
    <t>311,85</t>
  </si>
  <si>
    <t xml:space="preserve">ORIGINAL OKI Toner jaune 42918913  ~15000 Seiten </t>
  </si>
  <si>
    <t>42918914</t>
  </si>
  <si>
    <t>309,96</t>
  </si>
  <si>
    <t xml:space="preserve">ORIGINAL OKI Toner magenta 42918914  ~15000 Seiten </t>
  </si>
  <si>
    <t>42918915</t>
  </si>
  <si>
    <t>311,96</t>
  </si>
  <si>
    <t xml:space="preserve">ORIGINAL OKI Toner cyan 42918915  ~15000 Seiten </t>
  </si>
  <si>
    <t>42918916</t>
  </si>
  <si>
    <t>143,79</t>
  </si>
  <si>
    <t xml:space="preserve">ORIGINAL OKI Toner noir 42918916  ~15000 Seiten </t>
  </si>
  <si>
    <t>42931603</t>
  </si>
  <si>
    <t>158,12</t>
  </si>
  <si>
    <t>ORIGINAL OKI Unité de transport  42931603  Ruban de transfert</t>
  </si>
  <si>
    <t>42931703</t>
  </si>
  <si>
    <t>161,90</t>
  </si>
  <si>
    <t xml:space="preserve">ORIGINAL OKI Unité de fixation  42931703  </t>
  </si>
  <si>
    <t>43324408</t>
  </si>
  <si>
    <t>85,94</t>
  </si>
  <si>
    <t xml:space="preserve">ORIGINAL OKI Toner noir 43324408  ~6000 Seiten </t>
  </si>
  <si>
    <t>43324421</t>
  </si>
  <si>
    <t>159,62</t>
  </si>
  <si>
    <t xml:space="preserve">ORIGINAL OKI Toner jaune 43324421  ~5000 Seiten </t>
  </si>
  <si>
    <t>43324422</t>
  </si>
  <si>
    <t xml:space="preserve">ORIGINAL OKI Toner magenta 43324422  ~5000 Seiten </t>
  </si>
  <si>
    <t>43324423</t>
  </si>
  <si>
    <t xml:space="preserve">ORIGINAL OKI Toner cyan 43324423  ~5000 Seiten </t>
  </si>
  <si>
    <t>43324424</t>
  </si>
  <si>
    <t xml:space="preserve">ORIGINAL OKI Toner noir 43324424  ~6000 Seiten </t>
  </si>
  <si>
    <t>43363203</t>
  </si>
  <si>
    <t>86,81</t>
  </si>
  <si>
    <t>ORIGINAL OKI Unité de fixation  43363203  ~60000 Seiten Unité de chauffage, fuser unit</t>
  </si>
  <si>
    <t>43363412</t>
  </si>
  <si>
    <t>86,91</t>
  </si>
  <si>
    <t>ORIGINAL OKI Unité de transport  43363412  ~60000 Seiten Ruban de transfert</t>
  </si>
  <si>
    <t>43381705</t>
  </si>
  <si>
    <t>52,58</t>
  </si>
  <si>
    <t xml:space="preserve">ORIGINAL OKI Tambour d'image jaune 43381705  ~20000 Seiten </t>
  </si>
  <si>
    <t>43381706</t>
  </si>
  <si>
    <t>53,11</t>
  </si>
  <si>
    <t xml:space="preserve">ORIGINAL OKI Tambour d'image magenta 43381706  ~20000 Seiten </t>
  </si>
  <si>
    <t>43381707</t>
  </si>
  <si>
    <t>52,14</t>
  </si>
  <si>
    <t xml:space="preserve">ORIGINAL OKI Tambour d'image cyan 43381707  ~20000 Seiten </t>
  </si>
  <si>
    <t>43381708</t>
  </si>
  <si>
    <t>52,02</t>
  </si>
  <si>
    <t xml:space="preserve">ORIGINAL OKI Tambour d'image noir 43381708  ~20000 Seiten </t>
  </si>
  <si>
    <t>43381724</t>
  </si>
  <si>
    <t>53,08</t>
  </si>
  <si>
    <t xml:space="preserve">ORIGINAL OKI Tambour d'image noir 43381724  </t>
  </si>
  <si>
    <t>43381905</t>
  </si>
  <si>
    <t>79,78</t>
  </si>
  <si>
    <t xml:space="preserve">ORIGINAL OKI Toner jaune 43381905  ~2000 Seiten </t>
  </si>
  <si>
    <t>43381906</t>
  </si>
  <si>
    <t>79,84</t>
  </si>
  <si>
    <t xml:space="preserve">ORIGINAL OKI Toner magenta 43381906  ~2000 Seiten </t>
  </si>
  <si>
    <t>43381907</t>
  </si>
  <si>
    <t xml:space="preserve">ORIGINAL OKI Toner cyan 43381907  ~2000 Seiten </t>
  </si>
  <si>
    <t>43449013</t>
  </si>
  <si>
    <t>52,37</t>
  </si>
  <si>
    <t xml:space="preserve">ORIGINAL OKI Tambour d'image Jaune 43449013  </t>
  </si>
  <si>
    <t>43449014</t>
  </si>
  <si>
    <t xml:space="preserve">ORIGINAL OKI Tambour d'image magenta 43449014  </t>
  </si>
  <si>
    <t>43449015</t>
  </si>
  <si>
    <t>52,27</t>
  </si>
  <si>
    <t xml:space="preserve">ORIGINAL OKI Tambour d'image cyan 43449015  </t>
  </si>
  <si>
    <t>43449016</t>
  </si>
  <si>
    <t>53,20</t>
  </si>
  <si>
    <t xml:space="preserve">ORIGINAL OKI Tambour d'image noir 43449016  </t>
  </si>
  <si>
    <t>43449705</t>
  </si>
  <si>
    <t>95,18</t>
  </si>
  <si>
    <t>ORIGINAL OKI Unité de transfert  43449705  Ruban de transfert</t>
  </si>
  <si>
    <t>43459324</t>
  </si>
  <si>
    <t>41,34</t>
  </si>
  <si>
    <t xml:space="preserve">ORIGINAL OKI Toner noir 43459324  ~2500 Seiten </t>
  </si>
  <si>
    <t>43459329</t>
  </si>
  <si>
    <t>93,26</t>
  </si>
  <si>
    <t xml:space="preserve">ORIGINAL OKI Toner jaune 43459329  ~2500 Seiten </t>
  </si>
  <si>
    <t>43459330</t>
  </si>
  <si>
    <t>94,35</t>
  </si>
  <si>
    <t xml:space="preserve">ORIGINAL OKI Toner magenta 43459330  ~2500 Seiten </t>
  </si>
  <si>
    <t>43459331</t>
  </si>
  <si>
    <t>89,99</t>
  </si>
  <si>
    <t xml:space="preserve">ORIGINAL OKI Toner cyan 43459331  ~2500 Seiten </t>
  </si>
  <si>
    <t>43459369</t>
  </si>
  <si>
    <t xml:space="preserve">ORIGINAL OKI Toner jaune 43459369  ~2500 Seiten </t>
  </si>
  <si>
    <t>43459370</t>
  </si>
  <si>
    <t xml:space="preserve">ORIGINAL OKI Toner magenta 43459370  ~2500 Seiten </t>
  </si>
  <si>
    <t>43459371</t>
  </si>
  <si>
    <t xml:space="preserve">ORIGINAL OKI Toner cyan 43459371  ~2500 Seiten </t>
  </si>
  <si>
    <t>43459433</t>
  </si>
  <si>
    <t>70,55</t>
  </si>
  <si>
    <t xml:space="preserve">ORIGINAL OKI Toner jaune 43459433  ~1500 Seiten </t>
  </si>
  <si>
    <t>43459434</t>
  </si>
  <si>
    <t>68,36</t>
  </si>
  <si>
    <t xml:space="preserve">ORIGINAL OKI Toner magenta 43459434  ~1500 Seiten </t>
  </si>
  <si>
    <t>43487709</t>
  </si>
  <si>
    <t xml:space="preserve">ORIGINAL OKI Toner jaune 43487709  ~6000 Seiten </t>
  </si>
  <si>
    <t>43487710</t>
  </si>
  <si>
    <t>178,48</t>
  </si>
  <si>
    <t xml:space="preserve">ORIGINAL OKI Toner magenta 43487710  ~6000 Seiten </t>
  </si>
  <si>
    <t>43487711</t>
  </si>
  <si>
    <t>169,77</t>
  </si>
  <si>
    <t xml:space="preserve">ORIGINAL OKI Toner cyan 43487711  ~6000 Seiten </t>
  </si>
  <si>
    <t>43487712</t>
  </si>
  <si>
    <t>80,06</t>
  </si>
  <si>
    <t xml:space="preserve">ORIGINAL OKI Toner noir 43487712  ~6000 Seiten </t>
  </si>
  <si>
    <t>43501902</t>
  </si>
  <si>
    <t>148,30</t>
  </si>
  <si>
    <t xml:space="preserve">ORIGINAL OKI Tambour d'image  43501902  </t>
  </si>
  <si>
    <t>43502002</t>
  </si>
  <si>
    <t>115,72</t>
  </si>
  <si>
    <t>ORIGINAL OKI Toner noir 43502002  ~7000 Seiten Haute capacité</t>
  </si>
  <si>
    <t>43502302</t>
  </si>
  <si>
    <t>58,03</t>
  </si>
  <si>
    <t>ORIGINAL OKI Toner noir 43502302  ~3000 Seiten Standard</t>
  </si>
  <si>
    <t>43503601</t>
  </si>
  <si>
    <t>ORIGINAL OKI Ruban encreur noir 43503601  4 millions de caractères</t>
  </si>
  <si>
    <t>43529405</t>
  </si>
  <si>
    <t>95,81</t>
  </si>
  <si>
    <t>ORIGINAL OKI Unité de fixation  43529405  220 V</t>
  </si>
  <si>
    <t>43571802</t>
  </si>
  <si>
    <t>6,01</t>
  </si>
  <si>
    <t>ORIGINAL OKI Ruban encreur noir 43571802  4 millions de caractères</t>
  </si>
  <si>
    <t>43821103</t>
  </si>
  <si>
    <t xml:space="preserve">ORIGINAL OKI Ruban encreur noir 43821103  </t>
  </si>
  <si>
    <t>43837129</t>
  </si>
  <si>
    <t>326,90</t>
  </si>
  <si>
    <t xml:space="preserve">ORIGINAL OKI Toner jaune 43837129  ~22000 Seiten </t>
  </si>
  <si>
    <t>43837130</t>
  </si>
  <si>
    <t>331,25</t>
  </si>
  <si>
    <t xml:space="preserve">ORIGINAL OKI Toner magenta 43837130  ~22000 Seiten </t>
  </si>
  <si>
    <t>43837131</t>
  </si>
  <si>
    <t>324,67</t>
  </si>
  <si>
    <t xml:space="preserve">ORIGINAL OKI Toner cyan 43837131  ~22000 Seiten </t>
  </si>
  <si>
    <t>43837132</t>
  </si>
  <si>
    <t>130,25</t>
  </si>
  <si>
    <t xml:space="preserve">ORIGINAL OKI Toner noir 43837132  ~22500 Seiten </t>
  </si>
  <si>
    <t>43853103</t>
  </si>
  <si>
    <t>87,09</t>
  </si>
  <si>
    <t xml:space="preserve">ORIGINAL OKI Unité de fixation  43853103  </t>
  </si>
  <si>
    <t>43865708</t>
  </si>
  <si>
    <t>108,84</t>
  </si>
  <si>
    <t xml:space="preserve">ORIGINAL OKI Toner noir 43865708  ~8000 Seiten </t>
  </si>
  <si>
    <t>43865721</t>
  </si>
  <si>
    <t>182,16</t>
  </si>
  <si>
    <t xml:space="preserve">ORIGINAL OKI Toner jaune 43865721  ~6000 Seiten </t>
  </si>
  <si>
    <t>43865722</t>
  </si>
  <si>
    <t>181,35</t>
  </si>
  <si>
    <t xml:space="preserve">ORIGINAL OKI Toner magenta 43865722  ~6000 Seiten </t>
  </si>
  <si>
    <t>43865723</t>
  </si>
  <si>
    <t xml:space="preserve">ORIGINAL OKI Toner cyan 43865723  ~6000 Seiten </t>
  </si>
  <si>
    <t>43865724</t>
  </si>
  <si>
    <t>109,09</t>
  </si>
  <si>
    <t xml:space="preserve">ORIGINAL OKI Toner noir 43865724  ~8000 Seiten </t>
  </si>
  <si>
    <t>43870005</t>
  </si>
  <si>
    <t>52,03</t>
  </si>
  <si>
    <t>ORIGINAL OKI Tambour d'image jaune 43870005  Tambour</t>
  </si>
  <si>
    <t>43870006</t>
  </si>
  <si>
    <t>ORIGINAL OKI Tambour d'image magenta 43870006  Tambour</t>
  </si>
  <si>
    <t>43870007</t>
  </si>
  <si>
    <t>52,08</t>
  </si>
  <si>
    <t>ORIGINAL OKI Tambour d'image cyan 43870007  Tambour</t>
  </si>
  <si>
    <t>43870008</t>
  </si>
  <si>
    <t>ORIGINAL OKI Tambour d'image noir 43870008  Tambour</t>
  </si>
  <si>
    <t>43870021</t>
  </si>
  <si>
    <t>51,96</t>
  </si>
  <si>
    <t>ORIGINAL OKI Tambour d'image jaune 43870021  Tambour</t>
  </si>
  <si>
    <t>43870022</t>
  </si>
  <si>
    <t>52,11</t>
  </si>
  <si>
    <t>ORIGINAL OKI Tambour d'image magenta 43870022  Tambour</t>
  </si>
  <si>
    <t>43870023</t>
  </si>
  <si>
    <t>52,07</t>
  </si>
  <si>
    <t>ORIGINAL OKI Tambour d'image cyan 43870023  Tambour</t>
  </si>
  <si>
    <t>43870024</t>
  </si>
  <si>
    <t>52,04</t>
  </si>
  <si>
    <t>ORIGINAL OKI Tambour d'image noir 43870024  Tambour</t>
  </si>
  <si>
    <t>43872305</t>
  </si>
  <si>
    <t xml:space="preserve">ORIGINAL OKI Toner jaune 43872305  ~2000 Seiten </t>
  </si>
  <si>
    <t>43872306</t>
  </si>
  <si>
    <t>79,90</t>
  </si>
  <si>
    <t xml:space="preserve">ORIGINAL OKI Toner magenta 43872306  ~2000 Seiten </t>
  </si>
  <si>
    <t>43872307</t>
  </si>
  <si>
    <t xml:space="preserve">ORIGINAL OKI Toner cyan 43872307  ~2000 Seiten </t>
  </si>
  <si>
    <t>43913808</t>
  </si>
  <si>
    <t>100,09</t>
  </si>
  <si>
    <t xml:space="preserve">ORIGINAL OKI Tambour d'image noir 43913808  </t>
  </si>
  <si>
    <t>43979002</t>
  </si>
  <si>
    <t>137,50</t>
  </si>
  <si>
    <t xml:space="preserve">ORIGINAL OKI Tambour d'image Noir(e) 43979002  ~19800 Seiten </t>
  </si>
  <si>
    <t>43979102</t>
  </si>
  <si>
    <t>67,47</t>
  </si>
  <si>
    <t xml:space="preserve">ORIGINAL OKI Toner noir 43979102  ~3500 Seiten </t>
  </si>
  <si>
    <t>43979202</t>
  </si>
  <si>
    <t>99,60</t>
  </si>
  <si>
    <t xml:space="preserve">ORIGINAL OKI Toner noir 43979202 43997202 ~7000 Seiten </t>
  </si>
  <si>
    <t>44059105</t>
  </si>
  <si>
    <t>155,26</t>
  </si>
  <si>
    <t xml:space="preserve">ORIGINAL OKI Toner jaune 44059105  ~8000 Seiten </t>
  </si>
  <si>
    <t>44059106</t>
  </si>
  <si>
    <t xml:space="preserve">ORIGINAL OKI Toner magenta 44059106  ~8000 Seiten </t>
  </si>
  <si>
    <t>44059107</t>
  </si>
  <si>
    <t>155,12</t>
  </si>
  <si>
    <t xml:space="preserve">ORIGINAL OKI Toner cyan 44059107  ~8000 Seiten </t>
  </si>
  <si>
    <t>44059108</t>
  </si>
  <si>
    <t>71,69</t>
  </si>
  <si>
    <t xml:space="preserve">ORIGINAL OKI Toner noir 44059108  ~8000 Seiten </t>
  </si>
  <si>
    <t>44059165</t>
  </si>
  <si>
    <t>119,64</t>
  </si>
  <si>
    <t xml:space="preserve">ORIGINAL OKI Toner jaune 44059165  ~7300 Seiten </t>
  </si>
  <si>
    <t>44059166</t>
  </si>
  <si>
    <t xml:space="preserve">ORIGINAL OKI Toner magenta 44059166  ~7300 Seiten </t>
  </si>
  <si>
    <t>44059167</t>
  </si>
  <si>
    <t>119,67</t>
  </si>
  <si>
    <t xml:space="preserve">ORIGINAL OKI Toner cyan 44059167  ~7300 Seiten </t>
  </si>
  <si>
    <t>44059168</t>
  </si>
  <si>
    <t>51,69</t>
  </si>
  <si>
    <t xml:space="preserve">ORIGINAL OKI Toner noir 44059168  ~7000 Seiten </t>
  </si>
  <si>
    <t>44059209</t>
  </si>
  <si>
    <t xml:space="preserve">ORIGINAL OKI Toner jaune 44059209  ~10000 Seiten </t>
  </si>
  <si>
    <t>44059210</t>
  </si>
  <si>
    <t>172,86</t>
  </si>
  <si>
    <t xml:space="preserve">ORIGINAL OKI Toner magenta 44059210  ~10000 Seiten </t>
  </si>
  <si>
    <t>44059211</t>
  </si>
  <si>
    <t xml:space="preserve">ORIGINAL OKI Toner cyan 44059211  ~10000 Seiten </t>
  </si>
  <si>
    <t>44059212</t>
  </si>
  <si>
    <t>74,87</t>
  </si>
  <si>
    <t xml:space="preserve">ORIGINAL OKI Toner noir 44059212  ~9500 Seiten </t>
  </si>
  <si>
    <t>44059253</t>
  </si>
  <si>
    <t>143,01</t>
  </si>
  <si>
    <t xml:space="preserve">ORIGINAL OKI Toner jaune 44059253  ~10000 Seiten </t>
  </si>
  <si>
    <t>44059254</t>
  </si>
  <si>
    <t xml:space="preserve">ORIGINAL OKI Toner magenta 44059254  ~10000 Seiten </t>
  </si>
  <si>
    <t>44059255</t>
  </si>
  <si>
    <t xml:space="preserve">ORIGINAL OKI Toner cyan 44059255  ~10000 Seiten </t>
  </si>
  <si>
    <t>44059256</t>
  </si>
  <si>
    <t>60,08</t>
  </si>
  <si>
    <t xml:space="preserve">ORIGINAL OKI Toner noir 44059256  ~9500 Seiten </t>
  </si>
  <si>
    <t>44064009</t>
  </si>
  <si>
    <t>92,31</t>
  </si>
  <si>
    <t xml:space="preserve">ORIGINAL OKI Tambour d'image jaune 44064009  </t>
  </si>
  <si>
    <t>44064010</t>
  </si>
  <si>
    <t xml:space="preserve">ORIGINAL OKI Tambour d'image magenta 44064010  </t>
  </si>
  <si>
    <t>44064011</t>
  </si>
  <si>
    <t xml:space="preserve">ORIGINAL OKI Tambour d'image cyan 44064011  </t>
  </si>
  <si>
    <t>44064012</t>
  </si>
  <si>
    <t xml:space="preserve">ORIGINAL OKI Tambour d'image noir 44064012  </t>
  </si>
  <si>
    <t>44173405</t>
  </si>
  <si>
    <t>18,52</t>
  </si>
  <si>
    <t>ORIGINAL OKI Ruban encreur noir 44173405  8 millions de caractères</t>
  </si>
  <si>
    <t>44173406</t>
  </si>
  <si>
    <t>37,45</t>
  </si>
  <si>
    <t>ORIGINAL OKI Ruban encreur noir 44173406  13 millions de caractères</t>
  </si>
  <si>
    <t>44250717</t>
  </si>
  <si>
    <t>78,88</t>
  </si>
  <si>
    <t xml:space="preserve">ORIGINAL OKI Toner jaune 44250717  ~1500 Seiten </t>
  </si>
  <si>
    <t>44250718</t>
  </si>
  <si>
    <t>78,86</t>
  </si>
  <si>
    <t xml:space="preserve">ORIGINAL OKI Toner magenta 44250718  ~1500 Seiten </t>
  </si>
  <si>
    <t>44250719</t>
  </si>
  <si>
    <t xml:space="preserve">ORIGINAL OKI Toner cyan 44250719  ~1500 Seiten </t>
  </si>
  <si>
    <t>77,68</t>
  </si>
  <si>
    <t xml:space="preserve">ORIGINAL OKI Toner noir 44250724  ~2500 Seiten </t>
  </si>
  <si>
    <t>44250801</t>
  </si>
  <si>
    <t>93,98</t>
  </si>
  <si>
    <t>ORIGINAL OKI Tambour d'image  44250801  Ruban de transfert</t>
  </si>
  <si>
    <t>44289103</t>
  </si>
  <si>
    <t>115,37</t>
  </si>
  <si>
    <t>ORIGINAL OKI Unité de fixation  44289103  Unité de chauffage, fuser unit</t>
  </si>
  <si>
    <t>44315105</t>
  </si>
  <si>
    <t>94,43</t>
  </si>
  <si>
    <t xml:space="preserve">ORIGINAL OKI Tambour d'image jaune 44315105  </t>
  </si>
  <si>
    <t>44315106</t>
  </si>
  <si>
    <t>94,83</t>
  </si>
  <si>
    <t xml:space="preserve">ORIGINAL OKI Tambour d'image magenta 44315106  </t>
  </si>
  <si>
    <t>44315107</t>
  </si>
  <si>
    <t>94,23</t>
  </si>
  <si>
    <t xml:space="preserve">ORIGINAL OKI Tambour d'image cyan 44315107  </t>
  </si>
  <si>
    <t>44315108</t>
  </si>
  <si>
    <t>53,52</t>
  </si>
  <si>
    <t xml:space="preserve">ORIGINAL OKI Tambour d'image noir 44315108  </t>
  </si>
  <si>
    <t>44315305</t>
  </si>
  <si>
    <t>150,15</t>
  </si>
  <si>
    <t xml:space="preserve">ORIGINAL OKI Toner jaune 44315305  ~6000 Seiten </t>
  </si>
  <si>
    <t>44315306</t>
  </si>
  <si>
    <t>150,89</t>
  </si>
  <si>
    <t xml:space="preserve">ORIGINAL OKI Toner magenta 44315306  ~6000 Seiten </t>
  </si>
  <si>
    <t>44315307</t>
  </si>
  <si>
    <t>151,23</t>
  </si>
  <si>
    <t xml:space="preserve">ORIGINAL OKI Toner cyan 44315307  ~6000 Seiten </t>
  </si>
  <si>
    <t>44315308</t>
  </si>
  <si>
    <t>84,75</t>
  </si>
  <si>
    <t xml:space="preserve">ORIGINAL OKI Toner noir 44315308  ~8000 Seiten </t>
  </si>
  <si>
    <t>44318505</t>
  </si>
  <si>
    <t>113,26</t>
  </si>
  <si>
    <t xml:space="preserve">ORIGINAL OKI Tambour d'image jaune 44318505  ~20000 Seiten </t>
  </si>
  <si>
    <t>44318506</t>
  </si>
  <si>
    <t>111,18</t>
  </si>
  <si>
    <t xml:space="preserve">ORIGINAL OKI Tambour d'image magenta 44318506  ~20000 Seiten </t>
  </si>
  <si>
    <t>44318507</t>
  </si>
  <si>
    <t xml:space="preserve">ORIGINAL OKI Tambour d'image cyan 44318507  ~20000 Seiten </t>
  </si>
  <si>
    <t>44318508</t>
  </si>
  <si>
    <t>62,82</t>
  </si>
  <si>
    <t xml:space="preserve">ORIGINAL OKI Tambour d'image noir 44318508  ~20000 Seiten </t>
  </si>
  <si>
    <t>44318605</t>
  </si>
  <si>
    <t>168,19</t>
  </si>
  <si>
    <t xml:space="preserve">ORIGINAL OKI Toner jaune 44318605  ~11500 Seiten </t>
  </si>
  <si>
    <t>44318606</t>
  </si>
  <si>
    <t>169,01</t>
  </si>
  <si>
    <t xml:space="preserve">ORIGINAL OKI Toner magenta 44318606  ~11500 Seiten </t>
  </si>
  <si>
    <t>44318607</t>
  </si>
  <si>
    <t>168,58</t>
  </si>
  <si>
    <t xml:space="preserve">ORIGINAL OKI Toner cyan 44318607  ~11500 Seiten </t>
  </si>
  <si>
    <t>44318608</t>
  </si>
  <si>
    <t>94,82</t>
  </si>
  <si>
    <t xml:space="preserve">ORIGINAL OKI Toner noir 44318608  ~11000 Seiten </t>
  </si>
  <si>
    <t>44341902</t>
  </si>
  <si>
    <t>90,54</t>
  </si>
  <si>
    <t>ORIGINAL OKI Unité de transport  44341902  Ruban de transfert</t>
  </si>
  <si>
    <t>44469704</t>
  </si>
  <si>
    <t>71,08</t>
  </si>
  <si>
    <t xml:space="preserve">ORIGINAL OKI Toner jaune 44469704  ~2000 Seiten </t>
  </si>
  <si>
    <t>44469705</t>
  </si>
  <si>
    <t xml:space="preserve">ORIGINAL OKI Toner magenta 44469705  ~2000 Seiten </t>
  </si>
  <si>
    <t>44469706</t>
  </si>
  <si>
    <t xml:space="preserve">ORIGINAL OKI Toner cyan 44469706  ~2000 Seiten </t>
  </si>
  <si>
    <t>44469722</t>
  </si>
  <si>
    <t>139,70</t>
  </si>
  <si>
    <t xml:space="preserve">ORIGINAL OKI Toner jaune 44469722  ~5000 Seiten </t>
  </si>
  <si>
    <t>44469723</t>
  </si>
  <si>
    <t>141,22</t>
  </si>
  <si>
    <t xml:space="preserve">ORIGINAL OKI Toner magenta 44469723  ~5000 Seiten </t>
  </si>
  <si>
    <t>44469724</t>
  </si>
  <si>
    <t>141,67</t>
  </si>
  <si>
    <t xml:space="preserve">ORIGINAL OKI Toner cyan 44469724  ~5000 Seiten </t>
  </si>
  <si>
    <t>44469803</t>
  </si>
  <si>
    <t xml:space="preserve">ORIGINAL OKI Toner noir 44469803  ~3500 Seiten </t>
  </si>
  <si>
    <t>44469804</t>
  </si>
  <si>
    <t>65,48</t>
  </si>
  <si>
    <t xml:space="preserve">ORIGINAL OKI Toner noir 44469804  ~5000 Seiten </t>
  </si>
  <si>
    <t>44472202</t>
  </si>
  <si>
    <t>60,09</t>
  </si>
  <si>
    <t xml:space="preserve">ORIGINAL OKI Unité de transfert  44472202  ~60000 Seiten </t>
  </si>
  <si>
    <t>44472603</t>
  </si>
  <si>
    <t>59,57</t>
  </si>
  <si>
    <t xml:space="preserve">ORIGINAL OKI Unité de fixation  44472603  ~60000 Seiten </t>
  </si>
  <si>
    <t>44494202</t>
  </si>
  <si>
    <t>115,95</t>
  </si>
  <si>
    <t xml:space="preserve">ORIGINAL OKI Tambour d'image  44494202  ~20000 Seiten </t>
  </si>
  <si>
    <t>44574302</t>
  </si>
  <si>
    <t>91,54</t>
  </si>
  <si>
    <t xml:space="preserve">ORIGINAL OKI Tambour d'image noir 44574302  ~25000 Seiten </t>
  </si>
  <si>
    <t>44574307</t>
  </si>
  <si>
    <t>95,59</t>
  </si>
  <si>
    <t xml:space="preserve">ORIGINAL OKI Tambour d'image noir 44574307  ~25000 Seiten </t>
  </si>
  <si>
    <t>44574702</t>
  </si>
  <si>
    <t>68,46</t>
  </si>
  <si>
    <t xml:space="preserve">ORIGINAL OKI Toner noir 44574702  ~3000 Seiten </t>
  </si>
  <si>
    <t>44574802</t>
  </si>
  <si>
    <t>105,74</t>
  </si>
  <si>
    <t xml:space="preserve">ORIGINAL OKI Toner noir 44574802  ~7000 Seiten </t>
  </si>
  <si>
    <t>44643001</t>
  </si>
  <si>
    <t>182,55</t>
  </si>
  <si>
    <t xml:space="preserve">ORIGINAL OKI Toner jaune 44643001  ~7300 Seiten </t>
  </si>
  <si>
    <t>44643002</t>
  </si>
  <si>
    <t>187,11</t>
  </si>
  <si>
    <t xml:space="preserve">ORIGINAL OKI Toner magenta 44643002  ~7300 Seiten </t>
  </si>
  <si>
    <t>44643003</t>
  </si>
  <si>
    <t>183,13</t>
  </si>
  <si>
    <t xml:space="preserve">ORIGINAL OKI Toner cyan 44643003  ~7300 Seiten </t>
  </si>
  <si>
    <t>44643004</t>
  </si>
  <si>
    <t>77,06</t>
  </si>
  <si>
    <t xml:space="preserve">ORIGINAL OKI Toner noir 44643004  ~7000 Seiten </t>
  </si>
  <si>
    <t>44844405</t>
  </si>
  <si>
    <t>129,34</t>
  </si>
  <si>
    <t xml:space="preserve">ORIGINAL OKI Tambour d'image Jaune 44844405  ~30000 Seiten </t>
  </si>
  <si>
    <t>44844406</t>
  </si>
  <si>
    <t>130,91</t>
  </si>
  <si>
    <t xml:space="preserve">ORIGINAL OKI Tambour d'image Magenta 44844406  ~30000 Seiten </t>
  </si>
  <si>
    <t>44844407</t>
  </si>
  <si>
    <t>129,28</t>
  </si>
  <si>
    <t xml:space="preserve">ORIGINAL OKI Tambour d'image cyan 44844407  ~30000 Seiten </t>
  </si>
  <si>
    <t>44844408</t>
  </si>
  <si>
    <t xml:space="preserve">ORIGINAL OKI Tambour d'image noir 44844408  ~30000 Seiten </t>
  </si>
  <si>
    <t>44844469</t>
  </si>
  <si>
    <t>115,49</t>
  </si>
  <si>
    <t xml:space="preserve">ORIGINAL OKI Tambour d'image Jaune 44844469  ~30000 Seiten </t>
  </si>
  <si>
    <t>44844470</t>
  </si>
  <si>
    <t>114,37</t>
  </si>
  <si>
    <t xml:space="preserve">ORIGINAL OKI Tambour d'image Magenta 44844470  ~30000 Seiten </t>
  </si>
  <si>
    <t>44844471</t>
  </si>
  <si>
    <t>113,25</t>
  </si>
  <si>
    <t xml:space="preserve">ORIGINAL OKI Tambour d'image Cyan 44844471  ~30000 Seiten </t>
  </si>
  <si>
    <t>44844472</t>
  </si>
  <si>
    <t>114,68</t>
  </si>
  <si>
    <t xml:space="preserve">ORIGINAL OKI Tambour d'image Noir(e) 44844472  ~30000 Seiten </t>
  </si>
  <si>
    <t>44844505</t>
  </si>
  <si>
    <t>184,02</t>
  </si>
  <si>
    <t xml:space="preserve">ORIGINAL OKI Toner jaune 44844505  ~10000 Seiten </t>
  </si>
  <si>
    <t>44844506</t>
  </si>
  <si>
    <t>183,42</t>
  </si>
  <si>
    <t>ORIGINAL OKI Toner magenta 44844506  ~10000 Seiten Toner Magenta</t>
  </si>
  <si>
    <t>44844507</t>
  </si>
  <si>
    <t xml:space="preserve">ORIGINAL OKI Toner cyan 44844507  ~10000 Seiten </t>
  </si>
  <si>
    <t>44844508</t>
  </si>
  <si>
    <t>84,74</t>
  </si>
  <si>
    <t xml:space="preserve">ORIGINAL OKI Toner noir 44844508  ~10000 Seiten </t>
  </si>
  <si>
    <t>44844613</t>
  </si>
  <si>
    <t>191,32</t>
  </si>
  <si>
    <t xml:space="preserve">ORIGINAL OKI Toner jaune 44844613  ~7300 Seiten </t>
  </si>
  <si>
    <t>44844614</t>
  </si>
  <si>
    <t>191,85</t>
  </si>
  <si>
    <t xml:space="preserve">ORIGINAL OKI Toner magenta 44844614  ~7300 Seiten </t>
  </si>
  <si>
    <t>44844615</t>
  </si>
  <si>
    <t>191,46</t>
  </si>
  <si>
    <t xml:space="preserve">ORIGINAL OKI Toner cyan 44844615  ~7300 Seiten </t>
  </si>
  <si>
    <t>44844616</t>
  </si>
  <si>
    <t>81,05</t>
  </si>
  <si>
    <t xml:space="preserve">ORIGINAL OKI Toner noir 44844616  ~7000 Seiten </t>
  </si>
  <si>
    <t>44846204</t>
  </si>
  <si>
    <t>92,80</t>
  </si>
  <si>
    <t>ORIGINAL OKI Unité de transport  44846204  ~80000 Seiten Ruban de transfert</t>
  </si>
  <si>
    <t>44848805</t>
  </si>
  <si>
    <t>92,44</t>
  </si>
  <si>
    <t xml:space="preserve">ORIGINAL OKI Unité de fixation  44848805  ~100000 Seiten </t>
  </si>
  <si>
    <t>44848806</t>
  </si>
  <si>
    <t>94,52</t>
  </si>
  <si>
    <t xml:space="preserve">ORIGINAL OKI Unité de fixation  44848806  ~100000 Seiten </t>
  </si>
  <si>
    <t>44917602</t>
  </si>
  <si>
    <t>143,56</t>
  </si>
  <si>
    <t xml:space="preserve">ORIGINAL OKI Toner noir 44917602  ~12000 Seiten </t>
  </si>
  <si>
    <t>44968301</t>
  </si>
  <si>
    <t>104,93</t>
  </si>
  <si>
    <t>ORIGINAL OKI Tambour d'image bk/c/m/y 44968301  Kit</t>
  </si>
  <si>
    <t>44973508</t>
  </si>
  <si>
    <t>87,34</t>
  </si>
  <si>
    <t xml:space="preserve">ORIGINAL OKI Toner noir 44973508  ~7000 Seiten </t>
  </si>
  <si>
    <t>44973533</t>
  </si>
  <si>
    <t>67,68</t>
  </si>
  <si>
    <t xml:space="preserve">ORIGINAL OKI Toner jaune 44973533  ~1500 Seiten </t>
  </si>
  <si>
    <t>44973534</t>
  </si>
  <si>
    <t xml:space="preserve">ORIGINAL OKI Toner magenta 44973534  ~1500 Seiten </t>
  </si>
  <si>
    <t>44973535</t>
  </si>
  <si>
    <t xml:space="preserve">ORIGINAL OKI Toner cyan 44973535  ~1500 Seiten </t>
  </si>
  <si>
    <t>44973536</t>
  </si>
  <si>
    <t>64,92</t>
  </si>
  <si>
    <t xml:space="preserve">ORIGINAL OKI Toner Noir(e) 44973536  ~2200 Seiten </t>
  </si>
  <si>
    <t>44992401</t>
  </si>
  <si>
    <t>51,43</t>
  </si>
  <si>
    <t xml:space="preserve">ORIGINAL OKI Toner noir 44992401  ~1500 Seiten </t>
  </si>
  <si>
    <t>44992402</t>
  </si>
  <si>
    <t>62,77</t>
  </si>
  <si>
    <t xml:space="preserve">ORIGINAL OKI Toner noir 44992402  ~2500 Seiten </t>
  </si>
  <si>
    <t>45103713</t>
  </si>
  <si>
    <t>369,55</t>
  </si>
  <si>
    <t xml:space="preserve">ORIGINAL OKI Tambour d'image jaune 45103713  ~40000 Seiten </t>
  </si>
  <si>
    <t>45103714</t>
  </si>
  <si>
    <t>361,83</t>
  </si>
  <si>
    <t xml:space="preserve">ORIGINAL OKI Tambour d'image magenta 45103714  ~40000 Seiten </t>
  </si>
  <si>
    <t>45103715</t>
  </si>
  <si>
    <t>357,25</t>
  </si>
  <si>
    <t xml:space="preserve">ORIGINAL OKI Tambour d'image cyan 45103715  ~40000 Seiten </t>
  </si>
  <si>
    <t>45103716</t>
  </si>
  <si>
    <t>221,47</t>
  </si>
  <si>
    <t xml:space="preserve">ORIGINAL OKI Tambour d'image noir 45103716  ~40000 Seiten </t>
  </si>
  <si>
    <t>45380003</t>
  </si>
  <si>
    <t>99,41</t>
  </si>
  <si>
    <t>ORIGINAL OKI Unité de fixation  45380003  ~60000 Seiten Unité de chauffage, fuser unit</t>
  </si>
  <si>
    <t>45381102</t>
  </si>
  <si>
    <t>79,63</t>
  </si>
  <si>
    <t>ORIGINAL OKI Unité de transfert  45381102  ~60000 Seiten Ruban de transfert</t>
  </si>
  <si>
    <t>45395701</t>
  </si>
  <si>
    <t>193,00</t>
  </si>
  <si>
    <t xml:space="preserve">ORIGINAL OKI Tambour d'image jaune 45395701  ~30000 Seiten </t>
  </si>
  <si>
    <t>45395702</t>
  </si>
  <si>
    <t>192,90</t>
  </si>
  <si>
    <t xml:space="preserve">ORIGINAL OKI Tambour d'image magenta 45395702  ~30000 Seiten </t>
  </si>
  <si>
    <t>45395703</t>
  </si>
  <si>
    <t xml:space="preserve">ORIGINAL OKI Tambour d'image cyan 45395703  ~30000 Seiten </t>
  </si>
  <si>
    <t>45395704</t>
  </si>
  <si>
    <t>114,30</t>
  </si>
  <si>
    <t xml:space="preserve">ORIGINAL OKI Tambour d'image noir 45395704  ~30000 Seiten </t>
  </si>
  <si>
    <t>45396201</t>
  </si>
  <si>
    <t>133,33</t>
  </si>
  <si>
    <t xml:space="preserve">ORIGINAL OKI Toner Jaune 45396201  ~11500 Seiten </t>
  </si>
  <si>
    <t>45396202</t>
  </si>
  <si>
    <t>134,19</t>
  </si>
  <si>
    <t xml:space="preserve">ORIGINAL OKI Toner magenta 45396202  ~11500 Seiten </t>
  </si>
  <si>
    <t>45396203</t>
  </si>
  <si>
    <t xml:space="preserve">ORIGINAL OKI Toner cyan 45396203  ~11500 Seiten </t>
  </si>
  <si>
    <t>45396204</t>
  </si>
  <si>
    <t>83,81</t>
  </si>
  <si>
    <t xml:space="preserve">ORIGINAL OKI Toner noir 45396204  ~15000 Seiten </t>
  </si>
  <si>
    <t>45396301</t>
  </si>
  <si>
    <t>117,50</t>
  </si>
  <si>
    <t xml:space="preserve">ORIGINAL OKI Toner jaune 45396301  ~6000 Seiten </t>
  </si>
  <si>
    <t>45396302</t>
  </si>
  <si>
    <t>117,61</t>
  </si>
  <si>
    <t xml:space="preserve">ORIGINAL OKI Toner magenta 45396302  ~6000 Seiten </t>
  </si>
  <si>
    <t>45396303</t>
  </si>
  <si>
    <t>118,91</t>
  </si>
  <si>
    <t xml:space="preserve">ORIGINAL OKI Toner cyan 45396303  ~6000 Seiten </t>
  </si>
  <si>
    <t>45396304</t>
  </si>
  <si>
    <t>59,35</t>
  </si>
  <si>
    <t xml:space="preserve">ORIGINAL OKI Toner noir 45396304  ~8000 Seiten </t>
  </si>
  <si>
    <t>45435104</t>
  </si>
  <si>
    <t>ORIGINAL OKI Unité de maintenance  45435104  Kit de maintenance 220V</t>
  </si>
  <si>
    <t>45439002</t>
  </si>
  <si>
    <t>235,45</t>
  </si>
  <si>
    <t>ORIGINAL OKI Toner noir 45439002  ~36000 Seiten Haute capacité</t>
  </si>
  <si>
    <t>45488802</t>
  </si>
  <si>
    <t>170,26</t>
  </si>
  <si>
    <t>ORIGINAL OKI Toner noir 45488802  ~18000 Seiten Standard</t>
  </si>
  <si>
    <t>45536413</t>
  </si>
  <si>
    <t>231,08</t>
  </si>
  <si>
    <t xml:space="preserve">ORIGINAL OKI Toner jaune 45536413  ~24000 Seiten </t>
  </si>
  <si>
    <t>45536414</t>
  </si>
  <si>
    <t>231,67</t>
  </si>
  <si>
    <t xml:space="preserve">ORIGINAL OKI Toner Magenta 45536414  ~24000 Seiten </t>
  </si>
  <si>
    <t>45536415</t>
  </si>
  <si>
    <t>230,67</t>
  </si>
  <si>
    <t xml:space="preserve">ORIGINAL OKI Toner cyan 45536415  ~24000 Seiten </t>
  </si>
  <si>
    <t>45536416</t>
  </si>
  <si>
    <t>116,49</t>
  </si>
  <si>
    <t xml:space="preserve">ORIGINAL OKI Toner noir 45536416  ~24000 Seiten </t>
  </si>
  <si>
    <t>45536505</t>
  </si>
  <si>
    <t>291,47</t>
  </si>
  <si>
    <t xml:space="preserve">ORIGINAL OKI Toner jaune 45536505  ~38000 Seiten </t>
  </si>
  <si>
    <t>45536506</t>
  </si>
  <si>
    <t>296,81</t>
  </si>
  <si>
    <t xml:space="preserve">ORIGINAL OKI Toner magenta 45536506  ~38000 Seiten </t>
  </si>
  <si>
    <t>45536507</t>
  </si>
  <si>
    <t xml:space="preserve">ORIGINAL OKI Toner cyan 45536507  ~38000 Seiten </t>
  </si>
  <si>
    <t>45536508</t>
  </si>
  <si>
    <t>145,11</t>
  </si>
  <si>
    <t xml:space="preserve">ORIGINAL OKI Toner noir 45536508  ~38000 Seiten </t>
  </si>
  <si>
    <t>45807102</t>
  </si>
  <si>
    <t>69,90</t>
  </si>
  <si>
    <t xml:space="preserve">ORIGINAL OKI Toner noir 45807102  ~3000 Seiten </t>
  </si>
  <si>
    <t>45807106</t>
  </si>
  <si>
    <t>98,75</t>
  </si>
  <si>
    <t xml:space="preserve">ORIGINAL OKI Toner noir 45807106  ~7000 Seiten </t>
  </si>
  <si>
    <t>45807111</t>
  </si>
  <si>
    <t>138,80</t>
  </si>
  <si>
    <t xml:space="preserve">ORIGINAL OKI Toner noir 45807111  ~12000 Seiten </t>
  </si>
  <si>
    <t>45862814</t>
  </si>
  <si>
    <t>124,85</t>
  </si>
  <si>
    <t xml:space="preserve">ORIGINAL OKI Toner Jaune 45862814  ~10000 Seiten </t>
  </si>
  <si>
    <t>45862815</t>
  </si>
  <si>
    <t xml:space="preserve">ORIGINAL OKI Toner Magenta 45862815  ~10000 Seiten </t>
  </si>
  <si>
    <t>45862816</t>
  </si>
  <si>
    <t>126,43</t>
  </si>
  <si>
    <t xml:space="preserve">ORIGINAL OKI Toner Cyan 45862816  ~10000 Seiten </t>
  </si>
  <si>
    <t>45862818</t>
  </si>
  <si>
    <t>90,51</t>
  </si>
  <si>
    <t xml:space="preserve">ORIGINAL OKI Toner Noir(e) 45862818  ~15000 Seiten </t>
  </si>
  <si>
    <t>45862837</t>
  </si>
  <si>
    <t>111,09</t>
  </si>
  <si>
    <t xml:space="preserve">ORIGINAL OKI Toner Jaune 45862837  ~7300 Seiten </t>
  </si>
  <si>
    <t>45862838</t>
  </si>
  <si>
    <t>108,40</t>
  </si>
  <si>
    <t xml:space="preserve">ORIGINAL OKI Toner Magenta 45862838  ~7300 Seiten </t>
  </si>
  <si>
    <t>45862839</t>
  </si>
  <si>
    <t>109,85</t>
  </si>
  <si>
    <t xml:space="preserve">ORIGINAL OKI Toner Cyan 45862839  ~7300 Seiten </t>
  </si>
  <si>
    <t>45862840</t>
  </si>
  <si>
    <t>48,00</t>
  </si>
  <si>
    <t xml:space="preserve">ORIGINAL OKI Toner Noir(e) 45862840  ~7000 Seiten </t>
  </si>
  <si>
    <t>46358502</t>
  </si>
  <si>
    <t xml:space="preserve">ORIGINAL OKI Unité de fixation  46358502  ~60000 Seiten </t>
  </si>
  <si>
    <t>46394902</t>
  </si>
  <si>
    <t xml:space="preserve">ORIGINAL OKI Unité de transfert  46394902  ~60000 Seiten </t>
  </si>
  <si>
    <t>46438001</t>
  </si>
  <si>
    <t>130,63</t>
  </si>
  <si>
    <t xml:space="preserve">ORIGINAL OKI Tambour d'image Jaune 46438001  ~30000 Seiten </t>
  </si>
  <si>
    <t>46438002</t>
  </si>
  <si>
    <t xml:space="preserve">ORIGINAL OKI Tambour d'image Magenta 46438002  ~30000 Seiten </t>
  </si>
  <si>
    <t>46438003</t>
  </si>
  <si>
    <t>129,72</t>
  </si>
  <si>
    <t xml:space="preserve">ORIGINAL OKI Tambour d'image Cyan 46438003  ~30000 Seiten </t>
  </si>
  <si>
    <t>46438004</t>
  </si>
  <si>
    <t>129,26</t>
  </si>
  <si>
    <t xml:space="preserve">ORIGINAL OKI Tambour d'image Noir(e) 46438004  ~30000 Seiten </t>
  </si>
  <si>
    <t>46443101</t>
  </si>
  <si>
    <t>182,88</t>
  </si>
  <si>
    <t xml:space="preserve">ORIGINAL OKI Toner Jaune 46443101 C ~10000 Seiten </t>
  </si>
  <si>
    <t>46443102</t>
  </si>
  <si>
    <t>187,36</t>
  </si>
  <si>
    <t xml:space="preserve">ORIGINAL OKI Toner Magenta 46443102 C ~10000 Seiten </t>
  </si>
  <si>
    <t>46443103</t>
  </si>
  <si>
    <t>187,72</t>
  </si>
  <si>
    <t xml:space="preserve">ORIGINAL OKI Toner Cyan 46443103 C ~10000 Seiten </t>
  </si>
  <si>
    <t>46443104</t>
  </si>
  <si>
    <t>62,79</t>
  </si>
  <si>
    <t xml:space="preserve">ORIGINAL OKI Toner Noir(e) 46443104 C ~10000 Seiten </t>
  </si>
  <si>
    <t>46471101</t>
  </si>
  <si>
    <t>184,67</t>
  </si>
  <si>
    <t xml:space="preserve">ORIGINAL OKI Toner Jaune 46471101 C ~7000 Seiten </t>
  </si>
  <si>
    <t>46471102</t>
  </si>
  <si>
    <t>184,68</t>
  </si>
  <si>
    <t xml:space="preserve">ORIGINAL OKI Toner Magenta 46471102 C ~7000 Seiten </t>
  </si>
  <si>
    <t>46471103</t>
  </si>
  <si>
    <t>183,53</t>
  </si>
  <si>
    <t xml:space="preserve">ORIGINAL OKI Toner Cyan 46471103 C ~7000 Seiten </t>
  </si>
  <si>
    <t>46471104</t>
  </si>
  <si>
    <t>80,70</t>
  </si>
  <si>
    <t xml:space="preserve">ORIGINAL OKI Toner Noir(e) 46471104 C ~7000 Seiten </t>
  </si>
  <si>
    <t>46471113</t>
  </si>
  <si>
    <t>146,42</t>
  </si>
  <si>
    <t xml:space="preserve">ORIGINAL OKI Toner Jaune 46471113 C813 ~5000 Seiten </t>
  </si>
  <si>
    <t>46471114</t>
  </si>
  <si>
    <t>146,15</t>
  </si>
  <si>
    <t xml:space="preserve">ORIGINAL OKI Toner Magenta 46471114 C813 ~5000 Seiten </t>
  </si>
  <si>
    <t>46471115</t>
  </si>
  <si>
    <t>149,37</t>
  </si>
  <si>
    <t xml:space="preserve">ORIGINAL OKI Toner Cyan 46471115 C813 ~5000 Seiten </t>
  </si>
  <si>
    <t>46471116</t>
  </si>
  <si>
    <t>61,95</t>
  </si>
  <si>
    <t xml:space="preserve">ORIGINAL OKI Toner Noir(e) 46471116 C813 ~5000 Seiten </t>
  </si>
  <si>
    <t>46484105</t>
  </si>
  <si>
    <t>35,70</t>
  </si>
  <si>
    <t xml:space="preserve">ORIGINAL OKI Tambour d'image Jaune 46484105  ~30000 Seiten </t>
  </si>
  <si>
    <t>46484106</t>
  </si>
  <si>
    <t>34,88</t>
  </si>
  <si>
    <t xml:space="preserve">ORIGINAL OKI Tambour d'image Magenta 46484106  ~30000 Seiten </t>
  </si>
  <si>
    <t>46484107</t>
  </si>
  <si>
    <t>34,86</t>
  </si>
  <si>
    <t xml:space="preserve">ORIGINAL OKI Tambour d'image Cyan 46484107  ~30000 Seiten </t>
  </si>
  <si>
    <t>46484108</t>
  </si>
  <si>
    <t>35,36</t>
  </si>
  <si>
    <t xml:space="preserve">ORIGINAL OKI Tambour d'image Noir(e) 46484108  ~30000 Seiten </t>
  </si>
  <si>
    <t>46490401</t>
  </si>
  <si>
    <t>52,80</t>
  </si>
  <si>
    <t xml:space="preserve">ORIGINAL OKI Toner Jaune 46490401 C ~1500 Seiten </t>
  </si>
  <si>
    <t>46490402</t>
  </si>
  <si>
    <t xml:space="preserve">ORIGINAL OKI Toner Magenta 46490402 C ~1500 Seiten </t>
  </si>
  <si>
    <t>46490403</t>
  </si>
  <si>
    <t xml:space="preserve">ORIGINAL OKI Toner Cyan 46490403 C ~1500 Seiten </t>
  </si>
  <si>
    <t>46490404</t>
  </si>
  <si>
    <t>22,81</t>
  </si>
  <si>
    <t xml:space="preserve">ORIGINAL OKI Toner Noir(e) 46490404 C ~1500 Seiten </t>
  </si>
  <si>
    <t>46490605</t>
  </si>
  <si>
    <t>164,18</t>
  </si>
  <si>
    <t xml:space="preserve">ORIGINAL OKI Toner Jaune 46490605 C ~6000 Seiten </t>
  </si>
  <si>
    <t>46490606</t>
  </si>
  <si>
    <t>164,20</t>
  </si>
  <si>
    <t xml:space="preserve">ORIGINAL OKI Toner Magenta 46490606 C ~6000 Seiten </t>
  </si>
  <si>
    <t>46490607</t>
  </si>
  <si>
    <t xml:space="preserve">ORIGINAL OKI Toner Cyan 46490607 C ~6000 Seiten </t>
  </si>
  <si>
    <t>46490608</t>
  </si>
  <si>
    <t>86,58</t>
  </si>
  <si>
    <t xml:space="preserve">ORIGINAL OKI Toner Noir(e) 46490608 C ~7000 Seiten </t>
  </si>
  <si>
    <t>46507305</t>
  </si>
  <si>
    <t>73,06</t>
  </si>
  <si>
    <t xml:space="preserve">ORIGINAL OKI Tambour d'image Jaune 46507305  ~30000 Seiten </t>
  </si>
  <si>
    <t>46507306</t>
  </si>
  <si>
    <t>75,95</t>
  </si>
  <si>
    <t xml:space="preserve">ORIGINAL OKI Tambour d'image Magenta 46507306  ~30000 Seiten </t>
  </si>
  <si>
    <t>46507307</t>
  </si>
  <si>
    <t>73,07</t>
  </si>
  <si>
    <t xml:space="preserve">ORIGINAL OKI Tambour d'image Cyan 46507307  ~30000 Seiten </t>
  </si>
  <si>
    <t>46507308</t>
  </si>
  <si>
    <t>49,51</t>
  </si>
  <si>
    <t xml:space="preserve">ORIGINAL OKI Tambour d'image Noir(e) 46507308  ~30000 Seiten </t>
  </si>
  <si>
    <t>46507413</t>
  </si>
  <si>
    <t>73,20</t>
  </si>
  <si>
    <t xml:space="preserve">ORIGINAL OKI Tambour d'image Jaune 46507413 C712 ~30000 Seiten </t>
  </si>
  <si>
    <t>46507414</t>
  </si>
  <si>
    <t>64,07</t>
  </si>
  <si>
    <t xml:space="preserve">ORIGINAL OKI Tambour d'image Magenta 46507414 C712 ~30000 Seiten </t>
  </si>
  <si>
    <t>46507415</t>
  </si>
  <si>
    <t>64,31</t>
  </si>
  <si>
    <t xml:space="preserve">ORIGINAL OKI Tambour d'image Cyan 46507415 C712 ~30000 Seiten </t>
  </si>
  <si>
    <t>46507416</t>
  </si>
  <si>
    <t>48,89</t>
  </si>
  <si>
    <t xml:space="preserve">ORIGINAL OKI Tambour d'image Noir(e) 46507416 C712 ~30000 Seiten </t>
  </si>
  <si>
    <t>46507505</t>
  </si>
  <si>
    <t>152,75</t>
  </si>
  <si>
    <t xml:space="preserve">ORIGINAL OKI Toner Jaune 46507505 C612 ~6000 Seiten </t>
  </si>
  <si>
    <t>46507506</t>
  </si>
  <si>
    <t>152,72</t>
  </si>
  <si>
    <t xml:space="preserve">ORIGINAL OKI Toner Magenta 46507506 C612 ~6000 Seiten </t>
  </si>
  <si>
    <t>46507507</t>
  </si>
  <si>
    <t>157,87</t>
  </si>
  <si>
    <t xml:space="preserve">ORIGINAL OKI Toner Cyan 46507507 C612 ~6000 Seiten </t>
  </si>
  <si>
    <t>46507508</t>
  </si>
  <si>
    <t>60,28</t>
  </si>
  <si>
    <t xml:space="preserve">ORIGINAL OKI Toner Noir(e) 46507508 C612 ~6000 Seiten </t>
  </si>
  <si>
    <t>46507613</t>
  </si>
  <si>
    <t>158,09</t>
  </si>
  <si>
    <t xml:space="preserve">ORIGINAL OKI Toner Jaune 46507613 C712 ~11500 Seiten </t>
  </si>
  <si>
    <t>46507614</t>
  </si>
  <si>
    <t xml:space="preserve">ORIGINAL OKI Toner Magenta 46507614 C712 ~11500 Seiten </t>
  </si>
  <si>
    <t>46507615</t>
  </si>
  <si>
    <t xml:space="preserve">ORIGINAL OKI Toner Cyan 46507615 C712 ~11500 Seiten </t>
  </si>
  <si>
    <t>46507616</t>
  </si>
  <si>
    <t>45,00</t>
  </si>
  <si>
    <t xml:space="preserve">ORIGINAL OKI Toner Noir(e) 46507616 C712 ~11000 Seiten </t>
  </si>
  <si>
    <t>104,67</t>
  </si>
  <si>
    <t xml:space="preserve">ORIGINAL OKI Toner Jaune 46508709 C ~3000 Seiten </t>
  </si>
  <si>
    <t>104,26</t>
  </si>
  <si>
    <t xml:space="preserve">ORIGINAL OKI Toner Magenta 46508710 C ~3000 Seiten </t>
  </si>
  <si>
    <t>102,94</t>
  </si>
  <si>
    <t xml:space="preserve">ORIGINAL OKI Toner Cyan 46508711 C ~3000 Seiten </t>
  </si>
  <si>
    <t>51,57</t>
  </si>
  <si>
    <t xml:space="preserve">ORIGINAL OKI Toner Noir(e) 46508712 C ~3500 Seiten </t>
  </si>
  <si>
    <t>46508713</t>
  </si>
  <si>
    <t>64,23</t>
  </si>
  <si>
    <t xml:space="preserve">ORIGINAL OKI Toner Jaune 46508713 C ~1500 Seiten </t>
  </si>
  <si>
    <t>46508714</t>
  </si>
  <si>
    <t>62,88</t>
  </si>
  <si>
    <t xml:space="preserve">ORIGINAL OKI Toner Magenta 46508714 C ~1500 Seiten </t>
  </si>
  <si>
    <t>46508715</t>
  </si>
  <si>
    <t xml:space="preserve">ORIGINAL OKI Toner Cyan 46508715 C ~1500 Seiten </t>
  </si>
  <si>
    <t>46508716</t>
  </si>
  <si>
    <t>41,08</t>
  </si>
  <si>
    <t xml:space="preserve">ORIGINAL OKI Toner Noir(e) 46508716 C ~1500 Seiten </t>
  </si>
  <si>
    <t>46857505</t>
  </si>
  <si>
    <t>130,61</t>
  </si>
  <si>
    <t xml:space="preserve">ORIGINAL OKI Tambour d'image Jaune 46857505  ~30000 Seiten </t>
  </si>
  <si>
    <t>46857506</t>
  </si>
  <si>
    <t>125,93</t>
  </si>
  <si>
    <t xml:space="preserve">ORIGINAL OKI Tambour d'image Magenta 46857506  ~30000 Seiten </t>
  </si>
  <si>
    <t>46857507</t>
  </si>
  <si>
    <t>126,25</t>
  </si>
  <si>
    <t xml:space="preserve">ORIGINAL OKI Tambour d'image Cyan 46857507  ~30000 Seiten </t>
  </si>
  <si>
    <t>46857508</t>
  </si>
  <si>
    <t>126,47</t>
  </si>
  <si>
    <t xml:space="preserve">ORIGINAL OKI Tambour d'image Noir(e) 46857508  ~30000 Seiten </t>
  </si>
  <si>
    <t>46861305</t>
  </si>
  <si>
    <t>179,47</t>
  </si>
  <si>
    <t xml:space="preserve">ORIGINAL OKI Toner Jaune 46861305  ~10000 Seiten </t>
  </si>
  <si>
    <t>46861306</t>
  </si>
  <si>
    <t>177,29</t>
  </si>
  <si>
    <t xml:space="preserve">ORIGINAL OKI Toner Magenta 46861306  ~10000 Seiten </t>
  </si>
  <si>
    <t>46861307</t>
  </si>
  <si>
    <t xml:space="preserve">ORIGINAL OKI Toner Cyan 46861307  ~10000 Seiten </t>
  </si>
  <si>
    <t>46861308</t>
  </si>
  <si>
    <t>62,84</t>
  </si>
  <si>
    <t xml:space="preserve">ORIGINAL OKI Toner Noir(e) 46861308  ~10000 Seiten </t>
  </si>
  <si>
    <t>47074503</t>
  </si>
  <si>
    <t>95,14</t>
  </si>
  <si>
    <t xml:space="preserve">ORIGINAL OKI Unité de transfert  47074503  ~80000 Seiten </t>
  </si>
  <si>
    <t>47095701</t>
  </si>
  <si>
    <t>128,62</t>
  </si>
  <si>
    <t xml:space="preserve">ORIGINAL OKI Toner Jaune 47095701  ~5000 Seiten </t>
  </si>
  <si>
    <t>47095702</t>
  </si>
  <si>
    <t>128,22</t>
  </si>
  <si>
    <t xml:space="preserve">ORIGINAL OKI Toner Magenta 47095702  ~5000 Seiten </t>
  </si>
  <si>
    <t>47095703</t>
  </si>
  <si>
    <t xml:space="preserve">ORIGINAL OKI Toner Cyan 47095703  ~5000 Seiten </t>
  </si>
  <si>
    <t>47095704</t>
  </si>
  <si>
    <t>58,41</t>
  </si>
  <si>
    <t xml:space="preserve">ORIGINAL OKI Toner Noir(e) 47095704  ~5000 Seiten </t>
  </si>
  <si>
    <t>47219604</t>
  </si>
  <si>
    <t>89,39</t>
  </si>
  <si>
    <t xml:space="preserve">ORIGINAL OKI Unité de fixation  47219604  ~100000 Seiten </t>
  </si>
  <si>
    <t>B412dn</t>
  </si>
  <si>
    <t>ORIGINAL OKI Imprimante  B412dn 45762002 OKI B412dn</t>
  </si>
  <si>
    <t>B432dn</t>
  </si>
  <si>
    <t>169,06</t>
  </si>
  <si>
    <t>ORIGINAL OKI Imprimante  B432dn 45762012 OKI B432dn</t>
  </si>
  <si>
    <t>B721dn</t>
  </si>
  <si>
    <t>406,60</t>
  </si>
  <si>
    <t xml:space="preserve">ORIGINAL OKI Imprimante  B721dn 45487002 </t>
  </si>
  <si>
    <t>C532dn</t>
  </si>
  <si>
    <t>240,75</t>
  </si>
  <si>
    <t>ORIGINAL OKI Imprimante  C532dn 46356102 OKI C532dn imprimante couleur laser</t>
  </si>
  <si>
    <t>C542dn</t>
  </si>
  <si>
    <t>363,80</t>
  </si>
  <si>
    <t>ORIGINAL OKI Imprimante  C542dn 46356132 OKI C542dn imprimante couleur laser</t>
  </si>
  <si>
    <t>MB472dnw</t>
  </si>
  <si>
    <t>321,00</t>
  </si>
  <si>
    <t xml:space="preserve">ORIGINAL OKI Imprimante  MB472dnw 45762102 </t>
  </si>
  <si>
    <t>Olivetti</t>
  </si>
  <si>
    <t>82575</t>
  </si>
  <si>
    <t>6,59</t>
  </si>
  <si>
    <t xml:space="preserve">ORIGINAL Olivetti Accessoires  82575 ET1250 </t>
  </si>
  <si>
    <t>B0360</t>
  </si>
  <si>
    <t>31,65</t>
  </si>
  <si>
    <t xml:space="preserve">ORIGINAL Olivetti Toner noir B0360  ~11000 Seiten </t>
  </si>
  <si>
    <t>B0381</t>
  </si>
  <si>
    <t xml:space="preserve">ORIGINAL Olivetti Toner noir B0381  </t>
  </si>
  <si>
    <t>B0446</t>
  </si>
  <si>
    <t>50,08</t>
  </si>
  <si>
    <t xml:space="preserve">ORIGINAL Olivetti Toner noir B0446  ~15000 Seiten </t>
  </si>
  <si>
    <t>B0488</t>
  </si>
  <si>
    <t>64,94</t>
  </si>
  <si>
    <t xml:space="preserve">ORIGINAL Olivetti Toner noir B0488  </t>
  </si>
  <si>
    <t>B0567</t>
  </si>
  <si>
    <t xml:space="preserve">ORIGINAL Olivetti Toner noir B0567  </t>
  </si>
  <si>
    <t>B0706</t>
  </si>
  <si>
    <t>85,02</t>
  </si>
  <si>
    <t xml:space="preserve">ORIGINAL Olivetti Toner noir B0706  </t>
  </si>
  <si>
    <t>B0740</t>
  </si>
  <si>
    <t xml:space="preserve">ORIGINAL Olivetti Toner noir B0740  </t>
  </si>
  <si>
    <t>B0808</t>
  </si>
  <si>
    <t>82,40</t>
  </si>
  <si>
    <t xml:space="preserve">ORIGINAL Olivetti Toner noir B0808 PGL2035 ~12000 Seiten </t>
  </si>
  <si>
    <t>B0839</t>
  </si>
  <si>
    <t>57,22</t>
  </si>
  <si>
    <t xml:space="preserve">ORIGINAL Olivetti Toner noir B0839  ~15000 Seiten </t>
  </si>
  <si>
    <t>B0854</t>
  </si>
  <si>
    <t xml:space="preserve">ORIGINAL Olivetti Toner noir B0854  </t>
  </si>
  <si>
    <t>B0855</t>
  </si>
  <si>
    <t>92,77</t>
  </si>
  <si>
    <t xml:space="preserve">ORIGINAL Olivetti Toner jaune B0855  </t>
  </si>
  <si>
    <t>B0856</t>
  </si>
  <si>
    <t>93,75</t>
  </si>
  <si>
    <t xml:space="preserve">ORIGINAL Olivetti Toner magenta B0856  </t>
  </si>
  <si>
    <t>B0857</t>
  </si>
  <si>
    <t>87,94</t>
  </si>
  <si>
    <t xml:space="preserve">ORIGINAL Olivetti Toner cyan B0857  </t>
  </si>
  <si>
    <t>B0911</t>
  </si>
  <si>
    <t>114,60</t>
  </si>
  <si>
    <t xml:space="preserve">ORIGINAL Olivetti Toner noir B0911  ~7200 Seiten </t>
  </si>
  <si>
    <t>B0946</t>
  </si>
  <si>
    <t>96,39</t>
  </si>
  <si>
    <t xml:space="preserve">ORIGINAL Olivetti Toner noir B0946  ~7000 Seiten </t>
  </si>
  <si>
    <t>B0947</t>
  </si>
  <si>
    <t xml:space="preserve">ORIGINAL Olivetti Toner cyan B0947  ~5000 Seiten </t>
  </si>
  <si>
    <t>B0948</t>
  </si>
  <si>
    <t>107,83</t>
  </si>
  <si>
    <t xml:space="preserve">ORIGINAL Olivetti Toner magenta B0948  ~5000 Seiten </t>
  </si>
  <si>
    <t>B0949</t>
  </si>
  <si>
    <t xml:space="preserve">ORIGINAL Olivetti Toner jaune B0949  ~5000 Seiten </t>
  </si>
  <si>
    <t>B0979</t>
  </si>
  <si>
    <t>93,25</t>
  </si>
  <si>
    <t xml:space="preserve">ORIGINAL Olivetti Toner noir B0979  ~15000 Seiten </t>
  </si>
  <si>
    <t>B1009</t>
  </si>
  <si>
    <t>63,47</t>
  </si>
  <si>
    <t xml:space="preserve">ORIGINAL Olivetti Toner noir B1009  ~3000 Seiten </t>
  </si>
  <si>
    <t>B1011</t>
  </si>
  <si>
    <t xml:space="preserve">ORIGINAL Olivetti Toner noir B1011  ~7200 Seiten </t>
  </si>
  <si>
    <t>B1036</t>
  </si>
  <si>
    <t>42,63</t>
  </si>
  <si>
    <t xml:space="preserve">ORIGINAL Olivetti Toner Noir(e) B1036  ~27000 Seiten </t>
  </si>
  <si>
    <t>B1037</t>
  </si>
  <si>
    <t>96,90</t>
  </si>
  <si>
    <t xml:space="preserve">ORIGINAL Olivetti Toner Cyan B1037  ~25000 Seiten </t>
  </si>
  <si>
    <t>B1038</t>
  </si>
  <si>
    <t xml:space="preserve">ORIGINAL Olivetti Toner Magenta B1038  ~25000 Seiten </t>
  </si>
  <si>
    <t>B1039</t>
  </si>
  <si>
    <t xml:space="preserve">ORIGINAL Olivetti Toner Jaune B1039  ~25000 Seiten </t>
  </si>
  <si>
    <t>B1133</t>
  </si>
  <si>
    <t>21,81</t>
  </si>
  <si>
    <t xml:space="preserve">ORIGINAL Olivetti Toner Noir(e) B1133  ~5000 Seiten </t>
  </si>
  <si>
    <t>B1134</t>
  </si>
  <si>
    <t xml:space="preserve">ORIGINAL Olivetti Toner Jaune B1134  ~5000 Seiten </t>
  </si>
  <si>
    <t>B1135</t>
  </si>
  <si>
    <t xml:space="preserve">ORIGINAL Olivetti Toner Magenta B1135  ~5000 Seiten </t>
  </si>
  <si>
    <t>B1136</t>
  </si>
  <si>
    <t xml:space="preserve">ORIGINAL Olivetti Toner Cyan B1136  ~5000 Seiten </t>
  </si>
  <si>
    <t xml:space="preserve">B1166 </t>
  </si>
  <si>
    <t>43,66</t>
  </si>
  <si>
    <t xml:space="preserve">ORIGINAL Olivetti Toner Noir(e) B1166   ~28000 Seiten </t>
  </si>
  <si>
    <t>B1194</t>
  </si>
  <si>
    <t xml:space="preserve">ORIGINAL Olivetti Toner Noir(e) B1194  ~24000 Seiten </t>
  </si>
  <si>
    <t>B1195</t>
  </si>
  <si>
    <t xml:space="preserve">ORIGINAL Olivetti Toner Cyan B1195  ~21000 Seiten </t>
  </si>
  <si>
    <t>B1196</t>
  </si>
  <si>
    <t xml:space="preserve">ORIGINAL Olivetti Toner Magenta B1196  ~21000 Seiten </t>
  </si>
  <si>
    <t>B1197</t>
  </si>
  <si>
    <t xml:space="preserve">ORIGINAL Olivetti Toner Jaune B1197  ~21000 Seiten </t>
  </si>
  <si>
    <t>B1217</t>
  </si>
  <si>
    <t xml:space="preserve">ORIGINAL Olivetti Toner Noir(e) B1217  ~13000 Seiten </t>
  </si>
  <si>
    <t>B1218</t>
  </si>
  <si>
    <t>51,78</t>
  </si>
  <si>
    <t xml:space="preserve">ORIGINAL Olivetti Toner Cyan B1218  ~12000 Seiten </t>
  </si>
  <si>
    <t>B1219</t>
  </si>
  <si>
    <t xml:space="preserve">ORIGINAL Olivetti Toner Magenta B1219  ~12000 Seiten </t>
  </si>
  <si>
    <t>B1220</t>
  </si>
  <si>
    <t xml:space="preserve">ORIGINAL Olivetti Toner Jaune B1220  ~12000 Seiten </t>
  </si>
  <si>
    <t>B1237</t>
  </si>
  <si>
    <t>62,03</t>
  </si>
  <si>
    <t xml:space="preserve">ORIGINAL Olivetti Toner Noir(e) B1237  ~4000 Seiten </t>
  </si>
  <si>
    <t>B1238</t>
  </si>
  <si>
    <t>92,08</t>
  </si>
  <si>
    <t xml:space="preserve">ORIGINAL Olivetti Toner Cyan B1238  ~3000 Seiten </t>
  </si>
  <si>
    <t>B1239</t>
  </si>
  <si>
    <t>90,99</t>
  </si>
  <si>
    <t xml:space="preserve">ORIGINAL Olivetti Toner Magenta B1239  ~3000 Seiten </t>
  </si>
  <si>
    <t>B1240</t>
  </si>
  <si>
    <t xml:space="preserve">ORIGINAL Olivetti Toner Jaune B1240  ~3000 Seiten </t>
  </si>
  <si>
    <t>FPJ 20</t>
  </si>
  <si>
    <t>23,36</t>
  </si>
  <si>
    <t xml:space="preserve">ORIGINAL Olivetti Cartouche d'encre noir FPJ 20 84431/B0384 </t>
  </si>
  <si>
    <t>Panasonic</t>
  </si>
  <si>
    <t>DQ-TCB008-XD</t>
  </si>
  <si>
    <t>135,55</t>
  </si>
  <si>
    <t>ORIGINAL Panasonic Multipack Noir(e) DQ-TCB008-XD  Pack de 2: 2 toners avec 8.000 pages par unité</t>
  </si>
  <si>
    <t>KX-FA52X</t>
  </si>
  <si>
    <t>18,09</t>
  </si>
  <si>
    <t>ORIGINAL Panasonic Rouleau de transfert thermique  KX-FA52X  Pellicule inclue</t>
  </si>
  <si>
    <t>KX-FA54X</t>
  </si>
  <si>
    <t>20,84</t>
  </si>
  <si>
    <t>ORIGINAL Panasonic Rouleau de transfert thermique  KX-FA54X  Pellicule inclue</t>
  </si>
  <si>
    <t>KX-FA83X</t>
  </si>
  <si>
    <t>25,09</t>
  </si>
  <si>
    <t xml:space="preserve">ORIGINAL Panasonic Toner noir KX-FA83X  ~2500 Seiten </t>
  </si>
  <si>
    <t>KX-FAD473X</t>
  </si>
  <si>
    <t xml:space="preserve">ORIGINAL Panasonic Tambour d'image noir KX-FAD473X  ~10000 Seiten </t>
  </si>
  <si>
    <t>KX-FAD89X</t>
  </si>
  <si>
    <t>92,12</t>
  </si>
  <si>
    <t>ORIGINAL Panasonic Tambour d'image  KX-FAD89X  Tambour</t>
  </si>
  <si>
    <t>KX-FADC510</t>
  </si>
  <si>
    <t>163,60</t>
  </si>
  <si>
    <t>ORIGINAL Panasonic Tambour d'image couleur KX-FADC510  Tambour</t>
  </si>
  <si>
    <t>KX-FADK511X</t>
  </si>
  <si>
    <t xml:space="preserve">ORIGINAL Panasonic Tambour d'image noir KX-FADK511X  ~10000 Seiten </t>
  </si>
  <si>
    <t>KX-FAT390X</t>
  </si>
  <si>
    <t>63,30</t>
  </si>
  <si>
    <t xml:space="preserve">ORIGINAL Panasonic Toner noir KX-FAT390X  ~1500 Seiten </t>
  </si>
  <si>
    <t>KX-FAT410X</t>
  </si>
  <si>
    <t xml:space="preserve">ORIGINAL Panasonic Toner noir KX-FAT410X  ~2500 Seiten </t>
  </si>
  <si>
    <t>KX-FAT411X</t>
  </si>
  <si>
    <t>26,74</t>
  </si>
  <si>
    <t xml:space="preserve">ORIGINAL Panasonic Toner noir KX-FAT411X KX-FAT411E ~2000 Seiten </t>
  </si>
  <si>
    <t>KX-FAT472X</t>
  </si>
  <si>
    <t>31,10</t>
  </si>
  <si>
    <t xml:space="preserve">ORIGINAL Panasonic Toner noir KX-FAT472X  ~2000 Seiten </t>
  </si>
  <si>
    <t>KX-FATC506</t>
  </si>
  <si>
    <t xml:space="preserve">ORIGINAL Panasonic Toner cyan KX-FATC506  </t>
  </si>
  <si>
    <t>KX-FATK509</t>
  </si>
  <si>
    <t>42,46</t>
  </si>
  <si>
    <t xml:space="preserve">ORIGINAL Panasonic Toner noir KX-FATK509  </t>
  </si>
  <si>
    <t>KX-FATM507</t>
  </si>
  <si>
    <t>51,26</t>
  </si>
  <si>
    <t xml:space="preserve">ORIGINAL Panasonic Toner magenta KX-FATM507  </t>
  </si>
  <si>
    <t>KX-FATY508</t>
  </si>
  <si>
    <t>52,39</t>
  </si>
  <si>
    <t xml:space="preserve">ORIGINAL Panasonic Toner jaune KX-FATY508  </t>
  </si>
  <si>
    <t>UG-3380</t>
  </si>
  <si>
    <t>96,04</t>
  </si>
  <si>
    <t xml:space="preserve">ORIGINAL Panasonic Toner noir UG-3380  ~8000 Seiten </t>
  </si>
  <si>
    <t>UG-3391</t>
  </si>
  <si>
    <t>23,68</t>
  </si>
  <si>
    <t xml:space="preserve">ORIGINAL Panasonic Toner noir UG-3391  ~3000 Seiten </t>
  </si>
  <si>
    <t>UG-5575</t>
  </si>
  <si>
    <t>97,49</t>
  </si>
  <si>
    <t xml:space="preserve">ORIGINAL Panasonic Toner noir UG-5575  ~10000 Seiten </t>
  </si>
  <si>
    <t>Ricoh</t>
  </si>
  <si>
    <t>257050</t>
  </si>
  <si>
    <t xml:space="preserve">ORIGINAL Ricoh Cartouche d'encre Noir(e) 257050 Type 1 </t>
  </si>
  <si>
    <t>257051</t>
  </si>
  <si>
    <t xml:space="preserve">ORIGINAL Ricoh Cartouche d'encre Cyan 257051 Type 1 </t>
  </si>
  <si>
    <t>257052</t>
  </si>
  <si>
    <t xml:space="preserve">ORIGINAL Ricoh Cartouche d'encre Magenta 257052 Type 1 </t>
  </si>
  <si>
    <t>257053</t>
  </si>
  <si>
    <t xml:space="preserve">ORIGINAL Ricoh Cartouche d'encre Jaune 257053 Type 1 </t>
  </si>
  <si>
    <t>257059</t>
  </si>
  <si>
    <t xml:space="preserve">ORIGINAL Ricoh Cartouche d'encre Noir(e) 257059 Type 1 140ml </t>
  </si>
  <si>
    <t>257060</t>
  </si>
  <si>
    <t xml:space="preserve">ORIGINAL Ricoh Cartouche d'encre Cyan 257060 Type 1 100ml </t>
  </si>
  <si>
    <t>257061</t>
  </si>
  <si>
    <t>45,26</t>
  </si>
  <si>
    <t xml:space="preserve">ORIGINAL Ricoh Cartouche d'encre Magenta 257061 Type 1 100ml </t>
  </si>
  <si>
    <t>257062</t>
  </si>
  <si>
    <t xml:space="preserve">ORIGINAL Ricoh Cartouche d'encre Jaune 257062 Type 1 100ml </t>
  </si>
  <si>
    <t>257063</t>
  </si>
  <si>
    <t xml:space="preserve">ORIGINAL Ricoh Cartouche d'encre Noir(e) 257063 Type 1 50ml </t>
  </si>
  <si>
    <t>257064</t>
  </si>
  <si>
    <t>24,39</t>
  </si>
  <si>
    <t xml:space="preserve">ORIGINAL Ricoh Cartouche d'encre Cyan 257064 Type 1 35ml </t>
  </si>
  <si>
    <t>257065</t>
  </si>
  <si>
    <t xml:space="preserve">ORIGINAL Ricoh Cartouche d'encre Magenta 257065 Type 1 35ml </t>
  </si>
  <si>
    <t>257066</t>
  </si>
  <si>
    <t xml:space="preserve">ORIGINAL Ricoh Cartouche d'encre Jaune 257066 Type 1 35ml </t>
  </si>
  <si>
    <t>400760</t>
  </si>
  <si>
    <t>218,00</t>
  </si>
  <si>
    <t xml:space="preserve">ORIGINAL Ricoh Toner noir 400760 Typ 215 ~20000 Seiten </t>
  </si>
  <si>
    <t>402319</t>
  </si>
  <si>
    <t>99,33</t>
  </si>
  <si>
    <t xml:space="preserve">ORIGINAL Ricoh Tambour d'image noir 402319 420242 </t>
  </si>
  <si>
    <t>402324</t>
  </si>
  <si>
    <t>14,61</t>
  </si>
  <si>
    <t xml:space="preserve">ORIGINAL Ricoh Réceptable de poudre toner  402324 420247 </t>
  </si>
  <si>
    <t>405532</t>
  </si>
  <si>
    <t>24,50</t>
  </si>
  <si>
    <t>ORIGINAL Ricoh Cartouche de Gel  noir 405532 GC-21K ~1500 Seiten Limite normale</t>
  </si>
  <si>
    <t>405533</t>
  </si>
  <si>
    <t>ORIGINAL Ricoh Cartouche de Gel  cyan 405533 GC-21C ~1000 Seiten Limite normale</t>
  </si>
  <si>
    <t>405534</t>
  </si>
  <si>
    <t>ORIGINAL Ricoh Cartouche de Gel  magenta 405534 405542 / GC-21M ~1000 Seiten Limite normale</t>
  </si>
  <si>
    <t>405535</t>
  </si>
  <si>
    <t>29,97</t>
  </si>
  <si>
    <t>ORIGINAL Ricoh Cartouche de Gel  jaune 405535 405543 / GC-21Y ~1000 Seiten Limite normale</t>
  </si>
  <si>
    <t>405660</t>
  </si>
  <si>
    <t>29,23</t>
  </si>
  <si>
    <t>ORIGINAL Ricoh Réceptable de poudre toner  405660  Réservoir pour résidu de gel</t>
  </si>
  <si>
    <t>405663</t>
  </si>
  <si>
    <t>28,52</t>
  </si>
  <si>
    <t>ORIGINAL Ricoh Réceptable de poudre toner  405663  Réservoir pour résidu de gel</t>
  </si>
  <si>
    <t>405688</t>
  </si>
  <si>
    <t>24,00</t>
  </si>
  <si>
    <t xml:space="preserve">ORIGINAL Ricoh Cartouche d'encre noir 405688 GC31K </t>
  </si>
  <si>
    <t>405689</t>
  </si>
  <si>
    <t xml:space="preserve">ORIGINAL Ricoh Cartouche d'encre cyan 405689 GC31C </t>
  </si>
  <si>
    <t>405690</t>
  </si>
  <si>
    <t>29,83</t>
  </si>
  <si>
    <t xml:space="preserve">ORIGINAL Ricoh Cartouche d'encre magenta 405690 GC31M </t>
  </si>
  <si>
    <t>405691</t>
  </si>
  <si>
    <t xml:space="preserve">ORIGINAL Ricoh Cartouche d'encre jaune 405691 GC31Y </t>
  </si>
  <si>
    <t>405700</t>
  </si>
  <si>
    <t>27,66</t>
  </si>
  <si>
    <t>ORIGINAL Ricoh Réceptable de poudre toner  405700  Receptable de reste d'encre</t>
  </si>
  <si>
    <t>405761</t>
  </si>
  <si>
    <t>22,86</t>
  </si>
  <si>
    <t xml:space="preserve">ORIGINAL Ricoh Cartouche de Gel  noir 405761 GC41BKHC ~2500 Seiten </t>
  </si>
  <si>
    <t>405762</t>
  </si>
  <si>
    <t>21,08</t>
  </si>
  <si>
    <t xml:space="preserve">ORIGINAL Ricoh Cartouche de Gel  cyan 405762 GC41CHC ~2200 Seiten </t>
  </si>
  <si>
    <t>405763</t>
  </si>
  <si>
    <t xml:space="preserve">ORIGINAL Ricoh Cartouche de Gel  magenta 405763 GCMHC ~2200 Seiten </t>
  </si>
  <si>
    <t>405764</t>
  </si>
  <si>
    <t xml:space="preserve">ORIGINAL Ricoh Cartouche de Gel  jaune 405764 GC41YHC ~2200 Seiten </t>
  </si>
  <si>
    <t>405765</t>
  </si>
  <si>
    <t>19,40</t>
  </si>
  <si>
    <t xml:space="preserve">ORIGINAL Ricoh Cartouche de Gel  noir 405765 GC41BKL ~600 Seiten </t>
  </si>
  <si>
    <t>405766</t>
  </si>
  <si>
    <t xml:space="preserve">ORIGINAL Ricoh Cartouche de Gel  cyan 405766 GC41CL ~600 Seiten </t>
  </si>
  <si>
    <t>405767</t>
  </si>
  <si>
    <t>19,33</t>
  </si>
  <si>
    <t xml:space="preserve">ORIGINAL Ricoh Cartouche de Gel  magenta 405767 GC41ML ~600 Seiten </t>
  </si>
  <si>
    <t>405768</t>
  </si>
  <si>
    <t>18,28</t>
  </si>
  <si>
    <t xml:space="preserve">ORIGINAL Ricoh Cartouche de Gel  jaune 405768 GC41YL ~600 Seiten </t>
  </si>
  <si>
    <t>405783</t>
  </si>
  <si>
    <t>22,44</t>
  </si>
  <si>
    <t>ORIGINAL Ricoh Réceptable de poudre toner  405783 IC 41 Réservoir pour résidu de gel</t>
  </si>
  <si>
    <t>405836</t>
  </si>
  <si>
    <t>81,51</t>
  </si>
  <si>
    <t xml:space="preserve">ORIGINAL Ricoh Cartouche de Gel  noir 405836 GC 42 bk ~10000 Seiten </t>
  </si>
  <si>
    <t>406043</t>
  </si>
  <si>
    <t>15,08</t>
  </si>
  <si>
    <t xml:space="preserve">ORIGINAL Ricoh Réceptable de poudre toner  406043  ~25000 Seiten </t>
  </si>
  <si>
    <t>406525</t>
  </si>
  <si>
    <t>89,71</t>
  </si>
  <si>
    <t xml:space="preserve">ORIGINAL Ricoh Toner noir 406525 413196 / SP1000E ~4000 Seiten </t>
  </si>
  <si>
    <t>406572</t>
  </si>
  <si>
    <t>89,89</t>
  </si>
  <si>
    <t xml:space="preserve">ORIGINAL Ricoh Toner noir 406572  ~4000 Seiten </t>
  </si>
  <si>
    <t>406649</t>
  </si>
  <si>
    <t>199,34</t>
  </si>
  <si>
    <t>ORIGINAL Ricoh Toner noir 406649 821231 ~20000 Seiten SP 6330E</t>
  </si>
  <si>
    <t>406662</t>
  </si>
  <si>
    <t>99,25</t>
  </si>
  <si>
    <t xml:space="preserve">ORIGINAL Ricoh Tambour d'image noir 406662  ~50000 Seiten </t>
  </si>
  <si>
    <t>406667</t>
  </si>
  <si>
    <t>180,16</t>
  </si>
  <si>
    <t xml:space="preserve">ORIGINAL Ricoh Unité de fixation  406667  ~120000 Seiten </t>
  </si>
  <si>
    <t>406990</t>
  </si>
  <si>
    <t>87,61</t>
  </si>
  <si>
    <t>ORIGINAL Ricoh Toner noir 406990 407646 / SP 3500XE ~6400 Seiten 407646</t>
  </si>
  <si>
    <t>407166</t>
  </si>
  <si>
    <t>41,20</t>
  </si>
  <si>
    <t xml:space="preserve">ORIGINAL Ricoh Toner noir 407166 SP 100LE ~1200 Seiten </t>
  </si>
  <si>
    <t>407246</t>
  </si>
  <si>
    <t>83,90</t>
  </si>
  <si>
    <t xml:space="preserve">ORIGINAL Ricoh Toner noir 407246 SP 311HE ~3500 Seiten </t>
  </si>
  <si>
    <t>407249</t>
  </si>
  <si>
    <t>62,34</t>
  </si>
  <si>
    <t xml:space="preserve">ORIGINAL Ricoh Toner noir 407249 SP 311LE ~2000 Seiten </t>
  </si>
  <si>
    <t>407254</t>
  </si>
  <si>
    <t>64,80</t>
  </si>
  <si>
    <t xml:space="preserve">ORIGINAL Ricoh Toner noir 407254 SP 201HE ~2600 Seiten </t>
  </si>
  <si>
    <t>407318</t>
  </si>
  <si>
    <t>55,67</t>
  </si>
  <si>
    <t xml:space="preserve">ORIGINAL Ricoh Toner Noir(e) 407318 SP 4500HE ~12000 Seiten </t>
  </si>
  <si>
    <t>407324</t>
  </si>
  <si>
    <t>42,08</t>
  </si>
  <si>
    <t xml:space="preserve">ORIGINAL Ricoh Tambour d'image Noir(e) 407324 SP 4500E ~20000 Seiten </t>
  </si>
  <si>
    <t>407340</t>
  </si>
  <si>
    <t>50,32</t>
  </si>
  <si>
    <t>ORIGINAL Ricoh Toner Noir(e) 407340 SP 4500E ~6000 Seiten Ricoh 407340 Capacité d'impression: 6000 pages, Technologie d'impression: Laser , compatibilité Marque: Ricoh</t>
  </si>
  <si>
    <t>407383</t>
  </si>
  <si>
    <t>51,85</t>
  </si>
  <si>
    <t xml:space="preserve">ORIGINAL Ricoh Toner Noir(e) 407383 SP C352E / 408215 ~10000 Seiten </t>
  </si>
  <si>
    <t>407384</t>
  </si>
  <si>
    <t>90,50</t>
  </si>
  <si>
    <t xml:space="preserve">ORIGINAL Ricoh Toner Cyan 407384 408216 / SP C352E ~9000 Seiten </t>
  </si>
  <si>
    <t>407385 / 408217</t>
  </si>
  <si>
    <t xml:space="preserve">ORIGINAL Ricoh Toner Magenta 407385 / 408217 SP C352E ~9000 Seiten </t>
  </si>
  <si>
    <t>407386</t>
  </si>
  <si>
    <t xml:space="preserve">ORIGINAL Ricoh Toner Jaune 407386 SP C352E ~9000 Seiten </t>
  </si>
  <si>
    <t>407531</t>
  </si>
  <si>
    <t xml:space="preserve">ORIGINAL Ricoh Toner noir 407531 SP C252E ~4500 Seiten </t>
  </si>
  <si>
    <t>407532</t>
  </si>
  <si>
    <t>86,41</t>
  </si>
  <si>
    <t xml:space="preserve">ORIGINAL Ricoh Toner cyan 407532 SP C252E ~4000 Seiten </t>
  </si>
  <si>
    <t>407533</t>
  </si>
  <si>
    <t>86,14</t>
  </si>
  <si>
    <t xml:space="preserve">ORIGINAL Ricoh Toner magenta 407533 SP C252E ~4000 Seiten </t>
  </si>
  <si>
    <t>407534</t>
  </si>
  <si>
    <t>86,23</t>
  </si>
  <si>
    <t xml:space="preserve">ORIGINAL Ricoh Toner jaune 407534 SP C252E ~4000 Seiten </t>
  </si>
  <si>
    <t>407543</t>
  </si>
  <si>
    <t>44,08</t>
  </si>
  <si>
    <t xml:space="preserve">ORIGINAL Ricoh Toner noir 407543 SP C250E ~2000 Seiten </t>
  </si>
  <si>
    <t>407544</t>
  </si>
  <si>
    <t>58,58</t>
  </si>
  <si>
    <t xml:space="preserve">ORIGINAL Ricoh Toner cyan 407544 SP C250E ~1600 Seiten </t>
  </si>
  <si>
    <t>407545</t>
  </si>
  <si>
    <t>ORIGINAL Ricoh Toner magenta 407545 SP C250E ~1600 Seiten Magenta</t>
  </si>
  <si>
    <t>407546</t>
  </si>
  <si>
    <t xml:space="preserve">ORIGINAL Ricoh Toner jaune 407546 SP C250E ~1600 Seiten </t>
  </si>
  <si>
    <t>407634</t>
  </si>
  <si>
    <t>77,52</t>
  </si>
  <si>
    <t>ORIGINAL Ricoh Toner noir 407634 406479 / SPC-310bk ~6500 Seiten Haute capacité</t>
  </si>
  <si>
    <t>407636</t>
  </si>
  <si>
    <t>96,37</t>
  </si>
  <si>
    <t>ORIGINAL Ricoh Toner magenta 407636 406481 / SPC-310m ~6000 Seiten Haute capacité</t>
  </si>
  <si>
    <t>407637</t>
  </si>
  <si>
    <t>97,35</t>
  </si>
  <si>
    <t>ORIGINAL Ricoh Toner cyan 407637 406480 / SPC-310c ~6000 Seiten Haute capacité</t>
  </si>
  <si>
    <t>407638</t>
  </si>
  <si>
    <t>54,27</t>
  </si>
  <si>
    <t>ORIGINAL Ricoh Toner noir 407638 406348 / SPC-310sbk ~2500 Seiten Standard</t>
  </si>
  <si>
    <t>407639</t>
  </si>
  <si>
    <t>66,97</t>
  </si>
  <si>
    <t>ORIGINAL Ricoh Toner jaune 407639 406351 / SPC-310sy ~2500 Seiten Standard</t>
  </si>
  <si>
    <t>407640</t>
  </si>
  <si>
    <t>69,19</t>
  </si>
  <si>
    <t>ORIGINAL Ricoh Toner magenta 407640 406350 / SPC-310sm ~2500 Seiten Standard</t>
  </si>
  <si>
    <t>407641</t>
  </si>
  <si>
    <t>68,33</t>
  </si>
  <si>
    <t>ORIGINAL Ricoh Toner cyan 407641 406349 / SPC-310sc ~2500 Seiten Standard</t>
  </si>
  <si>
    <t>407642</t>
  </si>
  <si>
    <t>54,15</t>
  </si>
  <si>
    <t>ORIGINAL Ricoh Toner noir 407642 406052 / 406094 / 406765 ~2000 Seiten SP C220E</t>
  </si>
  <si>
    <t>407643</t>
  </si>
  <si>
    <t>60,16</t>
  </si>
  <si>
    <t>ORIGINAL Ricoh Toner jaune 407643 406055 / 406106 / 406768 ~2000 Seiten SP C220E</t>
  </si>
  <si>
    <t>407644</t>
  </si>
  <si>
    <t>ORIGINAL Ricoh Toner magenta 407644 406054 / 406099 / 406767 ~2000 Seiten SP C220E</t>
  </si>
  <si>
    <t>407648</t>
  </si>
  <si>
    <t>75,37</t>
  </si>
  <si>
    <t xml:space="preserve">ORIGINAL Ricoh Toner noir 407648 406522 ~5000 Seiten </t>
  </si>
  <si>
    <t>407652</t>
  </si>
  <si>
    <t>ORIGINAL Ricoh Toner noir 407652 407013 / 403074 ~7500 Seiten Type 220</t>
  </si>
  <si>
    <t>407716</t>
  </si>
  <si>
    <t xml:space="preserve">ORIGINAL Ricoh Toner Noir(e) 407716 SP C252HE ~6500 Seiten </t>
  </si>
  <si>
    <t>407717</t>
  </si>
  <si>
    <t>107,07</t>
  </si>
  <si>
    <t xml:space="preserve">ORIGINAL Ricoh Toner Cyan 407717 SP C252HE ~6000 Seiten </t>
  </si>
  <si>
    <t>407718</t>
  </si>
  <si>
    <t>107,18</t>
  </si>
  <si>
    <t xml:space="preserve">ORIGINAL Ricoh Toner Magenta 407718 SP C252HE ~6000 Seiten </t>
  </si>
  <si>
    <t>407719</t>
  </si>
  <si>
    <t xml:space="preserve">ORIGINAL Ricoh Toner Jaune 407719 SP C252HE ~6000 Seiten </t>
  </si>
  <si>
    <t>407824</t>
  </si>
  <si>
    <t>90,77</t>
  </si>
  <si>
    <t xml:space="preserve">ORIGINAL Ricoh Toner Noir(e) 407824  ~25000 Seiten </t>
  </si>
  <si>
    <t>407899</t>
  </si>
  <si>
    <t>84,78</t>
  </si>
  <si>
    <t xml:space="preserve">ORIGINAL Ricoh Toner Noir(e) 407899 SP C340E ~5000 Seiten </t>
  </si>
  <si>
    <t>407900</t>
  </si>
  <si>
    <t>115,20</t>
  </si>
  <si>
    <t xml:space="preserve">ORIGINAL Ricoh Toner Cyan 407900 SP C340E ~5000 Seiten </t>
  </si>
  <si>
    <t>407901</t>
  </si>
  <si>
    <t xml:space="preserve">ORIGINAL Ricoh Toner Magenta 407901 SP C340E ~5000 Seiten </t>
  </si>
  <si>
    <t>407902</t>
  </si>
  <si>
    <t>115,25</t>
  </si>
  <si>
    <t xml:space="preserve">ORIGINAL Ricoh Toner Jaune 407902 SP C340E ~5000 Seiten </t>
  </si>
  <si>
    <t>407971</t>
  </si>
  <si>
    <t>29,65</t>
  </si>
  <si>
    <t xml:space="preserve">ORIGINAL Ricoh Toner Noir(e) 407971 SP 150LE ~700 Seiten </t>
  </si>
  <si>
    <t>407999</t>
  </si>
  <si>
    <t>40,42</t>
  </si>
  <si>
    <t xml:space="preserve">ORIGINAL Ricoh Toner Noir(e) 407999 SP 201E ~1000 Seiten </t>
  </si>
  <si>
    <t>408010</t>
  </si>
  <si>
    <t>42,93</t>
  </si>
  <si>
    <t xml:space="preserve">ORIGINAL Ricoh Toner Noir(e) 408010 SP 150HE ~1500 Seiten </t>
  </si>
  <si>
    <t>408060</t>
  </si>
  <si>
    <t>115,59</t>
  </si>
  <si>
    <t xml:space="preserve">ORIGINAL Ricoh Toner Noir(e) 408060 SP 400HE ~10000 Seiten </t>
  </si>
  <si>
    <t>408061</t>
  </si>
  <si>
    <t>66,45</t>
  </si>
  <si>
    <t>ORIGINAL Ricoh Toner Noir(e) 408061 SP 450LE ~5000 Seiten Haute capacité</t>
  </si>
  <si>
    <t>408062</t>
  </si>
  <si>
    <t>53,66</t>
  </si>
  <si>
    <t xml:space="preserve">ORIGINAL Ricoh Toner Noir(e) 408062 SP 400E ~2500 Seiten </t>
  </si>
  <si>
    <t>408160</t>
  </si>
  <si>
    <t>51,22</t>
  </si>
  <si>
    <t xml:space="preserve">ORIGINAL Ricoh Toner Noir(e) 408160 SP 277HE ~2600 Seiten </t>
  </si>
  <si>
    <t>408162</t>
  </si>
  <si>
    <t>82,37</t>
  </si>
  <si>
    <t xml:space="preserve">ORIGINAL Ricoh Toner Noir(e) 408162 SP 377XE ~6400 Seiten </t>
  </si>
  <si>
    <t>408184</t>
  </si>
  <si>
    <t>42,68</t>
  </si>
  <si>
    <t xml:space="preserve">ORIGINAL Ricoh Toner Noir(e) 408184 SP C360HE ~7000 Seiten </t>
  </si>
  <si>
    <t>408185</t>
  </si>
  <si>
    <t xml:space="preserve">ORIGINAL Ricoh Toner Cyan 408185 SP C360HE ~5000 Seiten </t>
  </si>
  <si>
    <t>408186</t>
  </si>
  <si>
    <t>61,91</t>
  </si>
  <si>
    <t xml:space="preserve">ORIGINAL Ricoh Toner Magenta 408186 SP C360HE ~5000 Seiten </t>
  </si>
  <si>
    <t>408187</t>
  </si>
  <si>
    <t xml:space="preserve">ORIGINAL Ricoh Toner Jaune 408187 SP C360HE ~5000 Seiten </t>
  </si>
  <si>
    <t>408188</t>
  </si>
  <si>
    <t>42,26</t>
  </si>
  <si>
    <t xml:space="preserve">ORIGINAL Ricoh Toner Noir(e) 408188 SP C360E ~2500 Seiten </t>
  </si>
  <si>
    <t>408189</t>
  </si>
  <si>
    <t>61,70</t>
  </si>
  <si>
    <t xml:space="preserve">ORIGINAL Ricoh Toner Cyan 408189 SP C360E ~1500 Seiten </t>
  </si>
  <si>
    <t>408190</t>
  </si>
  <si>
    <t>65,01</t>
  </si>
  <si>
    <t xml:space="preserve">ORIGINAL Ricoh Toner Magenta 408190 SP C360E ~1500 Seiten </t>
  </si>
  <si>
    <t>408191</t>
  </si>
  <si>
    <t xml:space="preserve">ORIGINAL Ricoh Toner Jaune 408191 SP C360E ~1500 Seiten </t>
  </si>
  <si>
    <t>408281</t>
  </si>
  <si>
    <t>121,82</t>
  </si>
  <si>
    <t xml:space="preserve">ORIGINAL Ricoh Toner Noir(e) 408281 SP 330H ~7000 Seiten </t>
  </si>
  <si>
    <t>408294</t>
  </si>
  <si>
    <t>71,71</t>
  </si>
  <si>
    <t xml:space="preserve">ORIGINAL Ricoh Toner Noir(e) 408294 SP 230H ~3000 Seiten </t>
  </si>
  <si>
    <t>408295</t>
  </si>
  <si>
    <t>43,19</t>
  </si>
  <si>
    <t xml:space="preserve">ORIGINAL Ricoh Toner Noir(e) 408295 SP 230L ~1200 Seiten </t>
  </si>
  <si>
    <t>408340</t>
  </si>
  <si>
    <t xml:space="preserve">ORIGINAL Ricoh Toner Noir(e) 408340 M C250H ~6900 Seiten </t>
  </si>
  <si>
    <t>408341</t>
  </si>
  <si>
    <t>120,72</t>
  </si>
  <si>
    <t xml:space="preserve">ORIGINAL Ricoh Toner Cyan 408341 M C250H ~6300 Seiten </t>
  </si>
  <si>
    <t>408342</t>
  </si>
  <si>
    <t xml:space="preserve">ORIGINAL Ricoh Toner Magenta 408342 M C250H ~6300 Seiten </t>
  </si>
  <si>
    <t>408343</t>
  </si>
  <si>
    <t>117,39</t>
  </si>
  <si>
    <t xml:space="preserve">ORIGINAL Ricoh Toner Jaune 408343 M C250H ~6300 Seiten </t>
  </si>
  <si>
    <t>408352</t>
  </si>
  <si>
    <t>53,16</t>
  </si>
  <si>
    <t xml:space="preserve">ORIGINAL Ricoh Toner Noir(e) 408352 M C250 ~2300 Seiten </t>
  </si>
  <si>
    <t>408353</t>
  </si>
  <si>
    <t>85,28</t>
  </si>
  <si>
    <t xml:space="preserve">ORIGINAL Ricoh Toner Cyan 408353 M C250 ~2300 Seiten </t>
  </si>
  <si>
    <t>408354</t>
  </si>
  <si>
    <t xml:space="preserve">ORIGINAL Ricoh Toner Magenta 408354 M C250 ~2300 Seiten </t>
  </si>
  <si>
    <t>408355</t>
  </si>
  <si>
    <t xml:space="preserve">ORIGINAL Ricoh Toner Jaune 408355 M C250 ~2300 Seiten </t>
  </si>
  <si>
    <t>411073</t>
  </si>
  <si>
    <t xml:space="preserve">ORIGINAL Ricoh Toner noir 411073 Typ 1255D </t>
  </si>
  <si>
    <t>411113</t>
  </si>
  <si>
    <t>83,05</t>
  </si>
  <si>
    <t xml:space="preserve">ORIGINAL Ricoh Tambour d'image  411113 Typ 1013 </t>
  </si>
  <si>
    <t>411844</t>
  </si>
  <si>
    <t xml:space="preserve">ORIGINAL Ricoh Tambour d'image  411844  </t>
  </si>
  <si>
    <t>416890</t>
  </si>
  <si>
    <t xml:space="preserve">ORIGINAL Ricoh Réceptable de poudre toner  416890 D2426400 </t>
  </si>
  <si>
    <t>418133</t>
  </si>
  <si>
    <t xml:space="preserve">ORIGINAL Ricoh Toner Noir(e) 418133 IM350 ~9000 Seiten </t>
  </si>
  <si>
    <t>418478</t>
  </si>
  <si>
    <t>81,42</t>
  </si>
  <si>
    <t xml:space="preserve">ORIGINAL Ricoh Toner Noir(e) 418478  ~25000 Seiten </t>
  </si>
  <si>
    <t>418481</t>
  </si>
  <si>
    <t>123,67</t>
  </si>
  <si>
    <t xml:space="preserve">ORIGINAL Ricoh Toner Noir(e) 418481  ~40000 Seiten </t>
  </si>
  <si>
    <t>420246</t>
  </si>
  <si>
    <t>113,56</t>
  </si>
  <si>
    <t xml:space="preserve">ORIGINAL Ricoh Unité de transfert  420246 402323 </t>
  </si>
  <si>
    <t>430351</t>
  </si>
  <si>
    <t>52,47</t>
  </si>
  <si>
    <t>ORIGINAL Ricoh Toner noir 430351 412895 ~5000 Seiten Typ 1260D</t>
  </si>
  <si>
    <t>431013</t>
  </si>
  <si>
    <t>69,76</t>
  </si>
  <si>
    <t xml:space="preserve">ORIGINAL Ricoh Toner noir 431013  ~2500 Seiten </t>
  </si>
  <si>
    <t>431147</t>
  </si>
  <si>
    <t>67,59</t>
  </si>
  <si>
    <t xml:space="preserve">ORIGINAL Ricoh Toner noir 431147 Type 1195E ~2600 Seiten </t>
  </si>
  <si>
    <t>817104</t>
  </si>
  <si>
    <t>11,04</t>
  </si>
  <si>
    <t xml:space="preserve">ORIGINAL Ricoh Cartouche d'encre noir 817104 JP12 600ml </t>
  </si>
  <si>
    <t>820116</t>
  </si>
  <si>
    <t>59,77</t>
  </si>
  <si>
    <t xml:space="preserve">ORIGINAL Ricoh Toner noir 820116 821058 </t>
  </si>
  <si>
    <t>820117</t>
  </si>
  <si>
    <t>151,73</t>
  </si>
  <si>
    <t xml:space="preserve">ORIGINAL Ricoh Toner jaune 820117 821059 </t>
  </si>
  <si>
    <t>820118</t>
  </si>
  <si>
    <t>143,97</t>
  </si>
  <si>
    <t xml:space="preserve">ORIGINAL Ricoh Toner magenta 820118 821060 </t>
  </si>
  <si>
    <t>820119</t>
  </si>
  <si>
    <t>132,89</t>
  </si>
  <si>
    <t xml:space="preserve">ORIGINAL Ricoh Toner cyan 820119 821061 </t>
  </si>
  <si>
    <t>821094</t>
  </si>
  <si>
    <t>74,00</t>
  </si>
  <si>
    <t xml:space="preserve">ORIGINAL Ricoh Toner noir 821094 821074/821204/821279 ~21000 Seiten </t>
  </si>
  <si>
    <t>821095</t>
  </si>
  <si>
    <t>188,21</t>
  </si>
  <si>
    <t xml:space="preserve">ORIGINAL Ricoh Toner jaune 821095 821075/821205/821282 ~24000 Seiten </t>
  </si>
  <si>
    <t>821096</t>
  </si>
  <si>
    <t>182,73</t>
  </si>
  <si>
    <t xml:space="preserve">ORIGINAL Ricoh Toner magenta 821096 821076/821206/821281 ~24000 Seiten </t>
  </si>
  <si>
    <t>821097</t>
  </si>
  <si>
    <t>200,75</t>
  </si>
  <si>
    <t xml:space="preserve">ORIGINAL Ricoh Toner cyan 821097 821077/821207/821280 ~24000 Seiten </t>
  </si>
  <si>
    <t>821229</t>
  </si>
  <si>
    <t>139,54</t>
  </si>
  <si>
    <t xml:space="preserve">ORIGINAL Ricoh Toner noir 821229 406685 / SP 5200 HE ~25000 Seiten </t>
  </si>
  <si>
    <t>821242</t>
  </si>
  <si>
    <t xml:space="preserve">ORIGINAL Ricoh Toner Noir(e) 821242 SP 311UHY ~6400 Seiten </t>
  </si>
  <si>
    <t>841040</t>
  </si>
  <si>
    <t>26,87</t>
  </si>
  <si>
    <t xml:space="preserve">ORIGINAL Ricoh Toner noir 841040 841001 ~10500 Seiten </t>
  </si>
  <si>
    <t>841635</t>
  </si>
  <si>
    <t>74,04</t>
  </si>
  <si>
    <t xml:space="preserve">ORIGINAL Ricoh Cartouche d'encre noir 841635 MP CW2200 200ml </t>
  </si>
  <si>
    <t>841636</t>
  </si>
  <si>
    <t>33,90</t>
  </si>
  <si>
    <t xml:space="preserve">ORIGINAL Ricoh Cartouche d'encre cyan 841636 MP CW2200 100ml </t>
  </si>
  <si>
    <t>841637</t>
  </si>
  <si>
    <t>33,97</t>
  </si>
  <si>
    <t xml:space="preserve">ORIGINAL Ricoh Cartouche d'encre magenta 841637 MP CW2200 100ml </t>
  </si>
  <si>
    <t>841638</t>
  </si>
  <si>
    <t>33,85</t>
  </si>
  <si>
    <t xml:space="preserve">ORIGINAL Ricoh Cartouche d'encre jaune 841638 MP CW2200 100ml </t>
  </si>
  <si>
    <t>841817</t>
  </si>
  <si>
    <t>57,59</t>
  </si>
  <si>
    <t xml:space="preserve">ORIGINAL Ricoh Toner noir 841817 MP C3503 ~29500 Seiten </t>
  </si>
  <si>
    <t>841818</t>
  </si>
  <si>
    <t>101,89</t>
  </si>
  <si>
    <t xml:space="preserve">ORIGINAL Ricoh Toner jaune 841818 MP C3503 ~18000 Seiten </t>
  </si>
  <si>
    <t>841819</t>
  </si>
  <si>
    <t xml:space="preserve">ORIGINAL Ricoh Toner magenta 841819 MP C3503 ~18000 Seiten </t>
  </si>
  <si>
    <t>841820</t>
  </si>
  <si>
    <t>100,85</t>
  </si>
  <si>
    <t xml:space="preserve">ORIGINAL Ricoh Toner cyan 841820 MP C3503 ~18000 Seiten </t>
  </si>
  <si>
    <t>841853</t>
  </si>
  <si>
    <t>54,97</t>
  </si>
  <si>
    <t xml:space="preserve">ORIGINAL Ricoh Toner noir 841853 MP C6003E ~33000 Seiten </t>
  </si>
  <si>
    <t>841854</t>
  </si>
  <si>
    <t>99,57</t>
  </si>
  <si>
    <t xml:space="preserve">ORIGINAL Ricoh Toner jaune 841854 MP C6003E ~22500 Seiten </t>
  </si>
  <si>
    <t>841855</t>
  </si>
  <si>
    <t xml:space="preserve">ORIGINAL Ricoh Toner magenta 841855 MP C6003E ~22500 Seiten </t>
  </si>
  <si>
    <t>841856</t>
  </si>
  <si>
    <t>108,53</t>
  </si>
  <si>
    <t xml:space="preserve">ORIGINAL Ricoh Toner cyan 841856 MP C6003E ~22500 Seiten </t>
  </si>
  <si>
    <t>841887</t>
  </si>
  <si>
    <t>24,36</t>
  </si>
  <si>
    <t xml:space="preserve">ORIGINAL Ricoh Toner Noir(e) 841887  ~11900 Seiten </t>
  </si>
  <si>
    <t>841925</t>
  </si>
  <si>
    <t>37,10</t>
  </si>
  <si>
    <t xml:space="preserve">ORIGINAL Ricoh Toner noir 841925 MP C2503bk ~15000 Seiten </t>
  </si>
  <si>
    <t>841926</t>
  </si>
  <si>
    <t>60,60</t>
  </si>
  <si>
    <t>ORIGINAL Ricoh Toner jaune 841926 MP C2503hy ~9500 Seiten Haute capacité</t>
  </si>
  <si>
    <t>841927</t>
  </si>
  <si>
    <t>60,62</t>
  </si>
  <si>
    <t>ORIGINAL Ricoh Toner magenta 841927 MP C2503hm ~9500 Seiten Haute capacité</t>
  </si>
  <si>
    <t>841928</t>
  </si>
  <si>
    <t>59,80</t>
  </si>
  <si>
    <t>ORIGINAL Ricoh Toner cyan 841928 MP C2503hc ~9500 Seiten Haute capacité</t>
  </si>
  <si>
    <t>841929</t>
  </si>
  <si>
    <t>48,12</t>
  </si>
  <si>
    <t xml:space="preserve">ORIGINAL Ricoh Toner Jaune 841929 MP C2503y ~5500 Seiten </t>
  </si>
  <si>
    <t>841930</t>
  </si>
  <si>
    <t>48,11</t>
  </si>
  <si>
    <t xml:space="preserve">ORIGINAL Ricoh Toner Magenta 841930 MP C2503m ~5500 Seiten </t>
  </si>
  <si>
    <t>841931</t>
  </si>
  <si>
    <t>49,37</t>
  </si>
  <si>
    <t xml:space="preserve">ORIGINAL Ricoh Toner Cyan 841931 MP C2503c ~5500 Seiten </t>
  </si>
  <si>
    <t>842009</t>
  </si>
  <si>
    <t>15,50</t>
  </si>
  <si>
    <t xml:space="preserve">ORIGINAL Ricoh Toner noir 842009 841769 / 841991 ~9000 Seiten </t>
  </si>
  <si>
    <t>842016</t>
  </si>
  <si>
    <t>56,47</t>
  </si>
  <si>
    <t>ORIGINAL Ricoh Toner noir 842016 841651 / 841739 ~28000 Seiten MPC 3502bk</t>
  </si>
  <si>
    <t>842017</t>
  </si>
  <si>
    <t>100,98</t>
  </si>
  <si>
    <t>ORIGINAL Ricoh Toner jaune 842017 841652 / 841740 ~18000 Seiten MPC 3502y</t>
  </si>
  <si>
    <t>842018</t>
  </si>
  <si>
    <t>94,14</t>
  </si>
  <si>
    <t>ORIGINAL Ricoh Toner magenta 842018 841653 / 841741 ~18000 Seiten MPC 3502m</t>
  </si>
  <si>
    <t>842019</t>
  </si>
  <si>
    <t>99,07</t>
  </si>
  <si>
    <t>ORIGINAL Ricoh Toner cyan 842019 841654 / 841742 ~18000 Seiten MPC 3502c</t>
  </si>
  <si>
    <t>842024/842338</t>
  </si>
  <si>
    <t>16,31</t>
  </si>
  <si>
    <t xml:space="preserve">ORIGINAL Ricoh Toner noir 842024/842338 MP201 ~7000 Seiten </t>
  </si>
  <si>
    <t>842030</t>
  </si>
  <si>
    <t>38,64</t>
  </si>
  <si>
    <t xml:space="preserve">ORIGINAL Ricoh Toner noir 842030 888640 / 884946 ~20000 Seiten </t>
  </si>
  <si>
    <t>842031</t>
  </si>
  <si>
    <t>77,60</t>
  </si>
  <si>
    <t>ORIGINAL Ricoh Toner jaune 842031 888641 / 884947 ~15000 Seiten MPC3000E</t>
  </si>
  <si>
    <t>842032</t>
  </si>
  <si>
    <t xml:space="preserve">ORIGINAL Ricoh Toner magenta 842032 888642 / 884948 ~15000 Seiten </t>
  </si>
  <si>
    <t>842033</t>
  </si>
  <si>
    <t>78,08</t>
  </si>
  <si>
    <t xml:space="preserve">ORIGINAL Ricoh Toner cyan 842033 888643 / 884949 ~15000 Seiten </t>
  </si>
  <si>
    <t>842034</t>
  </si>
  <si>
    <t>41,57</t>
  </si>
  <si>
    <t xml:space="preserve">ORIGINAL Ricoh Toner noir 842034 884930 / MP C4500 ~23000 Seiten </t>
  </si>
  <si>
    <t>842035</t>
  </si>
  <si>
    <t>82,48</t>
  </si>
  <si>
    <t xml:space="preserve">ORIGINAL Ricoh Toner jaune 842035 884931 / MP C4500 ~17000 Seiten </t>
  </si>
  <si>
    <t>842036</t>
  </si>
  <si>
    <t xml:space="preserve">ORIGINAL Ricoh Toner magenta 842036 884932 / MP C4500 ~17000 Seiten </t>
  </si>
  <si>
    <t>842037</t>
  </si>
  <si>
    <t>72,72</t>
  </si>
  <si>
    <t xml:space="preserve">ORIGINAL Ricoh Toner cyan 842037 884933 / MP C4500 ~17000 Seiten </t>
  </si>
  <si>
    <t>842038</t>
  </si>
  <si>
    <t>27,83</t>
  </si>
  <si>
    <t xml:space="preserve">ORIGINAL Ricoh Toner noir 842038 841299 / 841550 </t>
  </si>
  <si>
    <t>842039</t>
  </si>
  <si>
    <t>89,21</t>
  </si>
  <si>
    <t xml:space="preserve">ORIGINAL Ricoh Toner cyan 842039 841300 / 841551 </t>
  </si>
  <si>
    <t>842040</t>
  </si>
  <si>
    <t xml:space="preserve">ORIGINAL Ricoh Toner magenta 842040 841301 / 841552 </t>
  </si>
  <si>
    <t>842041</t>
  </si>
  <si>
    <t>84,13</t>
  </si>
  <si>
    <t xml:space="preserve">ORIGINAL Ricoh Toner jaune 842041 841302 / 841553 </t>
  </si>
  <si>
    <t>842042</t>
  </si>
  <si>
    <t>20,05</t>
  </si>
  <si>
    <t>ORIGINAL Ricoh Toner noir 842042 885266/842342 ~11000 Seiten Typ 2220D, DT43</t>
  </si>
  <si>
    <t>842043</t>
  </si>
  <si>
    <t>42,06</t>
  </si>
  <si>
    <t xml:space="preserve">ORIGINAL Ricoh Toner noir 842043 841424 / 841124 ~20000 Seiten </t>
  </si>
  <si>
    <t>842044</t>
  </si>
  <si>
    <t xml:space="preserve">ORIGINAL Ricoh Toner jaune 842044 841425 / 841125 ~15000 Seiten </t>
  </si>
  <si>
    <t>842045</t>
  </si>
  <si>
    <t>87,95</t>
  </si>
  <si>
    <t xml:space="preserve">ORIGINAL Ricoh Toner magenta 842045 841426 / 841126 ~15000 Seiten </t>
  </si>
  <si>
    <t>842046</t>
  </si>
  <si>
    <t>88,59</t>
  </si>
  <si>
    <t xml:space="preserve">ORIGINAL Ricoh Toner cyan 842046 841427 / 841127 ~15000 Seiten </t>
  </si>
  <si>
    <t>842047</t>
  </si>
  <si>
    <t>44,12</t>
  </si>
  <si>
    <t>ORIGINAL Ricoh Toner noir 842047 841424 / 841579 ~22500 Seiten MPC 3501bk</t>
  </si>
  <si>
    <t>842048</t>
  </si>
  <si>
    <t xml:space="preserve">ORIGINAL Ricoh Toner noir 842048 841160 ~23000 Seiten </t>
  </si>
  <si>
    <t>842049</t>
  </si>
  <si>
    <t>87,48</t>
  </si>
  <si>
    <t xml:space="preserve">ORIGINAL Ricoh Toner jaune 842049 841457 / 841161 ~18000 Seiten </t>
  </si>
  <si>
    <t>842050</t>
  </si>
  <si>
    <t>67,30</t>
  </si>
  <si>
    <t xml:space="preserve">ORIGINAL Ricoh Toner magenta 842050 841458 / 841162 ~18000 Seiten </t>
  </si>
  <si>
    <t>842051</t>
  </si>
  <si>
    <t xml:space="preserve">ORIGINAL Ricoh Toner cyan 842051 841459 / 841163 ~18000 Seiten </t>
  </si>
  <si>
    <t>842052</t>
  </si>
  <si>
    <t>46,20</t>
  </si>
  <si>
    <t xml:space="preserve">ORIGINAL Ricoh Toner noir 842052 841583 / 841456 ~25500 Seiten </t>
  </si>
  <si>
    <t>842058</t>
  </si>
  <si>
    <t xml:space="preserve">ORIGINAL Ricoh Toner jaune 842058 841199 ~5500 Seiten </t>
  </si>
  <si>
    <t>842059</t>
  </si>
  <si>
    <t xml:space="preserve">ORIGINAL Ricoh Toner magenta 842059 841198 ~5500 Seiten </t>
  </si>
  <si>
    <t>842060</t>
  </si>
  <si>
    <t xml:space="preserve">ORIGINAL Ricoh Toner cyan 842060 841197 ~5500 Seiten </t>
  </si>
  <si>
    <t>842061</t>
  </si>
  <si>
    <t>24,92</t>
  </si>
  <si>
    <t xml:space="preserve">ORIGINAL Ricoh Toner noir 842061 841504 / 841587 ~10000 Seiten </t>
  </si>
  <si>
    <t>842079</t>
  </si>
  <si>
    <t xml:space="preserve">ORIGINAL Ricoh Toner noir 842079 841618 / MP C305E ~12000 Seiten </t>
  </si>
  <si>
    <t>842080</t>
  </si>
  <si>
    <t>34,71</t>
  </si>
  <si>
    <t xml:space="preserve">ORIGINAL Ricoh Toner jaune 842080 841597 / MP C305E ~4000 Seiten </t>
  </si>
  <si>
    <t>842081</t>
  </si>
  <si>
    <t>34,76</t>
  </si>
  <si>
    <t xml:space="preserve">ORIGINAL Ricoh Toner magenta 842081 841596 / MP C305E ~4000 Seiten </t>
  </si>
  <si>
    <t>842082</t>
  </si>
  <si>
    <t xml:space="preserve">ORIGINAL Ricoh Toner cyan 842082 841595 / MP C305E ~4000 Seiten </t>
  </si>
  <si>
    <t>842095</t>
  </si>
  <si>
    <t>32,82</t>
  </si>
  <si>
    <t xml:space="preserve">ORIGINAL Ricoh Toner Noir(e) 842095 MP C306 ~17000 Seiten </t>
  </si>
  <si>
    <t>842096</t>
  </si>
  <si>
    <t>50,20</t>
  </si>
  <si>
    <t xml:space="preserve">ORIGINAL Ricoh Toner Cyan 842096 MP C306 ~6000 Seiten </t>
  </si>
  <si>
    <t>842097</t>
  </si>
  <si>
    <t>48,29</t>
  </si>
  <si>
    <t xml:space="preserve">ORIGINAL Ricoh Toner Magenta 842097 MP C306 ~6000 Seiten </t>
  </si>
  <si>
    <t>842098</t>
  </si>
  <si>
    <t>48,04</t>
  </si>
  <si>
    <t xml:space="preserve">ORIGINAL Ricoh Toner Jaune 842098 MP C306 ~6000 Seiten </t>
  </si>
  <si>
    <t>842116</t>
  </si>
  <si>
    <t>ORIGINAL Ricoh Toner noir 842116 841992 / 885098 / 842346 / MP 9002 ~43000 Seiten 1x 1100g (Typ 6210D)</t>
  </si>
  <si>
    <t>842125</t>
  </si>
  <si>
    <t>45,04</t>
  </si>
  <si>
    <t xml:space="preserve">ORIGINAL Ricoh Toner noir 842125 841994 / MP 3554 ~24000 Seiten </t>
  </si>
  <si>
    <t>842127</t>
  </si>
  <si>
    <t>55,70</t>
  </si>
  <si>
    <t xml:space="preserve">ORIGINAL Ricoh Toner noir 842127 842000/842349 ~48000 Seiten </t>
  </si>
  <si>
    <t>842211</t>
  </si>
  <si>
    <t>35,87</t>
  </si>
  <si>
    <t xml:space="preserve">ORIGINAL Ricoh Toner Noir(e) 842211  ~17500 Seiten </t>
  </si>
  <si>
    <t>842212</t>
  </si>
  <si>
    <t>58,45</t>
  </si>
  <si>
    <t xml:space="preserve">ORIGINAL Ricoh Toner Cyan 842212  ~8000 Seiten </t>
  </si>
  <si>
    <t>842213</t>
  </si>
  <si>
    <t xml:space="preserve">ORIGINAL Ricoh Toner Magenta 842213  ~8000 Seiten </t>
  </si>
  <si>
    <t>842214</t>
  </si>
  <si>
    <t xml:space="preserve">ORIGINAL Ricoh Toner Jaune 842214  ~8000 Seiten </t>
  </si>
  <si>
    <t>842255</t>
  </si>
  <si>
    <t xml:space="preserve">ORIGINAL Ricoh Toner Noir(e) 842255  ~31000 Seiten </t>
  </si>
  <si>
    <t>842256</t>
  </si>
  <si>
    <t xml:space="preserve">ORIGINAL Ricoh Toner Jaune 842256  ~19000 Seiten </t>
  </si>
  <si>
    <t>842257</t>
  </si>
  <si>
    <t>96,34</t>
  </si>
  <si>
    <t xml:space="preserve">ORIGINAL Ricoh Toner Magenta 842257  ~19000 Seiten </t>
  </si>
  <si>
    <t>842258</t>
  </si>
  <si>
    <t xml:space="preserve">ORIGINAL Ricoh Toner Cyan 842258  ~19000 Seiten </t>
  </si>
  <si>
    <t>842283</t>
  </si>
  <si>
    <t>48,73</t>
  </si>
  <si>
    <t xml:space="preserve">ORIGINAL Ricoh Toner Noir(e) 842283  ~33000 Seiten </t>
  </si>
  <si>
    <t>842284</t>
  </si>
  <si>
    <t>107,43</t>
  </si>
  <si>
    <t xml:space="preserve">ORIGINAL Ricoh Toner Jaune 842284  ~22500 Seiten </t>
  </si>
  <si>
    <t>842285</t>
  </si>
  <si>
    <t xml:space="preserve">ORIGINAL Ricoh Toner Magenta 842285  ~22500 Seiten </t>
  </si>
  <si>
    <t>842286</t>
  </si>
  <si>
    <t xml:space="preserve">ORIGINAL Ricoh Toner Cyan 842286  ~22500 Seiten </t>
  </si>
  <si>
    <t>842311</t>
  </si>
  <si>
    <t>37,65</t>
  </si>
  <si>
    <t xml:space="preserve">ORIGINAL Ricoh Toner Noir(e) 842311  ~16500 Seiten </t>
  </si>
  <si>
    <t>842312</t>
  </si>
  <si>
    <t xml:space="preserve">ORIGINAL Ricoh Toner Jaune 842312  ~10500 Seiten </t>
  </si>
  <si>
    <t>842313</t>
  </si>
  <si>
    <t xml:space="preserve">ORIGINAL Ricoh Toner Magenta 842313  ~10500 Seiten </t>
  </si>
  <si>
    <t>842314</t>
  </si>
  <si>
    <t xml:space="preserve">ORIGINAL Ricoh Toner Cyan 842314  ~10500 Seiten </t>
  </si>
  <si>
    <t>885322</t>
  </si>
  <si>
    <t>55,37</t>
  </si>
  <si>
    <t xml:space="preserve">ORIGINAL Ricoh Toner jaune 885322 Typ M2y ~17000 Seiten </t>
  </si>
  <si>
    <t>888224</t>
  </si>
  <si>
    <t xml:space="preserve">ORIGINAL Ricoh Dévéloppeur Noir(e) 888224 Typ 28 ~60000 Seiten </t>
  </si>
  <si>
    <t>888280</t>
  </si>
  <si>
    <t>42,31</t>
  </si>
  <si>
    <t xml:space="preserve">ORIGINAL Ricoh Toner noir 888280 Type 245 ~5000 Seiten </t>
  </si>
  <si>
    <t>888281</t>
  </si>
  <si>
    <t>91,91</t>
  </si>
  <si>
    <t xml:space="preserve">ORIGINAL Ricoh Toner jaune 888281 Type 245 ~5000 Seiten </t>
  </si>
  <si>
    <t>888282</t>
  </si>
  <si>
    <t>99,65</t>
  </si>
  <si>
    <t xml:space="preserve">ORIGINAL Ricoh Toner magenta 888282 Type 245 ~5000 Seiten </t>
  </si>
  <si>
    <t>888283</t>
  </si>
  <si>
    <t>90,52</t>
  </si>
  <si>
    <t xml:space="preserve">ORIGINAL Ricoh Toner cyan 888283 Type 245 ~5000 Seiten </t>
  </si>
  <si>
    <t>A8592241</t>
  </si>
  <si>
    <t>7,53</t>
  </si>
  <si>
    <t xml:space="preserve">ORIGINAL Ricoh Accessoires  A8592241 Roller </t>
  </si>
  <si>
    <t>AD027018</t>
  </si>
  <si>
    <t xml:space="preserve">ORIGINAL Ricoh Accessoires  AD027018 Drum Charge Roller </t>
  </si>
  <si>
    <t>AD027034</t>
  </si>
  <si>
    <t>17,16</t>
  </si>
  <si>
    <t xml:space="preserve">ORIGINAL Ricoh Accessoires  AD027034 Charge Roller </t>
  </si>
  <si>
    <t>AD041126</t>
  </si>
  <si>
    <t>17,61</t>
  </si>
  <si>
    <t xml:space="preserve">ORIGINAL Ricoh Accessoires  AD041126 Transfer Belt Cleaning Blade </t>
  </si>
  <si>
    <t>AD041140</t>
  </si>
  <si>
    <t>10,64</t>
  </si>
  <si>
    <t xml:space="preserve">ORIGINAL Ricoh Accessoires  AD041140 Drum Cleaning Blade </t>
  </si>
  <si>
    <t>AE010074</t>
  </si>
  <si>
    <t>17,39</t>
  </si>
  <si>
    <t xml:space="preserve">ORIGINAL Ricoh Accessoires  AE010074 Hot Roller Dia29 </t>
  </si>
  <si>
    <t>AE011117</t>
  </si>
  <si>
    <t>32,12</t>
  </si>
  <si>
    <t xml:space="preserve">ORIGINAL Ricoh Accessoires  AE011117 Hot Roller Dia40 </t>
  </si>
  <si>
    <t>AE020247</t>
  </si>
  <si>
    <t>109,63</t>
  </si>
  <si>
    <t xml:space="preserve">ORIGINAL Ricoh Accessoires  AE020247 Lower Fuser Pressure Roller </t>
  </si>
  <si>
    <t>AE030074</t>
  </si>
  <si>
    <t>5,76</t>
  </si>
  <si>
    <t xml:space="preserve">ORIGINAL Ricoh Accessoires  AE030074 Ball Bearing </t>
  </si>
  <si>
    <t>AE044025</t>
  </si>
  <si>
    <t>1,05</t>
  </si>
  <si>
    <t xml:space="preserve">ORIGINAL Ricoh Accessoires  AE044025 Hot Roller Stripper </t>
  </si>
  <si>
    <t>AE044060</t>
  </si>
  <si>
    <t>2,77</t>
  </si>
  <si>
    <t xml:space="preserve">ORIGINAL Ricoh Accessoires  AE044060 Stripper Pawls </t>
  </si>
  <si>
    <t>AF030081</t>
  </si>
  <si>
    <t>4,76</t>
  </si>
  <si>
    <t xml:space="preserve">ORIGINAL Ricoh Accessoires  AF030081 Paper Feed Roller Pick Up </t>
  </si>
  <si>
    <t>AF030085</t>
  </si>
  <si>
    <t>3,77</t>
  </si>
  <si>
    <t xml:space="preserve">ORIGINAL Ricoh Accessoires  AF030085 Paper Feed Pick Up </t>
  </si>
  <si>
    <t>AF030094</t>
  </si>
  <si>
    <t>1,94</t>
  </si>
  <si>
    <t xml:space="preserve">ORIGINAL Ricoh Accessoires  AF030094 Paper Feed Pick Up </t>
  </si>
  <si>
    <t>AF031061</t>
  </si>
  <si>
    <t>7,25</t>
  </si>
  <si>
    <t xml:space="preserve">ORIGINAL Ricoh Accessoires  AF031061 Paper Feed Roller </t>
  </si>
  <si>
    <t>AF031082</t>
  </si>
  <si>
    <t>9,52</t>
  </si>
  <si>
    <t xml:space="preserve">ORIGINAL Ricoh Accessoires  AF031082 Paper Feed Roller </t>
  </si>
  <si>
    <t>AF031094</t>
  </si>
  <si>
    <t>4,65</t>
  </si>
  <si>
    <t xml:space="preserve">ORIGINAL Ricoh Accessoires  AF031094 Paper Feed Roller </t>
  </si>
  <si>
    <t>AF032085</t>
  </si>
  <si>
    <t>3,99</t>
  </si>
  <si>
    <t xml:space="preserve">ORIGINAL Ricoh Accessoires  AF032085 Seperation Roller </t>
  </si>
  <si>
    <t>AF032094</t>
  </si>
  <si>
    <t>3,54</t>
  </si>
  <si>
    <t xml:space="preserve">ORIGINAL Ricoh Accessoires  AF032094 Seperation Roller </t>
  </si>
  <si>
    <t>AW100053</t>
  </si>
  <si>
    <t>7,08</t>
  </si>
  <si>
    <t xml:space="preserve">ORIGINAL Ricoh Accessoires  AW100053 Thermistor Rear </t>
  </si>
  <si>
    <t>AW100131</t>
  </si>
  <si>
    <t xml:space="preserve">ORIGINAL Ricoh Accessoires  AW100131 Thermistor Middle </t>
  </si>
  <si>
    <t>AW100132</t>
  </si>
  <si>
    <t>3,32</t>
  </si>
  <si>
    <t xml:space="preserve">ORIGINAL Ricoh Accessoires  AW100132 Thermistor Fusing Inner back </t>
  </si>
  <si>
    <t>B0399510</t>
  </si>
  <si>
    <t>35,12</t>
  </si>
  <si>
    <t xml:space="preserve">ORIGINAL Ricoh Tambour d'image  B0399510  ~60000 Seiten </t>
  </si>
  <si>
    <t>B223-6542</t>
  </si>
  <si>
    <t>17,11</t>
  </si>
  <si>
    <t xml:space="preserve">ORIGINAL Ricoh Réceptable de poudre toner  B223-6542  </t>
  </si>
  <si>
    <t>B2242042</t>
  </si>
  <si>
    <t>102,88</t>
  </si>
  <si>
    <t xml:space="preserve">ORIGINAL Ricoh Tambour d'image noir B2242042 B223-2042 / B224-2042 </t>
  </si>
  <si>
    <t>B2469510</t>
  </si>
  <si>
    <t>199,23</t>
  </si>
  <si>
    <t xml:space="preserve">ORIGINAL Ricoh Tambour d'image Noir(e) B2469510  </t>
  </si>
  <si>
    <t>D0092351</t>
  </si>
  <si>
    <t xml:space="preserve">ORIGINAL Ricoh Accessoires  D0092351 Cleaning Blad </t>
  </si>
  <si>
    <t>D0396405</t>
  </si>
  <si>
    <t>11,77</t>
  </si>
  <si>
    <t xml:space="preserve">ORIGINAL Ricoh Réceptable de poudre toner  D0396405 D039-6401 </t>
  </si>
  <si>
    <t>D0892251</t>
  </si>
  <si>
    <t>271,33</t>
  </si>
  <si>
    <t xml:space="preserve">ORIGINAL Ricoh Tambour d'image Plusieurs couleurs D0892251  ~120000 Seiten </t>
  </si>
  <si>
    <t>D0896022</t>
  </si>
  <si>
    <t>138,44</t>
  </si>
  <si>
    <t xml:space="preserve">ORIGINAL Ricoh Accessoires  D0896022 Cleaning Unit </t>
  </si>
  <si>
    <t>D0896509</t>
  </si>
  <si>
    <t>24,26</t>
  </si>
  <si>
    <t xml:space="preserve">ORIGINAL Ricoh Réceptable de poudre toner  D0896509  </t>
  </si>
  <si>
    <t>D1176401</t>
  </si>
  <si>
    <t>28,69</t>
  </si>
  <si>
    <t xml:space="preserve">ORIGINAL Ricoh Réceptable de poudre toner  D1176401  </t>
  </si>
  <si>
    <t>D1272110</t>
  </si>
  <si>
    <t>87,91</t>
  </si>
  <si>
    <t xml:space="preserve">ORIGINAL Ricoh Tambour d'image Noir(e) D1272110  ~45000 Seiten </t>
  </si>
  <si>
    <t>D1440622</t>
  </si>
  <si>
    <t>29,90</t>
  </si>
  <si>
    <t xml:space="preserve">ORIGINAL Ricoh Accessoires  D1440622 Cleaning Unit Intermediate Transfer </t>
  </si>
  <si>
    <t>D1862258/D1862208</t>
  </si>
  <si>
    <t>398,68</t>
  </si>
  <si>
    <t xml:space="preserve">ORIGINAL Ricoh Tambour d'image Noir(e) D1862258/D1862208  ~400000 Seiten </t>
  </si>
  <si>
    <t>D5412241</t>
  </si>
  <si>
    <t>8,20</t>
  </si>
  <si>
    <t xml:space="preserve">ORIGINAL Ricoh Accessoires  D5412241 Reverse Paper Feed Roller </t>
  </si>
  <si>
    <t xml:space="preserve">M C250FWB  </t>
  </si>
  <si>
    <t>355,24</t>
  </si>
  <si>
    <t xml:space="preserve">ORIGINAL Ricoh Imprimante  M C250FWB   947372 </t>
  </si>
  <si>
    <t>M0226400</t>
  </si>
  <si>
    <t>29,79</t>
  </si>
  <si>
    <t xml:space="preserve">ORIGINAL Ricoh Réceptable de poudre toner  M0226400  </t>
  </si>
  <si>
    <t>P C300W</t>
  </si>
  <si>
    <t xml:space="preserve">ORIGINAL Ricoh Imprimante  P C300W 947371 </t>
  </si>
  <si>
    <t>SP 230DNw</t>
  </si>
  <si>
    <t>81,32</t>
  </si>
  <si>
    <t xml:space="preserve">ORIGINAL Ricoh Imprimante  SP 230DNw 408291 </t>
  </si>
  <si>
    <t>SP 277NwX</t>
  </si>
  <si>
    <t xml:space="preserve">ORIGINAL Ricoh Imprimante  SP 277NwX 408157 </t>
  </si>
  <si>
    <t xml:space="preserve">SP 400DN </t>
  </si>
  <si>
    <t>74,79</t>
  </si>
  <si>
    <t xml:space="preserve">ORIGINAL Ricoh Imprimante  SP 400DN  917067 </t>
  </si>
  <si>
    <t>SP C260DNw</t>
  </si>
  <si>
    <t>149,80</t>
  </si>
  <si>
    <t xml:space="preserve">ORIGINAL Ricoh Imprimante  SP C260DNw 934970 </t>
  </si>
  <si>
    <t xml:space="preserve">SP C260SFNw  </t>
  </si>
  <si>
    <t>287,83</t>
  </si>
  <si>
    <t xml:space="preserve">ORIGINAL Ricoh Imprimante  SP C260SFNw   934973 </t>
  </si>
  <si>
    <t>SP C261DNw</t>
  </si>
  <si>
    <t>176,55</t>
  </si>
  <si>
    <t xml:space="preserve">ORIGINAL Ricoh Imprimante  SP C261DNw 934972 </t>
  </si>
  <si>
    <t>SP C261SFNw</t>
  </si>
  <si>
    <t>319,93</t>
  </si>
  <si>
    <t xml:space="preserve">ORIGINAL Ricoh Imprimante  SP C261SFNw 934975 </t>
  </si>
  <si>
    <t>SP C262DNw</t>
  </si>
  <si>
    <t xml:space="preserve">ORIGINAL Ricoh Imprimante  SP C262DNw 934971 </t>
  </si>
  <si>
    <t>Samsung</t>
  </si>
  <si>
    <t>CLP-C660A</t>
  </si>
  <si>
    <t>ORIGINAL Samsung Toner cyan CLP-C660A ST880A ~2000 Seiten Standard</t>
  </si>
  <si>
    <t>CLP-C660B</t>
  </si>
  <si>
    <t>103,68</t>
  </si>
  <si>
    <t>ORIGINAL Samsung Toner cyan CLP-C660B ST885A ~5000 Seiten Haute capacité</t>
  </si>
  <si>
    <t>CLP-K660A</t>
  </si>
  <si>
    <t>44,84</t>
  </si>
  <si>
    <t>ORIGINAL Samsung Toner noir CLP-K660A ST899A ~2500 Seiten Standard</t>
  </si>
  <si>
    <t>CLP-K660B</t>
  </si>
  <si>
    <t>75,51</t>
  </si>
  <si>
    <t>ORIGINAL Samsung Toner noir CLP-K660B ST906A ~5500 Seiten Haute capacité</t>
  </si>
  <si>
    <t>CLP-M660A</t>
  </si>
  <si>
    <t>53,02</t>
  </si>
  <si>
    <t>ORIGINAL Samsung Toner magenta CLP-M660A ST919A ~2000 Seiten Standard</t>
  </si>
  <si>
    <t>CLP-M660B</t>
  </si>
  <si>
    <t>85,67</t>
  </si>
  <si>
    <t>ORIGINAL Samsung Toner magenta CLP-M660B ST924A ~5000 Seiten Haute capacité</t>
  </si>
  <si>
    <t>CLP-Y660A</t>
  </si>
  <si>
    <t>ORIGINAL Samsung Toner jaune CLP-Y660A ST953A ~2000 Seiten Standard</t>
  </si>
  <si>
    <t>CLT-C404S</t>
  </si>
  <si>
    <t>39,07</t>
  </si>
  <si>
    <t xml:space="preserve">ORIGINAL Samsung Toner cyan CLT-C404S ST966A ~1000 Seiten </t>
  </si>
  <si>
    <t>CLT-C406S</t>
  </si>
  <si>
    <t>39,10</t>
  </si>
  <si>
    <t xml:space="preserve">ORIGINAL Samsung Toner cyan CLT-C406S ST984A ~1000 Seiten </t>
  </si>
  <si>
    <t>CLT-C4072S</t>
  </si>
  <si>
    <t xml:space="preserve">ORIGINAL Samsung Toner cyan CLT-C4072S ST994A ~1000 Seiten </t>
  </si>
  <si>
    <t>CLT-C4092S</t>
  </si>
  <si>
    <t>40,91</t>
  </si>
  <si>
    <t xml:space="preserve">ORIGINAL Samsung Toner cyan CLT-C4092S SU005A ~1000 Seiten </t>
  </si>
  <si>
    <t>CLT-C503L</t>
  </si>
  <si>
    <t>86,60</t>
  </si>
  <si>
    <t xml:space="preserve">ORIGINAL Samsung Toner Cyan CLT-C503L SU014A ~5000 Seiten </t>
  </si>
  <si>
    <t>CLT-C504S</t>
  </si>
  <si>
    <t>59,64</t>
  </si>
  <si>
    <t xml:space="preserve">ORIGINAL Samsung Toner cyan CLT-C504S SU025A ~1800 Seiten </t>
  </si>
  <si>
    <t>CLT-C505L</t>
  </si>
  <si>
    <t>63,35</t>
  </si>
  <si>
    <t xml:space="preserve">ORIGINAL Samsung Toner cyan CLT-C505L SU035A ~3500 Seiten </t>
  </si>
  <si>
    <t>CLT-C506L</t>
  </si>
  <si>
    <t>66,58</t>
  </si>
  <si>
    <t xml:space="preserve">ORIGINAL Samsung Toner cyan CLT-C506L SU038A ~3500 Seiten </t>
  </si>
  <si>
    <t>CLT-C506S</t>
  </si>
  <si>
    <t>70,17</t>
  </si>
  <si>
    <t xml:space="preserve">ORIGINAL Samsung Toner cyan CLT-C506S SU047A ~1500 Seiten </t>
  </si>
  <si>
    <t>CLT-C5082L</t>
  </si>
  <si>
    <t>67,67</t>
  </si>
  <si>
    <t>ORIGINAL Samsung Toner cyan CLT-C5082L SU055A ~4000 Seiten Haute capacité</t>
  </si>
  <si>
    <t>CLT-C5082S</t>
  </si>
  <si>
    <t>65,12</t>
  </si>
  <si>
    <t>ORIGINAL Samsung Toner Cyan CLT-C5082S SU056A ~2000 Seiten Standard</t>
  </si>
  <si>
    <t>CLT-C603L</t>
  </si>
  <si>
    <t>123,44</t>
  </si>
  <si>
    <t xml:space="preserve">ORIGINAL Samsung Toner Cyan CLT-C603L SU080A ~10000 Seiten </t>
  </si>
  <si>
    <t>CLT-C6072S</t>
  </si>
  <si>
    <t>82,69</t>
  </si>
  <si>
    <t xml:space="preserve">ORIGINAL Samsung Toner cyan CLT-C6072S SS537A ~15000 Seiten </t>
  </si>
  <si>
    <t>CLT-C6092S</t>
  </si>
  <si>
    <t>89,75</t>
  </si>
  <si>
    <t xml:space="preserve">ORIGINAL Samsung Toner cyan CLT-C6092S SU082A ~7000 Seiten </t>
  </si>
  <si>
    <t>CLT-C659S</t>
  </si>
  <si>
    <t xml:space="preserve">ORIGINAL Samsung Toner cyan CLT-C659S SU093A ~20000 Seiten </t>
  </si>
  <si>
    <t>CLT-C804S</t>
  </si>
  <si>
    <t xml:space="preserve">ORIGINAL Samsung Toner Cyan CLT-C804S SS546A ~15000 Seiten </t>
  </si>
  <si>
    <t>CLT-C808S</t>
  </si>
  <si>
    <t>97,13</t>
  </si>
  <si>
    <t xml:space="preserve">ORIGINAL Samsung Toner cyan CLT-C808S SS560A ~20000 Seiten </t>
  </si>
  <si>
    <t>CLT-C809S</t>
  </si>
  <si>
    <t>88,11</t>
  </si>
  <si>
    <t xml:space="preserve">ORIGINAL Samsung Toner cyan CLT-C809S SS567A ~15000 Seiten </t>
  </si>
  <si>
    <t>CLT-K404S</t>
  </si>
  <si>
    <t>40,93</t>
  </si>
  <si>
    <t xml:space="preserve">ORIGINAL Samsung Toner noir CLT-K404S SU100A ~1500 Seiten </t>
  </si>
  <si>
    <t>CLT-K406S</t>
  </si>
  <si>
    <t>41,25</t>
  </si>
  <si>
    <t xml:space="preserve">ORIGINAL Samsung Toner noir CLT-K406S SU118A ~1500 Seiten </t>
  </si>
  <si>
    <t>CLT-K4072S</t>
  </si>
  <si>
    <t>39,62</t>
  </si>
  <si>
    <t xml:space="preserve">ORIGINAL Samsung Toner noir CLT-K4072S SU128A ~1500 Seiten </t>
  </si>
  <si>
    <t>CLT-K4092S</t>
  </si>
  <si>
    <t xml:space="preserve">ORIGINAL Samsung Toner noir CLT-K4092S SU138A ~1500 Seiten </t>
  </si>
  <si>
    <t>CLT-K503L</t>
  </si>
  <si>
    <t>76,80</t>
  </si>
  <si>
    <t xml:space="preserve">ORIGINAL Samsung Toner Noir(e) CLT-K503L SU147A ~8000 Seiten </t>
  </si>
  <si>
    <t>CLT-K504S</t>
  </si>
  <si>
    <t>55,17</t>
  </si>
  <si>
    <t xml:space="preserve">ORIGINAL Samsung Toner noir CLT-K504S SU158A ~2500 Seiten </t>
  </si>
  <si>
    <t>CLT-K505L</t>
  </si>
  <si>
    <t>57,84</t>
  </si>
  <si>
    <t xml:space="preserve">ORIGINAL Samsung Toner noir CLT-K505L SU168A ~6000 Seiten </t>
  </si>
  <si>
    <t>CLT-K506L</t>
  </si>
  <si>
    <t xml:space="preserve">ORIGINAL Samsung Toner noir CLT-K506L SU171A ~6000 Seiten </t>
  </si>
  <si>
    <t>CLT-K506S</t>
  </si>
  <si>
    <t>56,99</t>
  </si>
  <si>
    <t xml:space="preserve">ORIGINAL Samsung Toner noir CLT-K506S SU180A ~2000 Seiten </t>
  </si>
  <si>
    <t>CLT-K5082L</t>
  </si>
  <si>
    <t>ORIGINAL Samsung Toner noir CLT-K5082L SU188A ~5000 Seiten Haute capacité</t>
  </si>
  <si>
    <t>CLT-K5082S</t>
  </si>
  <si>
    <t>54,81</t>
  </si>
  <si>
    <t xml:space="preserve">ORIGINAL Samsung Toner noir CLT-K5082S SU189A ~2500 Seiten </t>
  </si>
  <si>
    <t>CLT-K603L</t>
  </si>
  <si>
    <t>131,43</t>
  </si>
  <si>
    <t xml:space="preserve">ORIGINAL Samsung Toner Noir(e) CLT-K603L SU214A ~15000 Seiten </t>
  </si>
  <si>
    <t>CLT-K6062S</t>
  </si>
  <si>
    <t>41,58</t>
  </si>
  <si>
    <t xml:space="preserve">ORIGINAL Samsung Toner noir CLT-K6062S SS577A ~25000 Seiten </t>
  </si>
  <si>
    <t>CLT-K6092S</t>
  </si>
  <si>
    <t>64,21</t>
  </si>
  <si>
    <t xml:space="preserve">ORIGINAL Samsung Toner noir CLT-K6092S SU216A ~7000 Seiten </t>
  </si>
  <si>
    <t>CLT-K659S</t>
  </si>
  <si>
    <t>39,29</t>
  </si>
  <si>
    <t xml:space="preserve">ORIGINAL Samsung Toner noir CLT-K659S SU227A ~20000 Seiten </t>
  </si>
  <si>
    <t>CLT-K804S</t>
  </si>
  <si>
    <t>28,38</t>
  </si>
  <si>
    <t xml:space="preserve">ORIGINAL Samsung Toner Noir(e) CLT-K804S SS586A ~20000 Seiten </t>
  </si>
  <si>
    <t>CLT-K808S</t>
  </si>
  <si>
    <t>28,83</t>
  </si>
  <si>
    <t xml:space="preserve">ORIGINAL Samsung Toner noir CLT-K808S SS600A ~23000 Seiten </t>
  </si>
  <si>
    <t>CLT-K809S</t>
  </si>
  <si>
    <t>27,28</t>
  </si>
  <si>
    <t xml:space="preserve">ORIGINAL Samsung Toner noir CLT-K809S SS607A ~20000 Seiten </t>
  </si>
  <si>
    <t>CLT-M404S</t>
  </si>
  <si>
    <t>41,47</t>
  </si>
  <si>
    <t xml:space="preserve">ORIGINAL Samsung Toner magenta CLT-M404S SU234A ~1000 Seiten </t>
  </si>
  <si>
    <t>CLT-M406S</t>
  </si>
  <si>
    <t>39,23</t>
  </si>
  <si>
    <t xml:space="preserve">ORIGINAL Samsung Toner magenta CLT-M406S SU252A ~1000 Seiten </t>
  </si>
  <si>
    <t>CLT-M4072S</t>
  </si>
  <si>
    <t>42,03</t>
  </si>
  <si>
    <t xml:space="preserve">ORIGINAL Samsung Toner magenta CLT-M4072S SU262A ~1000 Seiten </t>
  </si>
  <si>
    <t>CLT-M4092S</t>
  </si>
  <si>
    <t>30,56</t>
  </si>
  <si>
    <t xml:space="preserve">ORIGINAL Samsung Toner magenta CLT-M4092S SU272A ~1000 Seiten </t>
  </si>
  <si>
    <t>CLT-M503L</t>
  </si>
  <si>
    <t>86,97</t>
  </si>
  <si>
    <t xml:space="preserve">ORIGINAL Samsung Toner Magenta CLT-M503L SU281A ~5000 Seiten </t>
  </si>
  <si>
    <t>CLT-M504S</t>
  </si>
  <si>
    <t xml:space="preserve">ORIGINAL Samsung Toner magenta CLT-M504S SU292A ~1800 Seiten </t>
  </si>
  <si>
    <t>CLT-M505L</t>
  </si>
  <si>
    <t xml:space="preserve">ORIGINAL Samsung Toner magenta CLT-M505L SU302A ~3500 Seiten </t>
  </si>
  <si>
    <t>CLT-M506L</t>
  </si>
  <si>
    <t xml:space="preserve">ORIGINAL Samsung Toner magenta CLT-M506L SU305A ~3500 Seiten </t>
  </si>
  <si>
    <t>CLT-M506S</t>
  </si>
  <si>
    <t>69,98</t>
  </si>
  <si>
    <t xml:space="preserve">ORIGINAL Samsung Toner magenta CLT-M506S SU314A ~1500 Seiten </t>
  </si>
  <si>
    <t>CLT-M5082L</t>
  </si>
  <si>
    <t>ORIGINAL Samsung Toner magenta CLT-M5082L SU322A ~4000 Seiten Haute capacité</t>
  </si>
  <si>
    <t>CLT-M5082S</t>
  </si>
  <si>
    <t xml:space="preserve">ORIGINAL Samsung Toner magenta CLT-M5082S SU323A ~2000 Seiten </t>
  </si>
  <si>
    <t>CLT-M603L</t>
  </si>
  <si>
    <t>122,63</t>
  </si>
  <si>
    <t xml:space="preserve">ORIGINAL Samsung Toner Magenta CLT-M603L SU346A ~10000 Seiten </t>
  </si>
  <si>
    <t>CLT-M6072S</t>
  </si>
  <si>
    <t xml:space="preserve">ORIGINAL Samsung Toner magenta CLT-M6072S SS619A ~15000 Seiten </t>
  </si>
  <si>
    <t>CLT-M6092S</t>
  </si>
  <si>
    <t>89,93</t>
  </si>
  <si>
    <t xml:space="preserve">ORIGINAL Samsung Toner magenta CLT-M6092S SU348A ~7000 Seiten </t>
  </si>
  <si>
    <t>CLT-M659S</t>
  </si>
  <si>
    <t xml:space="preserve">ORIGINAL Samsung Toner magenta CLT-M659S SU359A ~20000 Seiten </t>
  </si>
  <si>
    <t>CLT-M804S</t>
  </si>
  <si>
    <t>91,68</t>
  </si>
  <si>
    <t xml:space="preserve">ORIGINAL Samsung Toner Magenta CLT-M804S SS628A ~15000 Seiten </t>
  </si>
  <si>
    <t>CLT-M808S</t>
  </si>
  <si>
    <t>107,05</t>
  </si>
  <si>
    <t xml:space="preserve">ORIGINAL Samsung Toner magenta CLT-M808S SS642A ~20000 Seiten </t>
  </si>
  <si>
    <t>CLT-M809S</t>
  </si>
  <si>
    <t>90,01</t>
  </si>
  <si>
    <t xml:space="preserve">ORIGINAL Samsung Toner magenta CLT-M809S SS649A ~15000 Seiten </t>
  </si>
  <si>
    <t>CLT-P404B</t>
  </si>
  <si>
    <t>65,36</t>
  </si>
  <si>
    <t>ORIGINAL Samsung Multipack Noir(e) CLT-P404B SU364A Pack de 2 Toner à 1500 pages</t>
  </si>
  <si>
    <t>CLT-P404C</t>
  </si>
  <si>
    <t>ORIGINAL Samsung Multipack Noir(e) / Cyan / Magenta / Jaune CLT-P404C SU365A Cartouche de toner, Kit Rainbow, 4 toner: noir,cyan, magenta, jaune</t>
  </si>
  <si>
    <t>CLT-P406B</t>
  </si>
  <si>
    <t>64,39</t>
  </si>
  <si>
    <t>ORIGINAL Samsung Multipack Noir(e) CLT-P406B SU374A Pack de 2 Toner à 1500 Pages</t>
  </si>
  <si>
    <t>CLT-P406C</t>
  </si>
  <si>
    <t>145,05</t>
  </si>
  <si>
    <t>ORIGINAL Samsung Multipack Noir(e) / Cyan / Magenta / Jaune CLT-P406C SU375A Cartouche de toner, Kit Rainbow, 4 toner: noir,cyan, magenta, jaune</t>
  </si>
  <si>
    <t>CLT-P4072B</t>
  </si>
  <si>
    <t>ORIGINAL Samsung Multipack Noir(e) CLT-P4072B SU381A Pack de 2: 2x CLT-K4072S</t>
  </si>
  <si>
    <t>CLT-P4072C</t>
  </si>
  <si>
    <t>127,49</t>
  </si>
  <si>
    <t>ORIGINAL Samsung Multipack Noir(e) / Cyan / Magenta / Jaune CLT-P4072C SU382A Cartouche de toner, Kit Rainbow, 4 toner: noir,cyan, magenta, jaune</t>
  </si>
  <si>
    <t>CLT-P4092B</t>
  </si>
  <si>
    <t>ORIGINAL Samsung Multipack Noir(e) CLT-P4092B SU391A Double pack</t>
  </si>
  <si>
    <t>CLT-P4092C</t>
  </si>
  <si>
    <t>ORIGINAL Samsung Multipack Noir(e) / Cyan / Magenta / Jaune CLT-P4092C SU392A ~1500 Seiten multipack: bk/c/m/y</t>
  </si>
  <si>
    <t>CLT-P504C</t>
  </si>
  <si>
    <t>197,07</t>
  </si>
  <si>
    <t>ORIGINAL Samsung Multipack Noir(e) / Cyan / Magenta / Jaune CLT-P504C SU400A Rainbow Kit, 4 toners: CLT-K504S + CLT-C504S + CLT-M504S + CLT-Y504S</t>
  </si>
  <si>
    <t>CLT-R406</t>
  </si>
  <si>
    <t xml:space="preserve">ORIGINAL Samsung Tambour d'image  CLT-R406 SU403A </t>
  </si>
  <si>
    <t>CLT-R407</t>
  </si>
  <si>
    <t xml:space="preserve">ORIGINAL Samsung Tambour d'image  CLT-R407 SU408A ~24000 Seiten </t>
  </si>
  <si>
    <t>CLT-R409</t>
  </si>
  <si>
    <t>109,10</t>
  </si>
  <si>
    <t>ORIGINAL Samsung Tambour d'image  CLT-R409 SU414A ~24000 Seiten Tambour</t>
  </si>
  <si>
    <t>CLT-R804</t>
  </si>
  <si>
    <t xml:space="preserve">ORIGINAL Samsung Tambour d'image  CLT-R804 SS673A ~50000 Seiten </t>
  </si>
  <si>
    <t>CLT-T508</t>
  </si>
  <si>
    <t>115,69</t>
  </si>
  <si>
    <t xml:space="preserve">ORIGINAL Samsung Unité de transfert  CLT-T508 SU421A ~50000 Seiten </t>
  </si>
  <si>
    <t>CLT-W406</t>
  </si>
  <si>
    <t>8,50</t>
  </si>
  <si>
    <t xml:space="preserve">ORIGINAL Samsung Réceptable de poudre toner  CLT-W406 SU426A </t>
  </si>
  <si>
    <t>CLT-W409</t>
  </si>
  <si>
    <t xml:space="preserve">ORIGINAL Samsung Réceptable de poudre toner  CLT-W409 SU430A </t>
  </si>
  <si>
    <t>CLT-W504</t>
  </si>
  <si>
    <t xml:space="preserve">ORIGINAL Samsung Réceptable de poudre toner  CLT-W504 SU434A </t>
  </si>
  <si>
    <t>CLT-W506</t>
  </si>
  <si>
    <t>21,72</t>
  </si>
  <si>
    <t xml:space="preserve">ORIGINAL Samsung Réceptable de poudre toner  CLT-W506 SU437A </t>
  </si>
  <si>
    <t>CLT-W606</t>
  </si>
  <si>
    <t>23,94</t>
  </si>
  <si>
    <t xml:space="preserve">ORIGINAL Samsung Réceptable de poudre toner  CLT-W606 SS694A </t>
  </si>
  <si>
    <t>CLT-W806</t>
  </si>
  <si>
    <t>34,92</t>
  </si>
  <si>
    <t xml:space="preserve">ORIGINAL Samsung Réceptable de poudre toner  CLT-W806 SS698A </t>
  </si>
  <si>
    <t>CLT-W808</t>
  </si>
  <si>
    <t>19,10</t>
  </si>
  <si>
    <t>ORIGINAL Samsung Réceptable de poudre toner  CLT-W808 SS701A 33.500 Pages</t>
  </si>
  <si>
    <t>CLT-W809</t>
  </si>
  <si>
    <t>14,64</t>
  </si>
  <si>
    <t>ORIGINAL Samsung Réceptable de poudre toner  CLT-W809 SS704A 50.000 Pages</t>
  </si>
  <si>
    <t>CLT-Y404S</t>
  </si>
  <si>
    <t>44,75</t>
  </si>
  <si>
    <t xml:space="preserve">ORIGINAL Samsung Toner jaune CLT-Y404S SU444A ~1000 Seiten </t>
  </si>
  <si>
    <t>CLT-Y406S</t>
  </si>
  <si>
    <t xml:space="preserve">ORIGINAL Samsung Toner jaune CLT-Y406S SU462A ~1000 Seiten </t>
  </si>
  <si>
    <t>CLT-Y4072S</t>
  </si>
  <si>
    <t xml:space="preserve">ORIGINAL Samsung Toner jaune CLT-Y4072S SU472A ~1000 Seiten </t>
  </si>
  <si>
    <t>CLT-Y4092S</t>
  </si>
  <si>
    <t>39,80</t>
  </si>
  <si>
    <t xml:space="preserve">ORIGINAL Samsung Toner jaune CLT-Y4092S SU482A ~1000 Seiten </t>
  </si>
  <si>
    <t>CLT-Y503L</t>
  </si>
  <si>
    <t>85,13</t>
  </si>
  <si>
    <t xml:space="preserve">ORIGINAL Samsung Toner Jaune CLT-Y503L SU491A ~5000 Seiten </t>
  </si>
  <si>
    <t>CLT-Y504S</t>
  </si>
  <si>
    <t>61,12</t>
  </si>
  <si>
    <t xml:space="preserve">ORIGINAL Samsung Toner jaune CLT-Y504S SU502A ~1800 Seiten </t>
  </si>
  <si>
    <t>CLT-Y505L</t>
  </si>
  <si>
    <t xml:space="preserve">ORIGINAL Samsung Toner jaune CLT-Y505L SU512A ~3500 Seiten </t>
  </si>
  <si>
    <t>CLT-Y506L</t>
  </si>
  <si>
    <t xml:space="preserve">ORIGINAL Samsung Toner jaune CLT-Y506L SU515A ~3500 Seiten </t>
  </si>
  <si>
    <t>CLT-Y506S</t>
  </si>
  <si>
    <t>70,89</t>
  </si>
  <si>
    <t xml:space="preserve">ORIGINAL Samsung Toner jaune CLT-Y506S SU524A ~1500 Seiten </t>
  </si>
  <si>
    <t>CLT-Y5082L</t>
  </si>
  <si>
    <t>74,22</t>
  </si>
  <si>
    <t>ORIGINAL Samsung Toner jaune CLT-Y5082L SU532A ~4000 Seiten Haute capacité</t>
  </si>
  <si>
    <t>CLT-Y5082S</t>
  </si>
  <si>
    <t>65,62</t>
  </si>
  <si>
    <t>ORIGINAL Samsung Toner jaune CLT-Y5082S SU533A ~2000 Seiten Standard</t>
  </si>
  <si>
    <t>CLT-Y603L</t>
  </si>
  <si>
    <t>122,59</t>
  </si>
  <si>
    <t xml:space="preserve">ORIGINAL Samsung Toner Jaune CLT-Y603L SU557A ~10000 Seiten </t>
  </si>
  <si>
    <t>CLT-Y6072S</t>
  </si>
  <si>
    <t>86,09</t>
  </si>
  <si>
    <t xml:space="preserve">ORIGINAL Samsung Toner Jaune CLT-Y6072S SS712A ~15000 Seiten </t>
  </si>
  <si>
    <t>CLT-Y6092S</t>
  </si>
  <si>
    <t>91,60</t>
  </si>
  <si>
    <t xml:space="preserve">ORIGINAL Samsung Toner jaune CLT-Y6092S SU559A ~7000 Seiten </t>
  </si>
  <si>
    <t>CLT-Y659S</t>
  </si>
  <si>
    <t xml:space="preserve">ORIGINAL Samsung Toner jaune CLT-Y659S SU570A ~20000 Seiten </t>
  </si>
  <si>
    <t>CLT-Y804S</t>
  </si>
  <si>
    <t>89,36</t>
  </si>
  <si>
    <t xml:space="preserve">ORIGINAL Samsung Toner Jaune CLT-Y804S SS721A ~15000 Seiten </t>
  </si>
  <si>
    <t>CLT-Y808S</t>
  </si>
  <si>
    <t>113,48</t>
  </si>
  <si>
    <t xml:space="preserve">ORIGINAL Samsung Toner jaune CLT-Y808S SS735A ~20000 Seiten </t>
  </si>
  <si>
    <t>CLT-Y809S</t>
  </si>
  <si>
    <t>87,31</t>
  </si>
  <si>
    <t xml:space="preserve">ORIGINAL Samsung Toner jaune CLT-Y809S SS742A ~15000 Seiten </t>
  </si>
  <si>
    <t>CLX-K8385A</t>
  </si>
  <si>
    <t xml:space="preserve">ORIGINAL Samsung Toner noir CLX-K8385A SU587A ~20000 Seiten </t>
  </si>
  <si>
    <t>CLX-Y8385A</t>
  </si>
  <si>
    <t>143,82</t>
  </si>
  <si>
    <t xml:space="preserve">ORIGINAL Samsung Toner jaune CLX-Y8385A SU632A ~15000 Seiten </t>
  </si>
  <si>
    <t>JC91-00971A</t>
  </si>
  <si>
    <t xml:space="preserve">ORIGINAL Samsung Unité de fixation  JC91-00971A  </t>
  </si>
  <si>
    <t>JC91-00978A</t>
  </si>
  <si>
    <t>60,03</t>
  </si>
  <si>
    <t>ORIGINAL Samsung Unité de fixation  JC91-00978A  Kit, 230V</t>
  </si>
  <si>
    <t>JC91-01080A</t>
  </si>
  <si>
    <t xml:space="preserve">ORIGINAL Samsung Unité de fixation  JC91-01080A  </t>
  </si>
  <si>
    <t>JC96-04840C</t>
  </si>
  <si>
    <t>48,02</t>
  </si>
  <si>
    <t>ORIGINAL Samsung Unité de transfert  JC96-04840C  Ruban de transfert</t>
  </si>
  <si>
    <t>JC96-06292A</t>
  </si>
  <si>
    <t>ORIGINAL Samsung Unité de transfert  JC96-06292A  Ruban de transfert</t>
  </si>
  <si>
    <t>ML-D2850A</t>
  </si>
  <si>
    <t>ORIGINAL Samsung Toner noir ML-D2850A SU646A ~2000 Seiten Standard</t>
  </si>
  <si>
    <t>ML-D2850B</t>
  </si>
  <si>
    <t>93,54</t>
  </si>
  <si>
    <t>ORIGINAL Samsung Toner noir ML-D2850B SU654A ~5000 Seiten Haute capacité</t>
  </si>
  <si>
    <t>ML-D3470A</t>
  </si>
  <si>
    <t>63,65</t>
  </si>
  <si>
    <t>ORIGINAL Samsung Toner noir ML-D3470A SU665A ~4000 Seiten Standard</t>
  </si>
  <si>
    <t>ML-D3470B</t>
  </si>
  <si>
    <t>ORIGINAL Samsung Toner noir ML-D3470B SU672A ~10000 Seiten Haute capacité</t>
  </si>
  <si>
    <t>ML-D4550B</t>
  </si>
  <si>
    <t>ORIGINAL Samsung Toner noir ML-D4550B SU687A ~20000 Seiten Haute capacité</t>
  </si>
  <si>
    <t>MLT-D101S</t>
  </si>
  <si>
    <t>49,66</t>
  </si>
  <si>
    <t xml:space="preserve">ORIGINAL Samsung Toner noir MLT-D101S SU696A ~1500 Seiten </t>
  </si>
  <si>
    <t>MLT-D101X</t>
  </si>
  <si>
    <t>36,16</t>
  </si>
  <si>
    <t xml:space="preserve">ORIGINAL Samsung Toner noir MLT-D101X SU706A ~700 Seiten </t>
  </si>
  <si>
    <t>MLT-D103L</t>
  </si>
  <si>
    <t>58,94</t>
  </si>
  <si>
    <t>ORIGINAL Samsung Toner noir MLT-D103L SU716A ~2500 Seiten Haute capacité</t>
  </si>
  <si>
    <t>MLT-D103S</t>
  </si>
  <si>
    <t>48,81</t>
  </si>
  <si>
    <t>ORIGINAL Samsung Toner noir MLT-D103S SU728A ~1500 Seiten Standard</t>
  </si>
  <si>
    <t>MLT-D1042S</t>
  </si>
  <si>
    <t xml:space="preserve">ORIGINAL Samsung Toner noir MLT-D1042S SU737A ~1500 Seiten </t>
  </si>
  <si>
    <t>MLT-D1042X</t>
  </si>
  <si>
    <t>34,22</t>
  </si>
  <si>
    <t xml:space="preserve">ORIGINAL Samsung Toner noir MLT-D1042X SU738A ~700 Seiten </t>
  </si>
  <si>
    <t>MLT-D1052L</t>
  </si>
  <si>
    <t>ORIGINAL Samsung Toner noir MLT-D1052L SU758A ~2500 Seiten Haute capacité</t>
  </si>
  <si>
    <t>MLT-D1052S</t>
  </si>
  <si>
    <t>48,92</t>
  </si>
  <si>
    <t>ORIGINAL Samsung Toner noir MLT-D1052S SU759A ~1500 Seiten Standard</t>
  </si>
  <si>
    <t>MLT-D1082S</t>
  </si>
  <si>
    <t>50,84</t>
  </si>
  <si>
    <t xml:space="preserve">ORIGINAL Samsung Toner noir MLT-D1082S SU781A ~1500 Seiten </t>
  </si>
  <si>
    <t>MLT-D111L</t>
  </si>
  <si>
    <t>50,96</t>
  </si>
  <si>
    <t xml:space="preserve">ORIGINAL Samsung Toner Noir(e) MLT-D111L SU799A ~1800 Seiten </t>
  </si>
  <si>
    <t>MLT-D111S</t>
  </si>
  <si>
    <t>39,24</t>
  </si>
  <si>
    <t xml:space="preserve">ORIGINAL Samsung Toner noir MLT-D111S SU810A ~1000 Seiten </t>
  </si>
  <si>
    <t>MLT-D116L</t>
  </si>
  <si>
    <t>ORIGINAL Samsung Toner noir MLT-D116L SU828A ~3000 Seiten Haute capacité</t>
  </si>
  <si>
    <t>MLT-D116S</t>
  </si>
  <si>
    <t>ORIGINAL Samsung Toner noir MLT-D116S SU840A ~1200 Seiten Haute capacité</t>
  </si>
  <si>
    <t>MLT-D117S</t>
  </si>
  <si>
    <t>65,34</t>
  </si>
  <si>
    <t xml:space="preserve">ORIGINAL Samsung Toner noir MLT-D117S SU852A ~2500 Seiten </t>
  </si>
  <si>
    <t>MLT-D119S</t>
  </si>
  <si>
    <t>48,68</t>
  </si>
  <si>
    <t xml:space="preserve">ORIGINAL Samsung Toner noir MLT-D119S SU863A ~2000 Seiten </t>
  </si>
  <si>
    <t>MLT-D201S</t>
  </si>
  <si>
    <t>157,11</t>
  </si>
  <si>
    <t xml:space="preserve">ORIGINAL Samsung Toner Noir(e) MLT-D201S SU878A ~10000 Seiten </t>
  </si>
  <si>
    <t>MLT-D203E</t>
  </si>
  <si>
    <t>ORIGINAL Samsung Toner noir MLT-D203E SU885A ~10000 Seiten Haute capacité</t>
  </si>
  <si>
    <t>MLT-D203U</t>
  </si>
  <si>
    <t>ORIGINAL Samsung Toner noir MLT-D203U SU916A ~15000 Seiten Haute capacité</t>
  </si>
  <si>
    <t>MLT-D204E</t>
  </si>
  <si>
    <t>76,40</t>
  </si>
  <si>
    <t>ORIGINAL Samsung Toner noir MLT-D204E SU925A ~10000 Seiten Très grande capacité</t>
  </si>
  <si>
    <t>MLT-D204L</t>
  </si>
  <si>
    <t>ORIGINAL Samsung Toner noir MLT-D204L SU929A ~5000 Seiten Haute capacité</t>
  </si>
  <si>
    <t>MLT-D204S</t>
  </si>
  <si>
    <t>57,30</t>
  </si>
  <si>
    <t>ORIGINAL Samsung Toner noir MLT-D204S SU938A ~3000 Seiten Standard</t>
  </si>
  <si>
    <t>MLT-D204U</t>
  </si>
  <si>
    <t>ORIGINAL Samsung Toner noir MLT-D204U SU945A ~15000 Seiten Haute capacité</t>
  </si>
  <si>
    <t>MLT-D205E</t>
  </si>
  <si>
    <t>ORIGINAL Samsung Toner noir MLT-D205E SU951A ~10000 Seiten Extra haute capacité</t>
  </si>
  <si>
    <t>MLT-D205L</t>
  </si>
  <si>
    <t>ORIGINAL Samsung Toner noir MLT-D205L SU963A ~5000 Seiten Haute capacité</t>
  </si>
  <si>
    <t>MLT-D205S</t>
  </si>
  <si>
    <t>46,38</t>
  </si>
  <si>
    <t xml:space="preserve">ORIGINAL Samsung Toner noir MLT-D205S SU974A ~2000 Seiten </t>
  </si>
  <si>
    <t>MLT-D2082L</t>
  </si>
  <si>
    <t>86,22</t>
  </si>
  <si>
    <t>ORIGINAL Samsung Toner noir MLT-D2082L SU986A ~10000 Seiten Haute capacité</t>
  </si>
  <si>
    <t>MLT-D2082S</t>
  </si>
  <si>
    <t>56,75</t>
  </si>
  <si>
    <t>ORIGINAL Samsung Toner noir MLT-D2082S SU987A ~4000 Seiten Standard</t>
  </si>
  <si>
    <t>MLT-D2092L</t>
  </si>
  <si>
    <t>69,24</t>
  </si>
  <si>
    <t>ORIGINAL Samsung Toner noir MLT-D2092L SV003A ~5000 Seiten Haute capacité</t>
  </si>
  <si>
    <t>MLT-D2092S</t>
  </si>
  <si>
    <t>48,28</t>
  </si>
  <si>
    <t>ORIGINAL Samsung Toner noir MLT-D2092S SV004A ~2000 Seiten Standard</t>
  </si>
  <si>
    <t>MLT-D307E</t>
  </si>
  <si>
    <t>ORIGINAL Samsung Toner noir MLT-D307E SV058A ~20000 Seiten Extra haute capacité</t>
  </si>
  <si>
    <t>MLT-D307L</t>
  </si>
  <si>
    <t>118,78</t>
  </si>
  <si>
    <t>ORIGINAL Samsung Toner noir MLT-D307L SV066A ~15000 Seiten Haute capacité</t>
  </si>
  <si>
    <t>MLT-D307S</t>
  </si>
  <si>
    <t>89,49</t>
  </si>
  <si>
    <t>ORIGINAL Samsung Toner noir MLT-D307S SV074A ~7000 Seiten Standard</t>
  </si>
  <si>
    <t>MLT-D309L</t>
  </si>
  <si>
    <t>152,80</t>
  </si>
  <si>
    <t>ORIGINAL Samsung Toner noir MLT-D309L SV096A ~30000 Seiten Haute capacité</t>
  </si>
  <si>
    <t>MLT-D358S</t>
  </si>
  <si>
    <t xml:space="preserve">ORIGINAL Samsung Toner noir MLT-D358S SV110A ~30000 Seiten </t>
  </si>
  <si>
    <t>MLT-D708S</t>
  </si>
  <si>
    <t xml:space="preserve">ORIGINAL Samsung Toner noir MLT-D708S SS790A ~25000 Seiten </t>
  </si>
  <si>
    <t>MLT-D709S</t>
  </si>
  <si>
    <t xml:space="preserve">ORIGINAL Samsung Toner noir MLT-D709S SS797A ~25000 Seiten </t>
  </si>
  <si>
    <t>MLT-K607S</t>
  </si>
  <si>
    <t xml:space="preserve">ORIGINAL Samsung Toner noir MLT-K607S SS811A ~20000 Seiten </t>
  </si>
  <si>
    <t>MLT-P1052A</t>
  </si>
  <si>
    <t>ORIGINAL Samsung Multipack noir MLT-P1052A SV115A Pack de 2 toner à 2.500 p.</t>
  </si>
  <si>
    <t>MLT-P1082A</t>
  </si>
  <si>
    <t>79,89</t>
  </si>
  <si>
    <t>ORIGINAL Samsung Multipack Noir(e) MLT-P1082A SV118A Double pack</t>
  </si>
  <si>
    <t>MLT-P2082A</t>
  </si>
  <si>
    <t>161,53</t>
  </si>
  <si>
    <t>ORIGINAL Samsung Multipack Noir(e) MLT-P2082A SV127A Pack de 2 Toner, Haute capacité</t>
  </si>
  <si>
    <t>MLT-R116</t>
  </si>
  <si>
    <t>42,24</t>
  </si>
  <si>
    <t xml:space="preserve">ORIGINAL Samsung Tambour d'image noir MLT-R116 SV134A ~9000 Seiten </t>
  </si>
  <si>
    <t>MLT-R204</t>
  </si>
  <si>
    <t xml:space="preserve">ORIGINAL Samsung Tambour d'image noir MLT-R204 SV140A ~30000 Seiten </t>
  </si>
  <si>
    <t>MLT-R307</t>
  </si>
  <si>
    <t>ORIGINAL Samsung Tambour d'image noir MLT-R307 SV154A ~60000 Seiten Ruban pour OPC, organic photo conductor</t>
  </si>
  <si>
    <t>MLT-W709</t>
  </si>
  <si>
    <t>14,97</t>
  </si>
  <si>
    <t>ORIGINAL Samsung Réceptable de poudre toner  MLT-W709 SS853A 100.000 Pages</t>
  </si>
  <si>
    <t>ProXpress SL-M3820ND</t>
  </si>
  <si>
    <t>136,96</t>
  </si>
  <si>
    <t xml:space="preserve">ORIGINAL Samsung Imprimante  ProXpress SL-M3820ND SS373P </t>
  </si>
  <si>
    <t>SCX-D6345A</t>
  </si>
  <si>
    <t>53,60</t>
  </si>
  <si>
    <t xml:space="preserve">ORIGINAL Samsung Toner noir SCX-D6345A SV202A ~20000 Seiten </t>
  </si>
  <si>
    <t>SCX-D6555A</t>
  </si>
  <si>
    <t>52,72</t>
  </si>
  <si>
    <t xml:space="preserve">ORIGINAL Samsung Toner noir SCX-D6555A SV208A ~25000 Seiten </t>
  </si>
  <si>
    <t>SCX-P6320A</t>
  </si>
  <si>
    <t>81,96</t>
  </si>
  <si>
    <t>ORIGINAL Samsung Multipack Noir(e) SCX-P6320A SV496A Pack de 2, Toner</t>
  </si>
  <si>
    <t>SCX-R6555A</t>
  </si>
  <si>
    <t>109,14</t>
  </si>
  <si>
    <t>ORIGINAL Samsung Tambour d'image  SCX-R6555A SV223A ~80000 Seiten Tambour</t>
  </si>
  <si>
    <t>SF-D560RA</t>
  </si>
  <si>
    <t>72,00</t>
  </si>
  <si>
    <t xml:space="preserve">ORIGINAL Samsung Toner noir SF-D560RA SV227A ~3000 Seiten </t>
  </si>
  <si>
    <t>Xpress C480FW</t>
  </si>
  <si>
    <t>337,05</t>
  </si>
  <si>
    <t xml:space="preserve">ORIGINAL Samsung Imprimante  Xpress C480FW SS256G#307 </t>
  </si>
  <si>
    <t>Xpress C480W</t>
  </si>
  <si>
    <t>ORIGINAL Samsung Imprimante  Xpress C480W SS257F#307 Samsung Xpress C480W imprimante laser couleur multifonction</t>
  </si>
  <si>
    <t>Xpress M2675FN</t>
  </si>
  <si>
    <t>ORIGINAL Samsung Imprimante  Xpress M2675FN SS335E#ABD Samsung Xpress M2675FN imprimante laser multifonction n/b</t>
  </si>
  <si>
    <t>Sharp</t>
  </si>
  <si>
    <t>AL-100DR</t>
  </si>
  <si>
    <t>85,12</t>
  </si>
  <si>
    <t xml:space="preserve">ORIGINAL Sharp Tambour d'image noir AL-100DR  ~18000 Seiten </t>
  </si>
  <si>
    <t>AL-214TD</t>
  </si>
  <si>
    <t>103,52</t>
  </si>
  <si>
    <t xml:space="preserve">ORIGINAL Sharp Toner noir AL-214TD  ~4000 Seiten </t>
  </si>
  <si>
    <t>AR-152DV</t>
  </si>
  <si>
    <t>10,58</t>
  </si>
  <si>
    <t xml:space="preserve">ORIGINAL Sharp Dévéloppeur Noir(e) AR-152DV  ~25000 Seiten </t>
  </si>
  <si>
    <t>AR-202LD</t>
  </si>
  <si>
    <t xml:space="preserve">ORIGINAL Sharp Dévéloppeur noir AR-202LD AR-202DV/AR-201LD </t>
  </si>
  <si>
    <t>AR-270LT</t>
  </si>
  <si>
    <t>48,31</t>
  </si>
  <si>
    <t xml:space="preserve">ORIGINAL Sharp Toner noir AR-270LT  ~25000 Seiten </t>
  </si>
  <si>
    <t>AR-271DV</t>
  </si>
  <si>
    <t>15,53</t>
  </si>
  <si>
    <t xml:space="preserve">ORIGINAL Sharp Dévéloppeur  AR-271DV AR-270DV </t>
  </si>
  <si>
    <t>AR-621LT</t>
  </si>
  <si>
    <t>75,92</t>
  </si>
  <si>
    <t xml:space="preserve">ORIGINAL Sharp Toner noir AR-621LT  </t>
  </si>
  <si>
    <t>MX-206GT</t>
  </si>
  <si>
    <t>41,87</t>
  </si>
  <si>
    <t xml:space="preserve">ORIGINAL Sharp Toner noir MX-206GT  ~16000 Seiten </t>
  </si>
  <si>
    <t>MX-230HB</t>
  </si>
  <si>
    <t>13,69</t>
  </si>
  <si>
    <t xml:space="preserve">ORIGINAL Sharp Réceptable de poudre toner  MX-230HB  </t>
  </si>
  <si>
    <t>MX-230MK</t>
  </si>
  <si>
    <t>16,91</t>
  </si>
  <si>
    <t xml:space="preserve">ORIGINAL Sharp Unité de maintenance  MX-230MK  </t>
  </si>
  <si>
    <t>MX-235GT</t>
  </si>
  <si>
    <t>39,11</t>
  </si>
  <si>
    <t xml:space="preserve">ORIGINAL Sharp Toner noir MX-235GT  ~16000 Seiten </t>
  </si>
  <si>
    <t>MX-237GT</t>
  </si>
  <si>
    <t xml:space="preserve">ORIGINAL Sharp Toner Noir(e) MX-237GT  ~20000 Seiten </t>
  </si>
  <si>
    <t>MX-23GTBA</t>
  </si>
  <si>
    <t>32,76</t>
  </si>
  <si>
    <t xml:space="preserve">ORIGINAL Sharp Toner noir MX-23GTBA  ~18000 Seiten </t>
  </si>
  <si>
    <t>MX-23GTCA</t>
  </si>
  <si>
    <t>43,59</t>
  </si>
  <si>
    <t xml:space="preserve">ORIGINAL Sharp Toner cyan MX-23GTCA  ~10000 Seiten </t>
  </si>
  <si>
    <t>MX-23GTMA</t>
  </si>
  <si>
    <t xml:space="preserve">ORIGINAL Sharp Toner magenta MX-23GTMA  ~10000 Seiten </t>
  </si>
  <si>
    <t>MX-23GTYA</t>
  </si>
  <si>
    <t>44,85</t>
  </si>
  <si>
    <t xml:space="preserve">ORIGINAL Sharp Toner jaune MX-23GTYA  ~10000 Seiten </t>
  </si>
  <si>
    <t>MX-270HB</t>
  </si>
  <si>
    <t xml:space="preserve">ORIGINAL Sharp Réceptable de poudre toner  MX-270HB  </t>
  </si>
  <si>
    <t>MX-310HB</t>
  </si>
  <si>
    <t>13,80</t>
  </si>
  <si>
    <t xml:space="preserve">ORIGINAL Sharp Réceptable de poudre toner  MX-310HB  </t>
  </si>
  <si>
    <t>MX-31GTCA</t>
  </si>
  <si>
    <t>70,05</t>
  </si>
  <si>
    <t xml:space="preserve">ORIGINAL Sharp Toner cyan MX-31GTCA  ~15000 Seiten </t>
  </si>
  <si>
    <t>MX-31GVBA</t>
  </si>
  <si>
    <t xml:space="preserve">ORIGINAL Sharp Dévéloppeur noir MX-31GVBA  </t>
  </si>
  <si>
    <t>MX-45GTBA</t>
  </si>
  <si>
    <t>50,49</t>
  </si>
  <si>
    <t xml:space="preserve">ORIGINAL Sharp Toner noir MX-45GTBA  </t>
  </si>
  <si>
    <t>MX-503HB</t>
  </si>
  <si>
    <t>12,65</t>
  </si>
  <si>
    <t xml:space="preserve">ORIGINAL Sharp Réceptable de poudre toner Noir(e) MX-503HB  </t>
  </si>
  <si>
    <t>MX-50GTBA</t>
  </si>
  <si>
    <t>57,39</t>
  </si>
  <si>
    <t xml:space="preserve">ORIGINAL Sharp Toner noir MX-50GTBA  ~36000 Seiten </t>
  </si>
  <si>
    <t>MX-51GTCA</t>
  </si>
  <si>
    <t xml:space="preserve">ORIGINAL Sharp Toner cyan MX-51GTCA  ~18000 Seiten </t>
  </si>
  <si>
    <t>MX-51GTYA</t>
  </si>
  <si>
    <t xml:space="preserve">ORIGINAL Sharp Toner jaune MX-51GTYA  ~18000 Seiten </t>
  </si>
  <si>
    <t>MX-601HB</t>
  </si>
  <si>
    <t>17,72</t>
  </si>
  <si>
    <t xml:space="preserve">ORIGINAL Sharp Réceptable de poudre toner  MX-601HB  ~50000 Seiten </t>
  </si>
  <si>
    <t>MX-607HB</t>
  </si>
  <si>
    <t>21,16</t>
  </si>
  <si>
    <t xml:space="preserve">ORIGINAL Sharp Réceptable de poudre toner  MX-607HB  ~50000 Seiten </t>
  </si>
  <si>
    <t>MX-61GTBA</t>
  </si>
  <si>
    <t xml:space="preserve">ORIGINAL Sharp Toner Noir(e) MX-61GTBA  ~40000 Seiten </t>
  </si>
  <si>
    <t>MX-61GTCA</t>
  </si>
  <si>
    <t>138,00</t>
  </si>
  <si>
    <t xml:space="preserve">ORIGINAL Sharp Toner Cyan MX-61GTCA  ~24000 Seiten </t>
  </si>
  <si>
    <t>MX-61GTMA</t>
  </si>
  <si>
    <t xml:space="preserve">ORIGINAL Sharp Toner Magenta MX-61GTMA  ~24000 Seiten </t>
  </si>
  <si>
    <t>MX-61GTYA</t>
  </si>
  <si>
    <t xml:space="preserve">ORIGINAL Sharp Toner Jaune MX-61GTYA  ~24000 Seiten </t>
  </si>
  <si>
    <t>MX-70GTCA</t>
  </si>
  <si>
    <t>40,96</t>
  </si>
  <si>
    <t xml:space="preserve">ORIGINAL Sharp Toner Cyan MX-70GTCA  ~32000 Seiten </t>
  </si>
  <si>
    <t>MX-70GTMA</t>
  </si>
  <si>
    <t xml:space="preserve">ORIGINAL Sharp Toner Magenta MX-70GTMA  ~32000 Seiten </t>
  </si>
  <si>
    <t>MX-70GTYA</t>
  </si>
  <si>
    <t xml:space="preserve">ORIGINAL Sharp Toner Jaune MX-70GTYA  ~32000 Seiten </t>
  </si>
  <si>
    <t>MX-900GT</t>
  </si>
  <si>
    <t>92,60</t>
  </si>
  <si>
    <t xml:space="preserve">ORIGINAL Sharp Toner Noir(e) MX-900GT  ~120000 Seiten </t>
  </si>
  <si>
    <t>MX-B42GT1</t>
  </si>
  <si>
    <t xml:space="preserve">ORIGINAL Sharp Toner noir MX-B42GT1  ~20000 Seiten </t>
  </si>
  <si>
    <t>MX-B45GT</t>
  </si>
  <si>
    <t>56,13</t>
  </si>
  <si>
    <t xml:space="preserve">ORIGINAL Sharp Toner Noir(e) MX-B45GT  ~30000 Seiten </t>
  </si>
  <si>
    <t>MX-C30GTB</t>
  </si>
  <si>
    <t>20,33</t>
  </si>
  <si>
    <t xml:space="preserve">ORIGINAL Sharp Toner noir MX-C30GTB  ~6000 Seiten </t>
  </si>
  <si>
    <t>MX-C31HB</t>
  </si>
  <si>
    <t>17,25</t>
  </si>
  <si>
    <t>ORIGINAL Sharp Réceptable de poudre toner  MX-C31HB  Bac de récupérateur, 2 articles</t>
  </si>
  <si>
    <t>MX-C38GTB</t>
  </si>
  <si>
    <t>20,48</t>
  </si>
  <si>
    <t xml:space="preserve">ORIGINAL Sharp Toner noir MX-C38GTB  ~10000 Seiten </t>
  </si>
  <si>
    <t>UX-32CR</t>
  </si>
  <si>
    <t>20,82</t>
  </si>
  <si>
    <t>ORIGINAL Sharp Rouleau de transfert thermique  UX-32CR  Pellicule inclue</t>
  </si>
  <si>
    <t>UX-91CR</t>
  </si>
  <si>
    <t>9,20</t>
  </si>
  <si>
    <t xml:space="preserve">ORIGINAL Sharp Rouleau de transfert thermique  UX-91CR  </t>
  </si>
  <si>
    <t>UX-92CR</t>
  </si>
  <si>
    <t>ORIGINAL Sharp Rouleau de transfert thermique  UX-92CR  Pellicule inclue</t>
  </si>
  <si>
    <t>UX-93CR</t>
  </si>
  <si>
    <t>22,95</t>
  </si>
  <si>
    <t>ORIGINAL Sharp Rouleau de transfert thermique  UX-93CR  Pack de 3</t>
  </si>
  <si>
    <t>Toshiba</t>
  </si>
  <si>
    <t>OD-470P-R</t>
  </si>
  <si>
    <t xml:space="preserve">ORIGINAL Toshiba Tambour d'image Noir(e) OD-470P-R 6B000000627 ~60000 Seiten </t>
  </si>
  <si>
    <t>OD-478P-R</t>
  </si>
  <si>
    <t>46,68</t>
  </si>
  <si>
    <t xml:space="preserve">ORIGINAL Toshiba Tambour d'image  OD-478P-R 6B000000850 ~60000 Seiten </t>
  </si>
  <si>
    <t xml:space="preserve">ORIGINAL Toshiba Toner noir T-170f 6A000000939 ~6000 Seiten </t>
  </si>
  <si>
    <t>T-2021</t>
  </si>
  <si>
    <t>45,91</t>
  </si>
  <si>
    <t xml:space="preserve">ORIGINAL Toshiba Toner noir T-2021 68000000192 </t>
  </si>
  <si>
    <t>T-2507E</t>
  </si>
  <si>
    <t>19,78</t>
  </si>
  <si>
    <t xml:space="preserve">ORIGINAL Toshiba Toner noir T-2507E 6AG00005086 ~12000 Seiten </t>
  </si>
  <si>
    <t>T-3008E</t>
  </si>
  <si>
    <t>69,02</t>
  </si>
  <si>
    <t xml:space="preserve">ORIGINAL Toshiba Toner Noir(e) T-3008E 6AJ00000151 ~43900 Seiten </t>
  </si>
  <si>
    <t>T-3850P-R</t>
  </si>
  <si>
    <t>ORIGINAL Toshiba Toner noir T-3850P-R 6B000000745 ~10000 Seiten Retour ruban de cassette</t>
  </si>
  <si>
    <t>T-4030</t>
  </si>
  <si>
    <t xml:space="preserve">ORIGINAL Toshiba Toner noir T-4030 6B000000452 ~12000 Seiten </t>
  </si>
  <si>
    <t>T-408E-R</t>
  </si>
  <si>
    <t>134,95</t>
  </si>
  <si>
    <t xml:space="preserve">ORIGINAL Toshiba Toner Noir(e) T-408E-R 6B000000853 ~13500 Seiten </t>
  </si>
  <si>
    <t>T-470P-R</t>
  </si>
  <si>
    <t xml:space="preserve">ORIGINAL Toshiba Toner Noir(e) T-470P-R 6B000000613 ~16000 Seiten </t>
  </si>
  <si>
    <t>T-478P-R</t>
  </si>
  <si>
    <t>102,38</t>
  </si>
  <si>
    <t xml:space="preserve">ORIGINAL Toshiba Toner Noir(e) T-478P-R 6B000000855 ~20000 Seiten </t>
  </si>
  <si>
    <t>T-5018E</t>
  </si>
  <si>
    <t>70,74</t>
  </si>
  <si>
    <t xml:space="preserve">ORIGINAL Toshiba Toner Noir(e) T-5018E 6AJ00000171 ~43900 Seiten </t>
  </si>
  <si>
    <t>T-520P</t>
  </si>
  <si>
    <t>134,01</t>
  </si>
  <si>
    <t xml:space="preserve">ORIGINAL Toshiba Toner noir T-520P 6B000000619 ~35000 Seiten </t>
  </si>
  <si>
    <t>TB-FC28E</t>
  </si>
  <si>
    <t>14,38</t>
  </si>
  <si>
    <t xml:space="preserve">ORIGINAL Toshiba Réceptable de poudre toner  TB-FC28E 6AG00002039 </t>
  </si>
  <si>
    <t>TB-FC30P</t>
  </si>
  <si>
    <t xml:space="preserve">ORIGINAL Toshiba Réceptable de poudre toner  TB-FC30P 6B000000756 </t>
  </si>
  <si>
    <t>TB-FC338</t>
  </si>
  <si>
    <t>23,00</t>
  </si>
  <si>
    <t xml:space="preserve">ORIGINAL Toshiba Réceptable de poudre toner  TB-FC338 6B000000945 </t>
  </si>
  <si>
    <t>T-FC200E</t>
  </si>
  <si>
    <t>43,48</t>
  </si>
  <si>
    <t xml:space="preserve">ORIGINAL Toshiba Toner Noir(e) T-FC200E 6AJ00000123 ~38400 Seiten </t>
  </si>
  <si>
    <t>T-FC200E-C</t>
  </si>
  <si>
    <t>114,45</t>
  </si>
  <si>
    <t xml:space="preserve">ORIGINAL Toshiba Toner Cyan T-FC200E-C 6AJ00000119 ~33600 Seiten </t>
  </si>
  <si>
    <t>T-FC200E-M</t>
  </si>
  <si>
    <t xml:space="preserve">ORIGINAL Toshiba Toner Magenta T-FC200E-M 6AJ00000127 ~33600 Seiten </t>
  </si>
  <si>
    <t>T-FC200E-Y</t>
  </si>
  <si>
    <t xml:space="preserve">ORIGINAL Toshiba Toner Jaune T-FC200E-Y 6AJ00000131 ~33600 Seiten </t>
  </si>
  <si>
    <t>T-FC20EC</t>
  </si>
  <si>
    <t>68,44</t>
  </si>
  <si>
    <t xml:space="preserve">ORIGINAL Toshiba Toner cyan T-FC20EC 6AJ00000064 ~16800 Seiten </t>
  </si>
  <si>
    <t>T-FC20EK</t>
  </si>
  <si>
    <t xml:space="preserve">ORIGINAL Toshiba Toner noir T-FC20EK 6AJ00000066 ~20300 Seiten </t>
  </si>
  <si>
    <t>T-FC20EM</t>
  </si>
  <si>
    <t>63,15</t>
  </si>
  <si>
    <t xml:space="preserve">ORIGINAL Toshiba Toner magenta T-FC20EM 6AJ00000068 ~16800 Seiten </t>
  </si>
  <si>
    <t>T-FC210EC</t>
  </si>
  <si>
    <t xml:space="preserve">ORIGINAL Toshiba Toner Cyan T-FC210EC 6AJ00000159 ~33600 Seiten </t>
  </si>
  <si>
    <t>T-FC210EK</t>
  </si>
  <si>
    <t xml:space="preserve">ORIGINAL Toshiba Toner Noir(e) T-FC210EK 6AJ00000162 ~38400 Seiten </t>
  </si>
  <si>
    <t>T-FC210EM</t>
  </si>
  <si>
    <t>116,80</t>
  </si>
  <si>
    <t xml:space="preserve">ORIGINAL Toshiba Toner Magenta T-FC210EM 6AJ00000165 ~33600 Seiten </t>
  </si>
  <si>
    <t>T-FC210EY</t>
  </si>
  <si>
    <t xml:space="preserve">ORIGINAL Toshiba Toner Jaune T-FC210EY 6AJ00000168 ~33600 Seiten </t>
  </si>
  <si>
    <t>T-FC26SY6K</t>
  </si>
  <si>
    <t>94,41</t>
  </si>
  <si>
    <t>ORIGINAL Toshiba Toner jaune T-FC26SY6K 6B000000569 ~6000 Seiten Haute capacité</t>
  </si>
  <si>
    <t>T-FC305PC-R</t>
  </si>
  <si>
    <t>47,05</t>
  </si>
  <si>
    <t>ORIGINAL Toshiba Toner cyan T-FC305PC-R 6B000000747 ~3000 Seiten Retour ruban de cassette</t>
  </si>
  <si>
    <t>T-FC305PK-R</t>
  </si>
  <si>
    <t>38,77</t>
  </si>
  <si>
    <t>ORIGINAL Toshiba Toner noir T-FC305PK-R 6B000000749 ~6000 Seiten Retour ruban de cassette</t>
  </si>
  <si>
    <t>T-FC305PM-R</t>
  </si>
  <si>
    <t>46,59</t>
  </si>
  <si>
    <t>ORIGINAL Toshiba Toner magenta T-FC305PM-R 6B000000751 ~3000 Seiten Retour ruban de cassette</t>
  </si>
  <si>
    <t>T-FC305PY-R</t>
  </si>
  <si>
    <t>ORIGINAL Toshiba Toner jaune T-FC305PY-R 6B000000753 ~3000 Seiten Retour ruban de cassette</t>
  </si>
  <si>
    <t>T-FC30EC</t>
  </si>
  <si>
    <t>101,22</t>
  </si>
  <si>
    <t xml:space="preserve">ORIGINAL Toshiba Toner cyan T-FC30EC 6AG00004447 ~33600 Seiten </t>
  </si>
  <si>
    <t>T-FC30EM</t>
  </si>
  <si>
    <t xml:space="preserve">ORIGINAL Toshiba Toner magenta T-FC30EM 6AG00004452 ~33600 Seiten </t>
  </si>
  <si>
    <t>T-FC30EY</t>
  </si>
  <si>
    <t xml:space="preserve">ORIGINAL Toshiba Toner jaune T-FC30EY 6AG00004454 ~33600 Seiten </t>
  </si>
  <si>
    <t>T-FC338EC-R</t>
  </si>
  <si>
    <t>69,27</t>
  </si>
  <si>
    <t xml:space="preserve">ORIGINAL Toshiba Toner Cyan T-FC338EC-R 6B000000920 ~6000 Seiten </t>
  </si>
  <si>
    <t>T-FC338EK-R</t>
  </si>
  <si>
    <t xml:space="preserve">ORIGINAL Toshiba Toner Noir(e) T-FC338EK-R 6B000000922 ~6000 Seiten </t>
  </si>
  <si>
    <t>T-FC338EM-R</t>
  </si>
  <si>
    <t>76,17</t>
  </si>
  <si>
    <t xml:space="preserve">ORIGINAL Toshiba Toner Magenta T-FC338EM-R 6B000000924 ~6000 Seiten </t>
  </si>
  <si>
    <t>T-FC338EY-R</t>
  </si>
  <si>
    <t xml:space="preserve">ORIGINAL Toshiba Toner Jaune T-FC338EY-R 6B000000927 ~6000 Seiten </t>
  </si>
  <si>
    <t>T-FC34EC</t>
  </si>
  <si>
    <t>66,71</t>
  </si>
  <si>
    <t xml:space="preserve">ORIGINAL Toshiba Toner cyan T-FC34EC 6A000001524 ~11500 Seiten </t>
  </si>
  <si>
    <t>T-FC34EM</t>
  </si>
  <si>
    <t xml:space="preserve">ORIGINAL Toshiba Toner magenta T-FC34EM 6A000001533 ~11500 Seiten </t>
  </si>
  <si>
    <t>T-FC34EY</t>
  </si>
  <si>
    <t xml:space="preserve">ORIGINAL Toshiba Toner jaune T-FC34EY 6A000001525 ~11500 Seiten </t>
  </si>
  <si>
    <t>T-FC415EC</t>
  </si>
  <si>
    <t>66,49</t>
  </si>
  <si>
    <t xml:space="preserve">ORIGINAL Toshiba Toner Cyan T-FC415EC 6AJ00000172 ~33600 Seiten </t>
  </si>
  <si>
    <t>T-FC415EK</t>
  </si>
  <si>
    <t xml:space="preserve">ORIGINAL Toshiba Toner Noir(e) T-FC415EK 6AJ00000175 ~38400 Seiten </t>
  </si>
  <si>
    <t>T-FC415EM</t>
  </si>
  <si>
    <t xml:space="preserve">ORIGINAL Toshiba Toner Magenta T-FC415EM 6AJ00000178 ~33600 Seiten </t>
  </si>
  <si>
    <t>T-FC415EY</t>
  </si>
  <si>
    <t xml:space="preserve">ORIGINAL Toshiba Toner Jaune T-FC415EY 6AJ00000182 ~33600 Seiten </t>
  </si>
  <si>
    <t>T-FC505EC</t>
  </si>
  <si>
    <t>67,75</t>
  </si>
  <si>
    <t xml:space="preserve">ORIGINAL Toshiba Toner Cyan T-FC505EC 6AJ00000135 ~33600 Seiten </t>
  </si>
  <si>
    <t>T-FC505EK</t>
  </si>
  <si>
    <t>60,59</t>
  </si>
  <si>
    <t xml:space="preserve">ORIGINAL Toshiba Toner Noir(e) T-FC505EK 6AJ00000139 ~38400 Seiten </t>
  </si>
  <si>
    <t>T-FC505EM</t>
  </si>
  <si>
    <t xml:space="preserve">ORIGINAL Toshiba Toner Magenta T-FC505EM 6AJ00000143 ~33600 Seiten </t>
  </si>
  <si>
    <t>T-FC505EY</t>
  </si>
  <si>
    <t xml:space="preserve">ORIGINAL Toshiba Toner Jaune T-FC505EY 6AJ00000147 ~33600 Seiten </t>
  </si>
  <si>
    <t>T-FC616EC</t>
  </si>
  <si>
    <t>212,68</t>
  </si>
  <si>
    <t xml:space="preserve">ORIGINAL Toshiba Toner Cyan T-FC616EC 6AK00000369 ~39000 Seiten </t>
  </si>
  <si>
    <t>T-FC616EM</t>
  </si>
  <si>
    <t xml:space="preserve">ORIGINAL Toshiba Toner Magenta T-FC616EM 6AK00000375 ~39000 Seiten </t>
  </si>
  <si>
    <t>T-FC616EY</t>
  </si>
  <si>
    <t xml:space="preserve">ORIGINAL Toshiba Toner Jaune T-FC616EY 6AK00000379 ~39000 Seiten </t>
  </si>
  <si>
    <t>UTAX</t>
  </si>
  <si>
    <t>Utax</t>
  </si>
  <si>
    <t>4413010010</t>
  </si>
  <si>
    <t xml:space="preserve">ORIGINAL Utax Toner noir 4413010010  ~2500 Seiten </t>
  </si>
  <si>
    <t>4413510010</t>
  </si>
  <si>
    <t>88,46</t>
  </si>
  <si>
    <t xml:space="preserve">ORIGINAL Utax Toner noir 4413510010  ~7200 Seiten </t>
  </si>
  <si>
    <t>4422810010</t>
  </si>
  <si>
    <t>79,34</t>
  </si>
  <si>
    <t xml:space="preserve">ORIGINAL Utax Toner noir 4422810010  ~7200 Seiten </t>
  </si>
  <si>
    <t>4423510010</t>
  </si>
  <si>
    <t xml:space="preserve">ORIGINAL Utax Toner noir 4423510010  ~12000 Seiten </t>
  </si>
  <si>
    <t>4424010110</t>
  </si>
  <si>
    <t>85,59</t>
  </si>
  <si>
    <t xml:space="preserve">ORIGINAL Utax Toner noir 4424010110 4424010010 ~15000 Seiten </t>
  </si>
  <si>
    <t>4431610011</t>
  </si>
  <si>
    <t xml:space="preserve">ORIGINAL Utax Toner cyan 4431610011  ~4000 Seiten </t>
  </si>
  <si>
    <t>4434010010</t>
  </si>
  <si>
    <t>80,95</t>
  </si>
  <si>
    <t xml:space="preserve">ORIGINAL Utax Toner noir 4434010010  ~12500 Seiten </t>
  </si>
  <si>
    <t>4434510010</t>
  </si>
  <si>
    <t>102,60</t>
  </si>
  <si>
    <t xml:space="preserve">ORIGINAL Utax Toner noir 4434510010  ~15500 Seiten </t>
  </si>
  <si>
    <t>4436010010</t>
  </si>
  <si>
    <t>113,49</t>
  </si>
  <si>
    <t xml:space="preserve">ORIGINAL Utax Toner noir 4436010010  ~25000 Seiten </t>
  </si>
  <si>
    <t>4451610014</t>
  </si>
  <si>
    <t>44,40</t>
  </si>
  <si>
    <t xml:space="preserve">ORIGINAL Utax Toner magenta 4451610014  </t>
  </si>
  <si>
    <t>4452110011</t>
  </si>
  <si>
    <t xml:space="preserve">ORIGINAL Utax Toner cyan 4452110011  ~4000 Seiten </t>
  </si>
  <si>
    <t>4452110014</t>
  </si>
  <si>
    <t>91,57</t>
  </si>
  <si>
    <t xml:space="preserve">ORIGINAL Utax Toner magenta 4452110014  ~4000 Seiten </t>
  </si>
  <si>
    <t>4452110016</t>
  </si>
  <si>
    <t>84,87</t>
  </si>
  <si>
    <t xml:space="preserve">ORIGINAL Utax Toner jaune 4452110016  ~4000 Seiten </t>
  </si>
  <si>
    <t>4462110010</t>
  </si>
  <si>
    <t>72,65</t>
  </si>
  <si>
    <t xml:space="preserve">ORIGINAL Utax Toner noir 4462110010  ~7000 Seiten </t>
  </si>
  <si>
    <t>4462610011</t>
  </si>
  <si>
    <t xml:space="preserve">ORIGINAL Utax Toner cyan 4462610011  ~10000 Seiten </t>
  </si>
  <si>
    <t>4462610014</t>
  </si>
  <si>
    <t xml:space="preserve">ORIGINAL Utax Toner magenta 4462610014  ~10000 Seiten </t>
  </si>
  <si>
    <t>4462610016</t>
  </si>
  <si>
    <t xml:space="preserve">ORIGINAL Utax Toner jaune 4462610016  ~10000 Seiten </t>
  </si>
  <si>
    <t>4463510010</t>
  </si>
  <si>
    <t>113,87</t>
  </si>
  <si>
    <t xml:space="preserve">ORIGINAL Utax Toner noir 4463510010  ~16000 Seiten </t>
  </si>
  <si>
    <t>4472110010</t>
  </si>
  <si>
    <t>45,89</t>
  </si>
  <si>
    <t xml:space="preserve">ORIGINAL Utax Toner noir 4472110010  ~3500 Seiten </t>
  </si>
  <si>
    <t>4472110011</t>
  </si>
  <si>
    <t>70,97</t>
  </si>
  <si>
    <t xml:space="preserve">ORIGINAL Utax Toner cyan 4472110011  ~2800 Seiten </t>
  </si>
  <si>
    <t>4472110014</t>
  </si>
  <si>
    <t xml:space="preserve">ORIGINAL Utax Toner magenta 4472110014  ~2800 Seiten </t>
  </si>
  <si>
    <t>4472110016</t>
  </si>
  <si>
    <t xml:space="preserve">ORIGINAL Utax Toner jaune 4472110016  ~2800 Seiten </t>
  </si>
  <si>
    <t>4472610010</t>
  </si>
  <si>
    <t>87,25</t>
  </si>
  <si>
    <t xml:space="preserve">ORIGINAL Utax Toner noir 4472610010  ~7000 Seiten </t>
  </si>
  <si>
    <t>4472610011</t>
  </si>
  <si>
    <t>86,86</t>
  </si>
  <si>
    <t xml:space="preserve">ORIGINAL Utax Toner cyan 4472610011 10011 ~5000 Seiten </t>
  </si>
  <si>
    <t>4472610014</t>
  </si>
  <si>
    <t xml:space="preserve">ORIGINAL Utax Toner magenta 4472610014 10014 ~5000 Seiten </t>
  </si>
  <si>
    <t>4472610016</t>
  </si>
  <si>
    <t xml:space="preserve">ORIGINAL Utax Toner jaune 4472610016 10016 ~5000 Seiten </t>
  </si>
  <si>
    <t>611810015</t>
  </si>
  <si>
    <t>83,86</t>
  </si>
  <si>
    <t xml:space="preserve">ORIGINAL Utax Toner noir 611810015 611810010 ~6000 Seiten </t>
  </si>
  <si>
    <t>612210010</t>
  </si>
  <si>
    <t>68,73</t>
  </si>
  <si>
    <t xml:space="preserve">ORIGINAL Utax Toner noir 612210010  ~15000 Seiten </t>
  </si>
  <si>
    <t>612511010</t>
  </si>
  <si>
    <t>66,39</t>
  </si>
  <si>
    <t xml:space="preserve">ORIGINAL Utax Toner noir 612511010 CD1325 ~20000 Seiten </t>
  </si>
  <si>
    <t>613011010</t>
  </si>
  <si>
    <t>73,13</t>
  </si>
  <si>
    <t xml:space="preserve">ORIGINAL Utax Toner noir 613011010  ~15000 Seiten </t>
  </si>
  <si>
    <t>613011110</t>
  </si>
  <si>
    <t>62,51</t>
  </si>
  <si>
    <t xml:space="preserve">ORIGINAL Utax Toner noir 613011110  ~3000 Seiten </t>
  </si>
  <si>
    <t>613511010</t>
  </si>
  <si>
    <t>78,61</t>
  </si>
  <si>
    <t xml:space="preserve">ORIGINAL Utax Toner noir 613511010  ~7200 Seiten </t>
  </si>
  <si>
    <t>614010010</t>
  </si>
  <si>
    <t>83,79</t>
  </si>
  <si>
    <t xml:space="preserve">ORIGINAL Utax Toner noir 614010010  ~14500 Seiten </t>
  </si>
  <si>
    <t>652510010</t>
  </si>
  <si>
    <t>64,99</t>
  </si>
  <si>
    <t xml:space="preserve">ORIGINAL Utax Toner noir 652510010  ~20000 Seiten </t>
  </si>
  <si>
    <t>652510011</t>
  </si>
  <si>
    <t>85,95</t>
  </si>
  <si>
    <t xml:space="preserve">ORIGINAL Utax Toner cyan 652510011  ~12000 Seiten </t>
  </si>
  <si>
    <t>652510014</t>
  </si>
  <si>
    <t xml:space="preserve">ORIGINAL Utax Toner magenta 652510014  ~12000 Seiten </t>
  </si>
  <si>
    <t>652510016</t>
  </si>
  <si>
    <t>93,11</t>
  </si>
  <si>
    <t xml:space="preserve">ORIGINAL Utax Toner jaune 652510016  ~12000 Seiten </t>
  </si>
  <si>
    <t>654510010</t>
  </si>
  <si>
    <t>90,20</t>
  </si>
  <si>
    <t xml:space="preserve">ORIGINAL Utax Toner noir 654510010 1T02LC0UTC ~30000 Seiten </t>
  </si>
  <si>
    <t>CK-4510</t>
  </si>
  <si>
    <t>43,96</t>
  </si>
  <si>
    <t>ORIGINAL Utax Toner noir CK-4510 611811010 ~15000 Seiten Copy Kit</t>
  </si>
  <si>
    <t>CK-4520</t>
  </si>
  <si>
    <t>78,79</t>
  </si>
  <si>
    <t xml:space="preserve">ORIGINAL Utax Toner Noir(e) CK-4520 1T02P10UT0 ~15000 Seiten </t>
  </si>
  <si>
    <t>CK-5510C</t>
  </si>
  <si>
    <t>97,63</t>
  </si>
  <si>
    <t xml:space="preserve">ORIGINAL Utax Toner Cyan CK-5510C 1T02R4CUT0 ~12000 Seiten </t>
  </si>
  <si>
    <t>CK-5510K</t>
  </si>
  <si>
    <t>56,96</t>
  </si>
  <si>
    <t xml:space="preserve">ORIGINAL Utax Toner Noir(e) CK-5510K 1T02R40UT0 ~20000 Seiten </t>
  </si>
  <si>
    <t>CK-5510M</t>
  </si>
  <si>
    <t xml:space="preserve">ORIGINAL Utax Toner Magenta CK-5510M 1T02R4BUT0 ~12000 Seiten </t>
  </si>
  <si>
    <t>CK-5510Y</t>
  </si>
  <si>
    <t xml:space="preserve">ORIGINAL Utax Toner Jaune CK-5510Y 1T02R4AUT0 ~12000 Seiten </t>
  </si>
  <si>
    <t>CK-5511C</t>
  </si>
  <si>
    <t>80,60</t>
  </si>
  <si>
    <t xml:space="preserve">ORIGINAL Utax Toner Cyan CK-5511C 1T02R5CUT0 ~12000 Seiten </t>
  </si>
  <si>
    <t>CK-5511K</t>
  </si>
  <si>
    <t xml:space="preserve">ORIGINAL Utax Toner Noir(e) CK-5511K 1T02R50UT0 ~18000 Seiten </t>
  </si>
  <si>
    <t>CK-5511M</t>
  </si>
  <si>
    <t>88,00</t>
  </si>
  <si>
    <t xml:space="preserve">ORIGINAL Utax Toner Magenta CK-5511M 1T02R5BUT0 ~12000 Seiten </t>
  </si>
  <si>
    <t>CK-5511Y</t>
  </si>
  <si>
    <t xml:space="preserve">ORIGINAL Utax Toner Jaune CK-5511Y 1T02R5AUT0 ~12000 Seiten </t>
  </si>
  <si>
    <t>CK-5512C</t>
  </si>
  <si>
    <t xml:space="preserve">ORIGINAL Utax Toner Cyan CK-5512C 1T02R6CUT0 ~15000 Seiten </t>
  </si>
  <si>
    <t>CK-5512K</t>
  </si>
  <si>
    <t>47,10</t>
  </si>
  <si>
    <t xml:space="preserve">ORIGINAL Utax Toner Noir(e) CK-5512K 1T02R60UT0 ~20000 Seiten </t>
  </si>
  <si>
    <t>CK-5512M</t>
  </si>
  <si>
    <t xml:space="preserve">ORIGINAL Utax Toner Magenta CK-5512M 1T02R6BUT0 ~15000 Seiten </t>
  </si>
  <si>
    <t>CK-5512Y</t>
  </si>
  <si>
    <t xml:space="preserve">ORIGINAL Utax Toner Jaune CK-5512Y 1T02R6AUT0 ~15000 Seiten </t>
  </si>
  <si>
    <t>CK-5513C</t>
  </si>
  <si>
    <t>81,66</t>
  </si>
  <si>
    <t xml:space="preserve">ORIGINAL Utax Toner Cyan CK-5513C 1T02VMCUT0 ~6000 Seiten </t>
  </si>
  <si>
    <t>CK-5513K</t>
  </si>
  <si>
    <t>67,08</t>
  </si>
  <si>
    <t xml:space="preserve">ORIGINAL Utax Toner Noir(e) CK-5513K 1T02VM0UT0 ~12000 Seiten </t>
  </si>
  <si>
    <t>CK-5513M</t>
  </si>
  <si>
    <t xml:space="preserve">ORIGINAL Utax Toner Magenta CK-5513M 1T02VMBUT0 ~6000 Seiten </t>
  </si>
  <si>
    <t>CK-5513Y</t>
  </si>
  <si>
    <t xml:space="preserve">ORIGINAL Utax Toner Jaune CK-5513Y 1T02VMAUT0 ~6000 Seiten </t>
  </si>
  <si>
    <t>CK-5514C</t>
  </si>
  <si>
    <t>123,60</t>
  </si>
  <si>
    <t xml:space="preserve">ORIGINAL Utax Toner Cyan CK-5514C 1T02WHCUT0 ~18000 Seiten </t>
  </si>
  <si>
    <t>CK-5514K</t>
  </si>
  <si>
    <t>53,98</t>
  </si>
  <si>
    <t xml:space="preserve">ORIGINAL Utax Toner Noir(e) CK-5514K 1T02WH0UT0 ~24000 Seiten </t>
  </si>
  <si>
    <t>CK-5514M</t>
  </si>
  <si>
    <t xml:space="preserve">ORIGINAL Utax Toner Magenta CK-5514M 1T02WHBUT0 ~18000 Seiten </t>
  </si>
  <si>
    <t>CK-5514Y</t>
  </si>
  <si>
    <t xml:space="preserve">ORIGINAL Utax Toner Jaune CK-5514Y 1T02WHAUT0 ~18000 Seiten </t>
  </si>
  <si>
    <t>CK-5515C</t>
  </si>
  <si>
    <t>97,18</t>
  </si>
  <si>
    <t xml:space="preserve">ORIGINAL Utax Toner Cyan CK-5515C 1T02ZLCUT0 ~9000 Seiten </t>
  </si>
  <si>
    <t>CK-5515K</t>
  </si>
  <si>
    <t>66,25</t>
  </si>
  <si>
    <t xml:space="preserve">ORIGINAL Utax Toner Noir(e) CK-5515K 1T02ZL0UT0 ~17000 Seiten </t>
  </si>
  <si>
    <t>CK-5515M</t>
  </si>
  <si>
    <t xml:space="preserve">ORIGINAL Utax Toner Magenta CK-5515M 1T02ZLBUT0 ~9000 Seiten </t>
  </si>
  <si>
    <t>CK-5515Y</t>
  </si>
  <si>
    <t xml:space="preserve">ORIGINAL Utax Toner Jaune CK-5515Y 1T02ZLAUT0 ~9000 Seiten </t>
  </si>
  <si>
    <t>CK-7510</t>
  </si>
  <si>
    <t>72,02</t>
  </si>
  <si>
    <t>ORIGINAL Utax Toner noir CK-7510 623010010 ~20000 Seiten Copy Kit</t>
  </si>
  <si>
    <t>CK-7511</t>
  </si>
  <si>
    <t>109,27</t>
  </si>
  <si>
    <t>ORIGINAL Utax Toner noir CK-7511 623510010 ~35000 Seiten Copy Kit</t>
  </si>
  <si>
    <t>CK-7512</t>
  </si>
  <si>
    <t>77,55</t>
  </si>
  <si>
    <t xml:space="preserve">ORIGINAL Utax Toner Noir(e) CK-7512 1T02V70UT0 ~35000 Seiten </t>
  </si>
  <si>
    <t>CK-7513</t>
  </si>
  <si>
    <t>117,23</t>
  </si>
  <si>
    <t xml:space="preserve">ORIGINAL Utax Toner Noir(e) CK-7513 1T02V60UT0 ~35000 Seiten </t>
  </si>
  <si>
    <t>CK-7514</t>
  </si>
  <si>
    <t>111,46</t>
  </si>
  <si>
    <t xml:space="preserve">ORIGINAL Utax Toner Noir(e) CK-7514 1T02NK0UT0 ~35000 Seiten </t>
  </si>
  <si>
    <t>CK-8510K</t>
  </si>
  <si>
    <t>60,39</t>
  </si>
  <si>
    <t>ORIGINAL Utax Toner noir CK-8510K 662511010 ~18000 Seiten Copy Kit</t>
  </si>
  <si>
    <t>PK-1010</t>
  </si>
  <si>
    <t xml:space="preserve">ORIGINAL Utax Toner Noir(e) PK-1010 1T02RV0UT0 ~3000 Seiten </t>
  </si>
  <si>
    <t>PK-1011</t>
  </si>
  <si>
    <t>93,06</t>
  </si>
  <si>
    <t xml:space="preserve">ORIGINAL Utax Toner Noir(e) PK-1011 1T02RY0UT0 ~7200 Seiten </t>
  </si>
  <si>
    <t>PK-1012</t>
  </si>
  <si>
    <t>80,74</t>
  </si>
  <si>
    <t xml:space="preserve">ORIGINAL Utax Toner Noir(e) PK-1012 1T02S50UT0 ~7200 Seiten </t>
  </si>
  <si>
    <t>PK-3010</t>
  </si>
  <si>
    <t xml:space="preserve">ORIGINAL Utax Toner Noir(e) PK-3010 1T02T90UT0 ~12500 Seiten </t>
  </si>
  <si>
    <t>PK-3011</t>
  </si>
  <si>
    <t>87,42</t>
  </si>
  <si>
    <t xml:space="preserve">ORIGINAL Utax Toner Noir(e) PK-3011 1T02T80UT0 ~15500 Seiten </t>
  </si>
  <si>
    <t>PK-3012</t>
  </si>
  <si>
    <t xml:space="preserve">ORIGINAL Utax Toner Noir(e) PK-3012 1T02T60UT0 ~25000 Seiten </t>
  </si>
  <si>
    <t>PK-3013</t>
  </si>
  <si>
    <t>89,60</t>
  </si>
  <si>
    <t xml:space="preserve">ORIGINAL Utax Toner Noir(e) PK-3013 1T02V30UT0 ~14500 Seiten </t>
  </si>
  <si>
    <t>PK-3014</t>
  </si>
  <si>
    <t>177,14</t>
  </si>
  <si>
    <t xml:space="preserve">ORIGINAL Utax Toner Noir(e) PK-3014 1T02X90UT0 ~40000 Seiten </t>
  </si>
  <si>
    <t>PK-5011C</t>
  </si>
  <si>
    <t>88,44</t>
  </si>
  <si>
    <t xml:space="preserve">ORIGINAL Utax Toner cyan PK-5011C 1T02NRCUT0 ~5000 Seiten </t>
  </si>
  <si>
    <t>PK-5011K</t>
  </si>
  <si>
    <t xml:space="preserve">ORIGINAL Utax Toner noir PK-5011K 1T02NR0UT0 ~7000 Seiten </t>
  </si>
  <si>
    <t>PK-5011M</t>
  </si>
  <si>
    <t xml:space="preserve">ORIGINAL Utax Toner magenta PK-5011M 1T02NRBUT0 ~5000 Seiten </t>
  </si>
  <si>
    <t>PK-5011Y</t>
  </si>
  <si>
    <t xml:space="preserve">ORIGINAL Utax Toner jaune PK-5011Y 1T02NRAUT0 ~5000 Seiten </t>
  </si>
  <si>
    <t>PK-5012C</t>
  </si>
  <si>
    <t>149,53</t>
  </si>
  <si>
    <t xml:space="preserve">ORIGINAL Utax Toner cyan PK-5012C 1T02NSCUT0 ~10000 Seiten </t>
  </si>
  <si>
    <t>PK-5012K</t>
  </si>
  <si>
    <t>115,54</t>
  </si>
  <si>
    <t xml:space="preserve">ORIGINAL Utax Toner noir PK-5012K 1T02NS0UT0 ~12000 Seiten </t>
  </si>
  <si>
    <t>PK-5012M</t>
  </si>
  <si>
    <t xml:space="preserve">ORIGINAL Utax Toner magenta PK-5012M 1T02NSBUT0 ~10000 Seiten </t>
  </si>
  <si>
    <t>PK-5012Y</t>
  </si>
  <si>
    <t>145,85</t>
  </si>
  <si>
    <t xml:space="preserve">ORIGINAL Utax Toner jaune PK-5012Y 1T02NSAUT0 ~10000 Seiten </t>
  </si>
  <si>
    <t>PK-5013C</t>
  </si>
  <si>
    <t>155,17</t>
  </si>
  <si>
    <t xml:space="preserve">ORIGINAL Utax Toner cyan PK-5013C 1T02NTCUT0 ~12000 Seiten </t>
  </si>
  <si>
    <t>PK-5013K</t>
  </si>
  <si>
    <t>143,21</t>
  </si>
  <si>
    <t xml:space="preserve">ORIGINAL Utax Toner noir PK-5013K 1T02NT0UT0 ~16000 Seiten </t>
  </si>
  <si>
    <t>PK-5013M</t>
  </si>
  <si>
    <t xml:space="preserve">ORIGINAL Utax Toner Magenta PK-5013M 1T02NTBUT0 ~12000 Seiten </t>
  </si>
  <si>
    <t>PK-5013Y</t>
  </si>
  <si>
    <t xml:space="preserve">ORIGINAL Utax Toner Jaune PK-5013Y 1T02NTAUT0 ~12000 Seiten </t>
  </si>
  <si>
    <t>PK-5015C</t>
  </si>
  <si>
    <t xml:space="preserve">ORIGINAL Utax Toner Cyan PK-5015C 1T02R7CUT0 ~3000 Seiten </t>
  </si>
  <si>
    <t>PK-5015K</t>
  </si>
  <si>
    <t>65,45</t>
  </si>
  <si>
    <t xml:space="preserve">ORIGINAL Utax Toner Noir(e) PK-5015K 1T02R70UT0 ~4000 Seiten </t>
  </si>
  <si>
    <t>PK-5015M</t>
  </si>
  <si>
    <t xml:space="preserve">ORIGINAL Utax Toner Magenta PK-5015M 1T02R7BUT0 ~3000 Seiten </t>
  </si>
  <si>
    <t>PK-5015Y</t>
  </si>
  <si>
    <t xml:space="preserve">ORIGINAL Utax Toner Jaune PK-5015Y 1T02R7AUT0 ~3000 Seiten </t>
  </si>
  <si>
    <t>PK-5017C</t>
  </si>
  <si>
    <t>106,94</t>
  </si>
  <si>
    <t xml:space="preserve">ORIGINAL Utax Toner Cyan PK-5017C 1T02TVCUT0 ~6000 Seiten </t>
  </si>
  <si>
    <t>PK-5017K</t>
  </si>
  <si>
    <t>94,20</t>
  </si>
  <si>
    <t xml:space="preserve">ORIGINAL Utax Toner Noir(e) PK-5017K 1T02TV0UT0 ~8000 Seiten </t>
  </si>
  <si>
    <t>PK-5017M</t>
  </si>
  <si>
    <t>106,14</t>
  </si>
  <si>
    <t xml:space="preserve">ORIGINAL Utax Toner Magenta PK-5017M 1T02TVBUT0 ~6000 Seiten </t>
  </si>
  <si>
    <t>PK-5017Y</t>
  </si>
  <si>
    <t>112,87</t>
  </si>
  <si>
    <t xml:space="preserve">ORIGINAL Utax Toner Jaune PK-5017Y 1T02TVAUT0 ~6000 Seiten </t>
  </si>
  <si>
    <t>PK-5018C</t>
  </si>
  <si>
    <t xml:space="preserve">ORIGINAL Utax Toner Cyan PK-5018C 1T02TWCUT0 ~11000 Seiten </t>
  </si>
  <si>
    <t>PK-5018K</t>
  </si>
  <si>
    <t xml:space="preserve">ORIGINAL Utax Toner Noir(e) PK-5018K 1T02TW0UT0 ~13000 Seiten </t>
  </si>
  <si>
    <t>PK-5018M</t>
  </si>
  <si>
    <t xml:space="preserve">ORIGINAL Utax Toner Magenta PK-5018M 1T02TWBUT0 ~11000 Seiten </t>
  </si>
  <si>
    <t>PK-5018Y</t>
  </si>
  <si>
    <t xml:space="preserve">ORIGINAL Utax Toner Jaune PK-5018Y 1T02TWAUT0 ~11000 Seiten </t>
  </si>
  <si>
    <t>PK-5019C</t>
  </si>
  <si>
    <t>170,81</t>
  </si>
  <si>
    <t xml:space="preserve">ORIGINAL Utax Toner Cyan PK-5019C 1T02TXCUT0 ~13000 Seiten </t>
  </si>
  <si>
    <t>PK-5019K</t>
  </si>
  <si>
    <t>151,05</t>
  </si>
  <si>
    <t xml:space="preserve">ORIGINAL Utax Toner Noir(e) PK-5019K 1T02TX0UT0 ~17000 Seiten </t>
  </si>
  <si>
    <t>PK-5019M</t>
  </si>
  <si>
    <t xml:space="preserve">ORIGINAL Utax Toner Magenta PK-5019M 1T02TXBUT0 ~13000 Seiten </t>
  </si>
  <si>
    <t>PK-5019Y</t>
  </si>
  <si>
    <t xml:space="preserve">ORIGINAL Utax Toner Jaune PK-5019Y 1T02TXAUT0 ~13000 Seiten </t>
  </si>
  <si>
    <t>WT-8500</t>
  </si>
  <si>
    <t>8,81</t>
  </si>
  <si>
    <t xml:space="preserve">ORIGINAL Utax Réceptable de poudre toner  WT-8500 1902ND0UN0 ~15000 Seiten </t>
  </si>
  <si>
    <t>Xerox</t>
  </si>
  <si>
    <t>003R99633</t>
  </si>
  <si>
    <t>16,83</t>
  </si>
  <si>
    <t>ORIGINAL Xerox Toner Noir(e) 003R99633  ~2500 Seiten Compatible avec HP Q5949A (49A)</t>
  </si>
  <si>
    <t>003R99700</t>
  </si>
  <si>
    <t>28,05</t>
  </si>
  <si>
    <t>ORIGINAL Xerox Toner Noir(e) 003R99700  ~6000 Seiten Compatible avec Brother TN-6600</t>
  </si>
  <si>
    <t>003R99721</t>
  </si>
  <si>
    <t>ORIGINAL Xerox Toner Noir(e) 003R99721  ~13000 Seiten compatible avec HP C9730A (645A)</t>
  </si>
  <si>
    <t>003R99722</t>
  </si>
  <si>
    <t>ORIGINAL Xerox Toner Cyan 003R99722  ~12000 Seiten compatible avec HP C9731A (645A)</t>
  </si>
  <si>
    <t>003R99723</t>
  </si>
  <si>
    <t>ORIGINAL Xerox Toner Jaune 003R99723  ~12000 Seiten compatible avec HP C9732A (645A)</t>
  </si>
  <si>
    <t>003R99724</t>
  </si>
  <si>
    <t>ORIGINAL Xerox Toner Magenta 003R99724  ~12000 Seiten compatible avec HP C9733A (645A)</t>
  </si>
  <si>
    <t>003R99786</t>
  </si>
  <si>
    <t>40,39</t>
  </si>
  <si>
    <t>ORIGINAL Xerox Toner Noir(e) 003R99786  ~2200 Seiten Compatibel avec HP CB540A (125A)</t>
  </si>
  <si>
    <t>003R99787</t>
  </si>
  <si>
    <t>32,54</t>
  </si>
  <si>
    <t>ORIGINAL Xerox Toner Jaune 003R99787  ~1800 Seiten Compatible avec HP CB542A (125A)</t>
  </si>
  <si>
    <t>003R99788</t>
  </si>
  <si>
    <t>33,41</t>
  </si>
  <si>
    <t>ORIGINAL Xerox Toner Magenta 003R99788  ~1800 Seiten Compatible avec HP CB543A (125A)</t>
  </si>
  <si>
    <t>003R99808</t>
  </si>
  <si>
    <t>ORIGINAL Xerox Toner Noir(e) 003R99808  ~6500 Seiten compatible avec HP CE505X (05X)</t>
  </si>
  <si>
    <t>006R01179</t>
  </si>
  <si>
    <t>117,81</t>
  </si>
  <si>
    <t xml:space="preserve">ORIGINAL Xerox Toner noir 006R01179  ~11000 Seiten </t>
  </si>
  <si>
    <t>006R01238</t>
  </si>
  <si>
    <t>89,76</t>
  </si>
  <si>
    <t xml:space="preserve">ORIGINAL Xerox Toner Noir(e) 006R01238  </t>
  </si>
  <si>
    <t>006R01262</t>
  </si>
  <si>
    <t>83,01</t>
  </si>
  <si>
    <t xml:space="preserve">ORIGINAL Xerox Toner noir 006R01262 006R01317 </t>
  </si>
  <si>
    <t>006R01383</t>
  </si>
  <si>
    <t>112,20</t>
  </si>
  <si>
    <t xml:space="preserve">ORIGINAL Xerox Toner Noir(e) 006R01383  ~20000 Seiten </t>
  </si>
  <si>
    <t>006R01384</t>
  </si>
  <si>
    <t>95,37</t>
  </si>
  <si>
    <t xml:space="preserve">ORIGINAL Xerox Toner Cyan 006R01384  ~22000 Seiten </t>
  </si>
  <si>
    <t>006R01385</t>
  </si>
  <si>
    <t>83,03</t>
  </si>
  <si>
    <t xml:space="preserve">ORIGINAL Xerox Toner Magenta 006R01385  ~21000 Seiten </t>
  </si>
  <si>
    <t>006R01386</t>
  </si>
  <si>
    <t xml:space="preserve">ORIGINAL Xerox Toner Jaune 006R01386  ~22000 Seiten </t>
  </si>
  <si>
    <t>006R01395</t>
  </si>
  <si>
    <t>87,52</t>
  </si>
  <si>
    <t xml:space="preserve">ORIGINAL Xerox Toner noir 006R01395  ~26000 Seiten </t>
  </si>
  <si>
    <t>006R01457</t>
  </si>
  <si>
    <t xml:space="preserve">ORIGINAL Xerox Toner Noir(e) 006R01457  ~22000 Seiten </t>
  </si>
  <si>
    <t>006R01458</t>
  </si>
  <si>
    <t>97,43</t>
  </si>
  <si>
    <t xml:space="preserve">ORIGINAL Xerox Toner Jaune 006R01458  ~15000 Seiten </t>
  </si>
  <si>
    <t>006R01459</t>
  </si>
  <si>
    <t>98,43</t>
  </si>
  <si>
    <t xml:space="preserve">ORIGINAL Xerox Toner Magenta 006R01459  ~15000 Seiten </t>
  </si>
  <si>
    <t>006R01460</t>
  </si>
  <si>
    <t xml:space="preserve">ORIGINAL Xerox Toner Cyan 006R01460  ~15000 Seiten </t>
  </si>
  <si>
    <t>006R01513</t>
  </si>
  <si>
    <t>78,00</t>
  </si>
  <si>
    <t xml:space="preserve">ORIGINAL Xerox Toner Noir(e) 006R01513  ~26000 Seiten </t>
  </si>
  <si>
    <t>006R01514</t>
  </si>
  <si>
    <t>93,13</t>
  </si>
  <si>
    <t xml:space="preserve">ORIGINAL Xerox Toner Jaune 006R01514  ~15000 Seiten </t>
  </si>
  <si>
    <t>006R01515</t>
  </si>
  <si>
    <t>78,54</t>
  </si>
  <si>
    <t xml:space="preserve">ORIGINAL Xerox Toner Magenta 006R01515  ~15000 Seiten </t>
  </si>
  <si>
    <t>006R01516</t>
  </si>
  <si>
    <t>88,64</t>
  </si>
  <si>
    <t xml:space="preserve">ORIGINAL Xerox Toner Cyan 006R01516  ~15000 Seiten </t>
  </si>
  <si>
    <t>006R01656</t>
  </si>
  <si>
    <t>113,08</t>
  </si>
  <si>
    <t xml:space="preserve">ORIGINAL Xerox Toner Cyan 006R01656  ~34000 Seiten </t>
  </si>
  <si>
    <t>006R01657</t>
  </si>
  <si>
    <t xml:space="preserve">ORIGINAL Xerox Toner Magenta 006R01657  ~34000 Seiten </t>
  </si>
  <si>
    <t>006R01658</t>
  </si>
  <si>
    <t xml:space="preserve">ORIGINAL Xerox Toner Jaune 006R01658  ~34000 Seiten </t>
  </si>
  <si>
    <t>006R01698</t>
  </si>
  <si>
    <t>98,18</t>
  </si>
  <si>
    <t xml:space="preserve">ORIGINAL Xerox Toner Cyan 006R01698  ~15000 Seiten </t>
  </si>
  <si>
    <t>006R01699</t>
  </si>
  <si>
    <t xml:space="preserve">ORIGINAL Xerox Toner Magenta 006R01699  ~15000 Seiten </t>
  </si>
  <si>
    <t>006R01700</t>
  </si>
  <si>
    <t xml:space="preserve">ORIGINAL Xerox Toner Jaune 006R01700  ~15000 Seiten </t>
  </si>
  <si>
    <t>006R03047</t>
  </si>
  <si>
    <t>ORIGINAL Xerox Toner Jaune 006R03047  ~3500 Seiten Compatible avec Brother TN-325Y</t>
  </si>
  <si>
    <t>006R03194</t>
  </si>
  <si>
    <t>44,88</t>
  </si>
  <si>
    <t>ORIGINAL Xerox Toner Noir(e) 006R03194  ~8000 Seiten Compatible avec Brohter TN-3380</t>
  </si>
  <si>
    <t>006R03213</t>
  </si>
  <si>
    <t>ORIGINAL Xerox Tambour d'image  006R03213  ~25000 Seiten compatible avec Brother DR-320CL</t>
  </si>
  <si>
    <t>006R03245</t>
  </si>
  <si>
    <t xml:space="preserve">ORIGINAL Xerox Toner Magenta 006R03245  ~1000 Seiten </t>
  </si>
  <si>
    <t>006R03252</t>
  </si>
  <si>
    <t>ORIGINAL Xerox Toner Noir(e) 006R03252  ~4400 Seiten compatible avec HP CF380X (312X)</t>
  </si>
  <si>
    <t>006R03264</t>
  </si>
  <si>
    <t>43,52</t>
  </si>
  <si>
    <t xml:space="preserve">ORIGINAL Xerox Toner Jaune 006R03264  ~2200 Seiten </t>
  </si>
  <si>
    <t>006R03390</t>
  </si>
  <si>
    <t>66,79</t>
  </si>
  <si>
    <t xml:space="preserve">ORIGINAL Xerox Toner Noir(e) 006R03390  ~5000 Seiten </t>
  </si>
  <si>
    <t>006R03462</t>
  </si>
  <si>
    <t>55,18</t>
  </si>
  <si>
    <t>ORIGINAL Xerox Toner Magenta 006R03462  ~2300 Seiten compatible avec HP CF403X (201X)</t>
  </si>
  <si>
    <t>006R03464</t>
  </si>
  <si>
    <t>ORIGINAL Xerox Toner Noir(e) 006R03464  ~9300 Seiten compatible avec HP CF226X (26X)</t>
  </si>
  <si>
    <t>008R12990</t>
  </si>
  <si>
    <t xml:space="preserve">ORIGINAL Xerox Réceptable de poudre toner  008R12990  </t>
  </si>
  <si>
    <t>008R13061</t>
  </si>
  <si>
    <t>19,07</t>
  </si>
  <si>
    <t xml:space="preserve">ORIGINAL Xerox Réceptable de poudre toner  008R13061  ~43000 Seiten </t>
  </si>
  <si>
    <t>008R13089</t>
  </si>
  <si>
    <t>32,19</t>
  </si>
  <si>
    <t xml:space="preserve">ORIGINAL Xerox Réceptable de poudre toner  008R13089  </t>
  </si>
  <si>
    <t>013R00657</t>
  </si>
  <si>
    <t>104,35</t>
  </si>
  <si>
    <t xml:space="preserve">ORIGINAL Xerox Tambour d'image Noir(e) 013R00657  ~67000 Seiten </t>
  </si>
  <si>
    <t>013R00658</t>
  </si>
  <si>
    <t>167,18</t>
  </si>
  <si>
    <t xml:space="preserve">ORIGINAL Xerox Tambour d'image Jaune 013R00658  ~51000 Seiten </t>
  </si>
  <si>
    <t>013R00659</t>
  </si>
  <si>
    <t>157,08</t>
  </si>
  <si>
    <t xml:space="preserve">ORIGINAL Xerox Tambour d'image Magenta 013R00659  ~51000 Seiten </t>
  </si>
  <si>
    <t>013R00660</t>
  </si>
  <si>
    <t xml:space="preserve">ORIGINAL Xerox Tambour d'image Cyan 013R00660  ~51000 Seiten </t>
  </si>
  <si>
    <t>013R00663</t>
  </si>
  <si>
    <t>122,26</t>
  </si>
  <si>
    <t xml:space="preserve">ORIGINAL Xerox Tambour d'image Noir(e) 013R00663  ~180000 Seiten </t>
  </si>
  <si>
    <t>013R00664</t>
  </si>
  <si>
    <t>156,44</t>
  </si>
  <si>
    <t xml:space="preserve">ORIGINAL Xerox Tambour d'image Plusieurs couleurs 013R00664  ~85000 Seiten </t>
  </si>
  <si>
    <t>101R00474</t>
  </si>
  <si>
    <t xml:space="preserve">ORIGINAL Xerox Tambour d'image  101R00474  ~10000 Seiten </t>
  </si>
  <si>
    <t>101R00554</t>
  </si>
  <si>
    <t>73,70</t>
  </si>
  <si>
    <t xml:space="preserve">ORIGINAL Xerox Tambour d'image Noir(e) 101R00554  ~65000 Seiten </t>
  </si>
  <si>
    <t>101R00555</t>
  </si>
  <si>
    <t>39,58</t>
  </si>
  <si>
    <t xml:space="preserve">ORIGINAL Xerox Tambour d'image Noir(e) 101R00555  ~30000 Seiten </t>
  </si>
  <si>
    <t>101R00582</t>
  </si>
  <si>
    <t>52,84</t>
  </si>
  <si>
    <t xml:space="preserve">ORIGINAL Xerox Tambour d'image Noir(e) 101R00582  ~60000 Seiten </t>
  </si>
  <si>
    <t>101R00664</t>
  </si>
  <si>
    <t>46,00</t>
  </si>
  <si>
    <t xml:space="preserve">ORIGINAL Xerox Tambour d'image Noir(e) 101R00664  ~10000 Seiten </t>
  </si>
  <si>
    <t>106R00670</t>
  </si>
  <si>
    <t>32,89</t>
  </si>
  <si>
    <t xml:space="preserve">ORIGINAL Xerox Toner jaune 106R00670  ~4000 Seiten </t>
  </si>
  <si>
    <t>106R01163</t>
  </si>
  <si>
    <t>145,86</t>
  </si>
  <si>
    <t xml:space="preserve">ORIGINAL Xerox Toner noir 106R01163  ~32000 Seiten </t>
  </si>
  <si>
    <t>106R01277</t>
  </si>
  <si>
    <t>25,12</t>
  </si>
  <si>
    <t>ORIGINAL Xerox Toner noir 106R01277  Pellicule inclue</t>
  </si>
  <si>
    <t>106R01294</t>
  </si>
  <si>
    <t>118,93</t>
  </si>
  <si>
    <t xml:space="preserve">ORIGINAL Xerox Toner noir 106R01294  ~35000 Seiten </t>
  </si>
  <si>
    <t>106R01331</t>
  </si>
  <si>
    <t xml:space="preserve">ORIGINAL Xerox Toner cyan 106R01331  </t>
  </si>
  <si>
    <t>106R01332</t>
  </si>
  <si>
    <t xml:space="preserve">ORIGINAL Xerox Toner magenta 106R01332  ~1000 Seiten </t>
  </si>
  <si>
    <t>106R01333</t>
  </si>
  <si>
    <t>58,34</t>
  </si>
  <si>
    <t xml:space="preserve">ORIGINAL Xerox Toner jaune 106R01333  </t>
  </si>
  <si>
    <t xml:space="preserve">ORIGINAL Xerox Toner noir 106R01374  ~5000 Seiten </t>
  </si>
  <si>
    <t>106R01388</t>
  </si>
  <si>
    <t xml:space="preserve">ORIGINAL Xerox Toner Cyan 106R01388  ~2200 Seiten </t>
  </si>
  <si>
    <t>106R01389</t>
  </si>
  <si>
    <t>116,69</t>
  </si>
  <si>
    <t xml:space="preserve">ORIGINAL Xerox Toner Magenta 106R01389  ~2200 Seiten </t>
  </si>
  <si>
    <t>106R01390</t>
  </si>
  <si>
    <t xml:space="preserve">ORIGINAL Xerox Toner Jaune 106R01390  ~2200 Seiten </t>
  </si>
  <si>
    <t>106R01391</t>
  </si>
  <si>
    <t>105,75</t>
  </si>
  <si>
    <t xml:space="preserve">ORIGINAL Xerox Toner Noir(e) 106R01391  ~3000 Seiten </t>
  </si>
  <si>
    <t>106R01392</t>
  </si>
  <si>
    <t>230,01</t>
  </si>
  <si>
    <t>ORIGINAL Xerox Toner cyan 106R01392  ~6000 Seiten Haute capacité</t>
  </si>
  <si>
    <t>106R01393</t>
  </si>
  <si>
    <t>224,40</t>
  </si>
  <si>
    <t>ORIGINAL Xerox Toner magenta 106R01393  ~6000 Seiten Haute capacité</t>
  </si>
  <si>
    <t>106R01394</t>
  </si>
  <si>
    <t>203,08</t>
  </si>
  <si>
    <t>ORIGINAL Xerox Toner jaune 106R01394  ~6000 Seiten Haute capacité</t>
  </si>
  <si>
    <t>106R01395</t>
  </si>
  <si>
    <t>205,33</t>
  </si>
  <si>
    <t>ORIGINAL Xerox Toner noir 106R01395  ~6000 Seiten Haute capacité</t>
  </si>
  <si>
    <t>106R01412</t>
  </si>
  <si>
    <t>136,88</t>
  </si>
  <si>
    <t>ORIGINAL Xerox Toner noir 106R01412  ~8000 Seiten Haute capacité</t>
  </si>
  <si>
    <t>106R01414</t>
  </si>
  <si>
    <t>72,93</t>
  </si>
  <si>
    <t>ORIGINAL Xerox Toner noir 106R01414  ~4000 Seiten Standard</t>
  </si>
  <si>
    <t>106R01433</t>
  </si>
  <si>
    <t>284,47</t>
  </si>
  <si>
    <t>ORIGINAL Xerox Toner cyan 106R01433  ~9600 Seiten Standard</t>
  </si>
  <si>
    <t>106R01435</t>
  </si>
  <si>
    <t>290,11</t>
  </si>
  <si>
    <t>ORIGINAL Xerox Toner jaune 106R01435  ~9600 Seiten Standard</t>
  </si>
  <si>
    <t>337,69</t>
  </si>
  <si>
    <t>ORIGINAL Xerox Toner cyan 106R01436  ~17800 Seiten Haute capacité</t>
  </si>
  <si>
    <t>437,47</t>
  </si>
  <si>
    <t>ORIGINAL Xerox Toner magenta 106R01437  ~17800 Seiten Haute capacité</t>
  </si>
  <si>
    <t>385,57</t>
  </si>
  <si>
    <t>ORIGINAL Xerox Toner jaune 106R01438  ~17800 Seiten Haute capacité</t>
  </si>
  <si>
    <t>ORIGINAL Xerox Toner noir 106R01439  ~19800 Seiten Haute capacité</t>
  </si>
  <si>
    <t>106R01452</t>
  </si>
  <si>
    <t>103,22</t>
  </si>
  <si>
    <t xml:space="preserve">ORIGINAL Xerox Toner cyan 106R01452  ~2500 Seiten </t>
  </si>
  <si>
    <t>106R01453</t>
  </si>
  <si>
    <t>97,05</t>
  </si>
  <si>
    <t xml:space="preserve">ORIGINAL Xerox Toner magenta 106R01453  ~2500 Seiten </t>
  </si>
  <si>
    <t>106R01455</t>
  </si>
  <si>
    <t>99,69</t>
  </si>
  <si>
    <t xml:space="preserve">ORIGINAL Xerox Toner noir 106R01455  ~3100 Seiten </t>
  </si>
  <si>
    <t>106R01463</t>
  </si>
  <si>
    <t>79,66</t>
  </si>
  <si>
    <t xml:space="preserve">ORIGINAL Xerox Toner cyan 106R01463  ~1500 Seiten </t>
  </si>
  <si>
    <t>106R01464</t>
  </si>
  <si>
    <t>79,68</t>
  </si>
  <si>
    <t xml:space="preserve">ORIGINAL Xerox Toner magenta 106R01464  ~1500 Seiten </t>
  </si>
  <si>
    <t>106R01465</t>
  </si>
  <si>
    <t xml:space="preserve">ORIGINAL Xerox Toner jaune 106R01465  ~1500 Seiten </t>
  </si>
  <si>
    <t xml:space="preserve">ORIGINAL Xerox Toner noir 106R01469  ~2600 Seiten </t>
  </si>
  <si>
    <t>106R01477</t>
  </si>
  <si>
    <t xml:space="preserve">ORIGINAL Xerox Toner cyan 106R01477  ~2000 Seiten </t>
  </si>
  <si>
    <t>106R01478</t>
  </si>
  <si>
    <t xml:space="preserve">ORIGINAL Xerox Toner magenta 106R01478  ~2000 Seiten </t>
  </si>
  <si>
    <t>106R01479</t>
  </si>
  <si>
    <t xml:space="preserve">ORIGINAL Xerox Toner jaune 106R01479  ~2000 Seiten </t>
  </si>
  <si>
    <t>106R01480</t>
  </si>
  <si>
    <t>90,88</t>
  </si>
  <si>
    <t xml:space="preserve">ORIGINAL Xerox Toner noir 106R01480  ~2600 Seiten </t>
  </si>
  <si>
    <t>106R01485</t>
  </si>
  <si>
    <t>ORIGINAL Xerox Toner noir 106R01485  ~2000 Seiten Standard</t>
  </si>
  <si>
    <t>106,91</t>
  </si>
  <si>
    <t>ORIGINAL Xerox Toner noir 106R01486  ~4100 Seiten Haute capacité</t>
  </si>
  <si>
    <t>106R01507</t>
  </si>
  <si>
    <t>213,18</t>
  </si>
  <si>
    <t>ORIGINAL Xerox Toner cyan 106R01507  ~12000 Seiten Haute capacité</t>
  </si>
  <si>
    <t>106R01508</t>
  </si>
  <si>
    <t>218,79</t>
  </si>
  <si>
    <t>ORIGINAL Xerox Toner magenta 106R01508  ~12000 Seiten Haute capacité</t>
  </si>
  <si>
    <t>106R01510</t>
  </si>
  <si>
    <t>ORIGINAL Xerox Toner noir 106R01510  ~18000 Seiten Haute capacité</t>
  </si>
  <si>
    <t>106R01530</t>
  </si>
  <si>
    <t>ORIGINAL Xerox Toner noir 106R01530  ~11000 Seiten Haute capacité</t>
  </si>
  <si>
    <t>106R01535</t>
  </si>
  <si>
    <t>269,28</t>
  </si>
  <si>
    <t>ORIGINAL Xerox Toner noir 106R01535  ~30000 Seiten Haute capacité</t>
  </si>
  <si>
    <t>106R01552</t>
  </si>
  <si>
    <t>48,53</t>
  </si>
  <si>
    <t>ORIGINAL Xerox Toner Noir(e) 106R01552  ~3500 Seiten compatible avec Lexmark E250A11E</t>
  </si>
  <si>
    <t>106R01564</t>
  </si>
  <si>
    <t>175,03</t>
  </si>
  <si>
    <t>ORIGINAL Xerox Toner magenta 106R01564  ~6000 Seiten Standard</t>
  </si>
  <si>
    <t>106R01565</t>
  </si>
  <si>
    <t>177,28</t>
  </si>
  <si>
    <t>ORIGINAL Xerox Toner jaune 106R01565  ~6000 Seiten Standard</t>
  </si>
  <si>
    <t>106R01566</t>
  </si>
  <si>
    <t>342,52</t>
  </si>
  <si>
    <t>ORIGINAL Xerox Toner cyan 106R01566  ~17200 Seiten Haute capacité</t>
  </si>
  <si>
    <t>106R01567</t>
  </si>
  <si>
    <t>314,16</t>
  </si>
  <si>
    <t>ORIGINAL Xerox Toner magenta 106R01567  ~17200 Seiten Haute capacité</t>
  </si>
  <si>
    <t>106R01568</t>
  </si>
  <si>
    <t>335,28</t>
  </si>
  <si>
    <t>ORIGINAL Xerox Toner jaune 106R01568  ~17200 Seiten Haute capacité</t>
  </si>
  <si>
    <t>106R01569</t>
  </si>
  <si>
    <t>250,21</t>
  </si>
  <si>
    <t>ORIGINAL Xerox Toner noir 106R01569  ~24000 Seiten Haute capacité</t>
  </si>
  <si>
    <t>106R01591</t>
  </si>
  <si>
    <t xml:space="preserve">ORIGINAL Xerox Toner cyan 106R01591  ~1000 Seiten </t>
  </si>
  <si>
    <t>106R01592</t>
  </si>
  <si>
    <t xml:space="preserve">ORIGINAL Xerox Toner magenta 106R01592  ~1000 Seiten </t>
  </si>
  <si>
    <t>106R01593</t>
  </si>
  <si>
    <t>61,19</t>
  </si>
  <si>
    <t xml:space="preserve">ORIGINAL Xerox Toner jaune 106R01593  ~1000 Seiten </t>
  </si>
  <si>
    <t>106R01594</t>
  </si>
  <si>
    <t>102,77</t>
  </si>
  <si>
    <t xml:space="preserve">ORIGINAL Xerox Toner cyan 106R01594  ~2500 Seiten </t>
  </si>
  <si>
    <t>106R01595</t>
  </si>
  <si>
    <t xml:space="preserve">ORIGINAL Xerox Toner magenta 106R01595  ~2500 Seiten </t>
  </si>
  <si>
    <t>106R01596</t>
  </si>
  <si>
    <t>102,27</t>
  </si>
  <si>
    <t xml:space="preserve">ORIGINAL Xerox Toner jaune 106R01596  ~2500 Seiten </t>
  </si>
  <si>
    <t>106R01597</t>
  </si>
  <si>
    <t xml:space="preserve">ORIGINAL Xerox Toner noir 106R01597  ~3000 Seiten </t>
  </si>
  <si>
    <t>106R01622</t>
  </si>
  <si>
    <t>98,40</t>
  </si>
  <si>
    <t>ORIGINAL Xerox Toner Noir(e) 106R01622  ~12500 Seiten Compatible avec HP CE255X (55X)</t>
  </si>
  <si>
    <t>60,19</t>
  </si>
  <si>
    <t xml:space="preserve">ORIGINAL Xerox Toner cyan 106R01627  ~1000 Seiten </t>
  </si>
  <si>
    <t>60,35</t>
  </si>
  <si>
    <t xml:space="preserve">ORIGINAL Xerox Toner magenta 106R01628  ~1000 Seiten </t>
  </si>
  <si>
    <t>59,61</t>
  </si>
  <si>
    <t xml:space="preserve">ORIGINAL Xerox Toner jaune 106R01629  ~1000 Seiten </t>
  </si>
  <si>
    <t>70,63</t>
  </si>
  <si>
    <t xml:space="preserve">ORIGINAL Xerox Toner noir 106R01630  ~2000 Seiten </t>
  </si>
  <si>
    <t>151,36</t>
  </si>
  <si>
    <t>ORIGINAL Xerox Toner cyan 106R02229  ~6000 Seiten Haute capacité</t>
  </si>
  <si>
    <t>158,20</t>
  </si>
  <si>
    <t>ORIGINAL Xerox Toner magenta 106R02230  ~6000 Seiten Haute capacité</t>
  </si>
  <si>
    <t>152,65</t>
  </si>
  <si>
    <t>ORIGINAL Xerox Toner jaune 106R02231  ~6000 Seiten Haute capacité</t>
  </si>
  <si>
    <t>ORIGINAL Xerox Toner noir 106R02232  ~8000 Seiten Haute capacité</t>
  </si>
  <si>
    <t>106R02245</t>
  </si>
  <si>
    <t>68,94</t>
  </si>
  <si>
    <t>ORIGINAL Xerox Toner cyan 106R02245  ~2000 Seiten Standard</t>
  </si>
  <si>
    <t>106R02246</t>
  </si>
  <si>
    <t>68,78</t>
  </si>
  <si>
    <t>ORIGINAL Xerox Toner magenta 106R02246  ~2000 Seiten Standard</t>
  </si>
  <si>
    <t>106R02247</t>
  </si>
  <si>
    <t>67,32</t>
  </si>
  <si>
    <t>ORIGINAL Xerox Toner jaune 106R02247  ~2000 Seiten Standard</t>
  </si>
  <si>
    <t>106R02248</t>
  </si>
  <si>
    <t>ORIGINAL Xerox Toner noir 106R02248  ~3000 Seiten Standard</t>
  </si>
  <si>
    <t>106R02261</t>
  </si>
  <si>
    <t>75,62</t>
  </si>
  <si>
    <t>ORIGINAL Xerox Toner Noir(e) 106R02261  ~7000 Seiten compatible avec HP CE740A (307A)</t>
  </si>
  <si>
    <t>106R02305</t>
  </si>
  <si>
    <t>128,90</t>
  </si>
  <si>
    <t>ORIGINAL Xerox Toner noir 106R02305  ~5000 Seiten Standard</t>
  </si>
  <si>
    <t>ORIGINAL Xerox Toner noir 106R02307  ~11000 Seiten Haute capacité</t>
  </si>
  <si>
    <t>106R02309</t>
  </si>
  <si>
    <t>81,80</t>
  </si>
  <si>
    <t>ORIGINAL Xerox Toner noir 106R02309  ~2300 Seiten Standard</t>
  </si>
  <si>
    <t xml:space="preserve">ORIGINAL Xerox Toner noir 106R02311  ~5000 Seiten </t>
  </si>
  <si>
    <t>106R02313</t>
  </si>
  <si>
    <t>201,96</t>
  </si>
  <si>
    <t>ORIGINAL Xerox Toner noir 106R02313  ~11000 Seiten Haute capacité</t>
  </si>
  <si>
    <t>106R02599</t>
  </si>
  <si>
    <t>171,67</t>
  </si>
  <si>
    <t>ORIGINAL Xerox Toner cyan 106R02599  ~4500 Seiten Standard</t>
  </si>
  <si>
    <t>106R02600</t>
  </si>
  <si>
    <t>173,91</t>
  </si>
  <si>
    <t>ORIGINAL Xerox Toner magenta 106R02600  ~4500 Seiten Standard</t>
  </si>
  <si>
    <t>106R02601</t>
  </si>
  <si>
    <t>167,16</t>
  </si>
  <si>
    <t>ORIGINAL Xerox Toner jaune 106R02601  ~4500 Seiten Standard</t>
  </si>
  <si>
    <t>106R02602</t>
  </si>
  <si>
    <t>253,57</t>
  </si>
  <si>
    <t>ORIGINAL Xerox Toner cyan 106R02602  ~9000 Seiten Haute capacité</t>
  </si>
  <si>
    <t>106R02603</t>
  </si>
  <si>
    <t>255,29</t>
  </si>
  <si>
    <t>ORIGINAL Xerox Toner magenta 106R02603  ~9000 Seiten Haute capacité</t>
  </si>
  <si>
    <t>106R02604</t>
  </si>
  <si>
    <t>237,86</t>
  </si>
  <si>
    <t>ORIGINAL Xerox Toner jaune 106R02604  ~9000 Seiten Haute capacité</t>
  </si>
  <si>
    <t>106R02605</t>
  </si>
  <si>
    <t>161,54</t>
  </si>
  <si>
    <t>ORIGINAL Xerox Toner noir 106R02605  ~10000 Seiten Haute capacité</t>
  </si>
  <si>
    <t>106R02624</t>
  </si>
  <si>
    <t>25,52</t>
  </si>
  <si>
    <t>ORIGINAL Xerox Réceptable de poudre toner  106R02624  Jusqu' à 24.000 pages</t>
  </si>
  <si>
    <t>106R02720</t>
  </si>
  <si>
    <t>144,23</t>
  </si>
  <si>
    <t>ORIGINAL Xerox Toner noir 106R02720  ~5900 Seiten Standard</t>
  </si>
  <si>
    <t>265,80</t>
  </si>
  <si>
    <t>ORIGINAL Xerox Toner noir 106R02722  ~14100 Seiten Haute capacité</t>
  </si>
  <si>
    <t>106R02731</t>
  </si>
  <si>
    <t>309,51</t>
  </si>
  <si>
    <t>ORIGINAL Xerox Toner noir 106R02731  ~25300 Seiten Haute capacité</t>
  </si>
  <si>
    <t>198,48</t>
  </si>
  <si>
    <t xml:space="preserve">ORIGINAL Xerox Toner cyan 106R02744  ~7500 Seiten </t>
  </si>
  <si>
    <t>197,47</t>
  </si>
  <si>
    <t xml:space="preserve">ORIGINAL Xerox Toner magenta 106R02745  ~7500 Seiten </t>
  </si>
  <si>
    <t>198,59</t>
  </si>
  <si>
    <t xml:space="preserve">ORIGINAL Xerox Toner jaune 106R02746  ~7500 Seiten </t>
  </si>
  <si>
    <t>168,30</t>
  </si>
  <si>
    <t xml:space="preserve">ORIGINAL Xerox Toner noir 106R02747  ~12000 Seiten </t>
  </si>
  <si>
    <t>ORIGINAL Xerox Toner cyan 106R02756  ~1000 Seiten Capacité Standard</t>
  </si>
  <si>
    <t>52,91</t>
  </si>
  <si>
    <t>ORIGINAL Xerox Toner magenta 106R02757  ~1000 Seiten Capacité Standard</t>
  </si>
  <si>
    <t>ORIGINAL Xerox Toner jaune 106R02758  ~1000 Seiten Capacité Standard</t>
  </si>
  <si>
    <t>69,56</t>
  </si>
  <si>
    <t>ORIGINAL Xerox Toner noir 106R02759  ~2000 Seiten Standard</t>
  </si>
  <si>
    <t>106R02775</t>
  </si>
  <si>
    <t>ORIGINAL Xerox Toner noir 106R02775  ~1500 Seiten Standard</t>
  </si>
  <si>
    <t>106R02777</t>
  </si>
  <si>
    <t>70,56</t>
  </si>
  <si>
    <t>ORIGINAL Xerox Toner noir 106R02777  ~3000 Seiten Haute capacité</t>
  </si>
  <si>
    <t>106R03393</t>
  </si>
  <si>
    <t xml:space="preserve">ORIGINAL Xerox Toner Noir(e) 106R03393  ~15000 Seiten </t>
  </si>
  <si>
    <t>106R03394</t>
  </si>
  <si>
    <t xml:space="preserve">ORIGINAL Xerox Toner Noir(e) 106R03394  ~30000 Seiten </t>
  </si>
  <si>
    <t>106R03473</t>
  </si>
  <si>
    <t>63,80</t>
  </si>
  <si>
    <t xml:space="preserve">ORIGINAL Xerox Toner Cyan 106R03473  ~1000 Seiten </t>
  </si>
  <si>
    <t>106R03474</t>
  </si>
  <si>
    <t>63,59</t>
  </si>
  <si>
    <t xml:space="preserve">ORIGINAL Xerox Toner Magenta 106R03474  ~1000 Seiten </t>
  </si>
  <si>
    <t>106R03475</t>
  </si>
  <si>
    <t xml:space="preserve">ORIGINAL Xerox Toner Jaune 106R03475  ~1000 Seiten </t>
  </si>
  <si>
    <t>106R03476</t>
  </si>
  <si>
    <t>77,42</t>
  </si>
  <si>
    <t>ORIGINAL Xerox Toner Noir(e) 106R03476  ~2500 Seiten Haute capacité</t>
  </si>
  <si>
    <t>106R03477</t>
  </si>
  <si>
    <t>108,75</t>
  </si>
  <si>
    <t xml:space="preserve">ORIGINAL Xerox Toner Cyan 106R03477  ~2400 Seiten </t>
  </si>
  <si>
    <t>106R03478</t>
  </si>
  <si>
    <t>108,13</t>
  </si>
  <si>
    <t xml:space="preserve">ORIGINAL Xerox Toner Magenta 106R03478  ~2400 Seiten </t>
  </si>
  <si>
    <t>106R03479</t>
  </si>
  <si>
    <t>107,47</t>
  </si>
  <si>
    <t>ORIGINAL Xerox Toner Jaune 106R03479  ~2400 Seiten Haute capacité</t>
  </si>
  <si>
    <t>98,74</t>
  </si>
  <si>
    <t xml:space="preserve">ORIGINAL Xerox Toner Noir(e) 106R03480  ~5500 Seiten </t>
  </si>
  <si>
    <t>106R03500</t>
  </si>
  <si>
    <t xml:space="preserve">ORIGINAL Xerox Toner Noir(e) 106R03500  ~2500 Seiten </t>
  </si>
  <si>
    <t>106R03501</t>
  </si>
  <si>
    <t>102,39</t>
  </si>
  <si>
    <t xml:space="preserve">ORIGINAL Xerox Toner Jaune 106R03501  ~2500 Seiten </t>
  </si>
  <si>
    <t>106R03502</t>
  </si>
  <si>
    <t>102,50</t>
  </si>
  <si>
    <t xml:space="preserve">ORIGINAL Xerox Toner Cyan 106R03502  ~2500 Seiten </t>
  </si>
  <si>
    <t>106R03503</t>
  </si>
  <si>
    <t>102,17</t>
  </si>
  <si>
    <t xml:space="preserve">ORIGINAL Xerox Toner Magenta 106R03503  ~2500 Seiten </t>
  </si>
  <si>
    <t>106R03516</t>
  </si>
  <si>
    <t>103,37</t>
  </si>
  <si>
    <t xml:space="preserve">ORIGINAL Xerox Toner Noir(e) 106R03516  ~5000 Seiten </t>
  </si>
  <si>
    <t>106R03517</t>
  </si>
  <si>
    <t>139,13</t>
  </si>
  <si>
    <t xml:space="preserve">ORIGINAL Xerox Toner Jaune 106R03517  ~4800 Seiten </t>
  </si>
  <si>
    <t>106R03518</t>
  </si>
  <si>
    <t>148,46</t>
  </si>
  <si>
    <t xml:space="preserve">ORIGINAL Xerox Toner Cyan 106R03518  ~4800 Seiten </t>
  </si>
  <si>
    <t>106R03519</t>
  </si>
  <si>
    <t>148,49</t>
  </si>
  <si>
    <t xml:space="preserve">ORIGINAL Xerox Toner Magenta 106R03519  ~4800 Seiten </t>
  </si>
  <si>
    <t>135,00</t>
  </si>
  <si>
    <t xml:space="preserve">ORIGINAL Xerox Toner Noir(e) 106R03528  ~10500 Seiten </t>
  </si>
  <si>
    <t>203,71</t>
  </si>
  <si>
    <t xml:space="preserve">ORIGINAL Xerox Toner Jaune 106R03529  ~8000 Seiten </t>
  </si>
  <si>
    <t>197,71</t>
  </si>
  <si>
    <t xml:space="preserve">ORIGINAL Xerox Toner Cyan 106R03530  ~8000 Seiten </t>
  </si>
  <si>
    <t>206,45</t>
  </si>
  <si>
    <t xml:space="preserve">ORIGINAL Xerox Toner Magenta 106R03531  ~8000 Seiten </t>
  </si>
  <si>
    <t>106R03580</t>
  </si>
  <si>
    <t>124,40</t>
  </si>
  <si>
    <t xml:space="preserve">ORIGINAL Xerox Toner Noir(e) 106R03580  ~5900 Seiten </t>
  </si>
  <si>
    <t>106R03582</t>
  </si>
  <si>
    <t xml:space="preserve">ORIGINAL Xerox Toner Noir(e) 106R03582  ~13900 Seiten </t>
  </si>
  <si>
    <t>106R03584</t>
  </si>
  <si>
    <t>294,06</t>
  </si>
  <si>
    <t xml:space="preserve">ORIGINAL Xerox Toner Noir(e) 106R03584  ~24600 Seiten </t>
  </si>
  <si>
    <t>106R03620</t>
  </si>
  <si>
    <t xml:space="preserve">ORIGINAL Xerox Toner Noir(e) 106R03620  ~2500 Seiten </t>
  </si>
  <si>
    <t>106R03622</t>
  </si>
  <si>
    <t>170,54</t>
  </si>
  <si>
    <t xml:space="preserve">ORIGINAL Xerox Toner Noir(e) 106R03622  ~8000 Seiten </t>
  </si>
  <si>
    <t>106R03624</t>
  </si>
  <si>
    <t>201,85</t>
  </si>
  <si>
    <t xml:space="preserve">ORIGINAL Xerox Toner Noir(e) 106R03624  ~15000 Seiten </t>
  </si>
  <si>
    <t>128,81</t>
  </si>
  <si>
    <t xml:space="preserve">ORIGINAL Xerox Toner Cyan 106R03690  ~4300 Seiten </t>
  </si>
  <si>
    <t xml:space="preserve">ORIGINAL Xerox Toner Magenta 106R03691  ~4300 Seiten </t>
  </si>
  <si>
    <t xml:space="preserve">ORIGINAL Xerox Toner Jaune 106R03692  ~4300 Seiten </t>
  </si>
  <si>
    <t>106R03737</t>
  </si>
  <si>
    <t>142,19</t>
  </si>
  <si>
    <t>ORIGINAL Xerox Toner Noir(e) 106R03737  ~23600 Seiten Haute capacité Extra</t>
  </si>
  <si>
    <t>106R03738</t>
  </si>
  <si>
    <t>224,64</t>
  </si>
  <si>
    <t xml:space="preserve">ORIGINAL Xerox Toner Jaune 106R03738  ~16500 Seiten </t>
  </si>
  <si>
    <t>106R03739</t>
  </si>
  <si>
    <t xml:space="preserve">ORIGINAL Xerox Toner Magenta 106R03739  ~16500 Seiten </t>
  </si>
  <si>
    <t>106R03740</t>
  </si>
  <si>
    <t xml:space="preserve">ORIGINAL Xerox Toner Cyan 106R03740  ~16500 Seiten </t>
  </si>
  <si>
    <t>106R03741</t>
  </si>
  <si>
    <t>106,04</t>
  </si>
  <si>
    <t>ORIGINAL Xerox Toner Noir(e) 106R03741  ~16100 Seiten Haute capacité</t>
  </si>
  <si>
    <t>106R03742</t>
  </si>
  <si>
    <t>148,68</t>
  </si>
  <si>
    <t xml:space="preserve">ORIGINAL Xerox Toner Jaune 106R03742  ~9800 Seiten </t>
  </si>
  <si>
    <t>106R03743</t>
  </si>
  <si>
    <t>134,64</t>
  </si>
  <si>
    <t xml:space="preserve">ORIGINAL Xerox Toner Magenta 106R03743  ~9800 Seiten </t>
  </si>
  <si>
    <t>106R03744</t>
  </si>
  <si>
    <t xml:space="preserve">ORIGINAL Xerox Toner Cyan 106R03744  ~9800 Seiten </t>
  </si>
  <si>
    <t>106R03761</t>
  </si>
  <si>
    <t>114,27</t>
  </si>
  <si>
    <t xml:space="preserve">ORIGINAL Xerox Toner Noir(e) 106R03761  ~5300 Seiten </t>
  </si>
  <si>
    <t>106R03762</t>
  </si>
  <si>
    <t>137,65</t>
  </si>
  <si>
    <t xml:space="preserve">ORIGINAL Xerox Toner Jaune 106R03762  ~3300 Seiten </t>
  </si>
  <si>
    <t>106R03763</t>
  </si>
  <si>
    <t>136,65</t>
  </si>
  <si>
    <t xml:space="preserve">ORIGINAL Xerox Toner Magenta 106R03763  ~3300 Seiten </t>
  </si>
  <si>
    <t>106R03764</t>
  </si>
  <si>
    <t>136,43</t>
  </si>
  <si>
    <t xml:space="preserve">ORIGINAL Xerox Toner Cyan 106R03764  ~3300 Seiten </t>
  </si>
  <si>
    <t>106R03859</t>
  </si>
  <si>
    <t>104,75</t>
  </si>
  <si>
    <t xml:space="preserve">ORIGINAL Xerox Toner Cyan 106R03859  ~2400 Seiten </t>
  </si>
  <si>
    <t>106R03860</t>
  </si>
  <si>
    <t>106,25</t>
  </si>
  <si>
    <t xml:space="preserve">ORIGINAL Xerox Toner Magenta 106R03860  ~2400 Seiten </t>
  </si>
  <si>
    <t>106R03861</t>
  </si>
  <si>
    <t xml:space="preserve">ORIGINAL Xerox Toner Jaune 106R03861  ~2400 Seiten </t>
  </si>
  <si>
    <t>106R03862</t>
  </si>
  <si>
    <t>114,44</t>
  </si>
  <si>
    <t xml:space="preserve">ORIGINAL Xerox Toner Noir(e) 106R03862  ~5000 Seiten </t>
  </si>
  <si>
    <t>106R03870</t>
  </si>
  <si>
    <t>160,70</t>
  </si>
  <si>
    <t xml:space="preserve">ORIGINAL Xerox Toner Cyan 106R03870  ~5200 Seiten </t>
  </si>
  <si>
    <t>106R03871</t>
  </si>
  <si>
    <t>160,97</t>
  </si>
  <si>
    <t xml:space="preserve">ORIGINAL Xerox Toner Magenta 106R03871  ~5200 Seiten </t>
  </si>
  <si>
    <t>106R03872</t>
  </si>
  <si>
    <t xml:space="preserve">ORIGINAL Xerox Toner Jaune 106R03872  ~5200 Seiten </t>
  </si>
  <si>
    <t>106R03873</t>
  </si>
  <si>
    <t>182,01</t>
  </si>
  <si>
    <t xml:space="preserve">ORIGINAL Xerox Toner Cyan 106R03873  ~9000 Seiten </t>
  </si>
  <si>
    <t>106R03874</t>
  </si>
  <si>
    <t>183,44</t>
  </si>
  <si>
    <t xml:space="preserve">ORIGINAL Xerox Toner Magenta 106R03874  ~9000 Seiten </t>
  </si>
  <si>
    <t>106R03875</t>
  </si>
  <si>
    <t>181,54</t>
  </si>
  <si>
    <t xml:space="preserve">ORIGINAL Xerox Toner Jaune 106R03875  ~9000 Seiten </t>
  </si>
  <si>
    <t>106R03876</t>
  </si>
  <si>
    <t>123,18</t>
  </si>
  <si>
    <t>ORIGINAL Xerox Toner Noir(e) 106R03876  ~12100 Seiten Haute capacité</t>
  </si>
  <si>
    <t>106R03896</t>
  </si>
  <si>
    <t xml:space="preserve">ORIGINAL Xerox Toner Cyan 106R03896  ~6000 Seiten </t>
  </si>
  <si>
    <t>106R03897</t>
  </si>
  <si>
    <t xml:space="preserve">ORIGINAL Xerox Toner Magenta 106R03897  ~6000 Seiten </t>
  </si>
  <si>
    <t>106R03898</t>
  </si>
  <si>
    <t xml:space="preserve">ORIGINAL Xerox Toner Jaune 106R03898  ~6000 Seiten </t>
  </si>
  <si>
    <t>106R03899</t>
  </si>
  <si>
    <t>109,74</t>
  </si>
  <si>
    <t xml:space="preserve">ORIGINAL Xerox Toner Noir(e) 106R03899  ~6000 Seiten </t>
  </si>
  <si>
    <t>106R03904</t>
  </si>
  <si>
    <t>185,35</t>
  </si>
  <si>
    <t xml:space="preserve">ORIGINAL Xerox Toner Cyan 106R03904  ~10100 Seiten </t>
  </si>
  <si>
    <t>106R03905</t>
  </si>
  <si>
    <t>ORIGINAL Xerox Toner Magenta 106R03905  ~10100 Seiten Haute capacité</t>
  </si>
  <si>
    <t>106R03906</t>
  </si>
  <si>
    <t xml:space="preserve">ORIGINAL Xerox Toner Jaune 106R03906  ~10100 Seiten </t>
  </si>
  <si>
    <t>106R03907</t>
  </si>
  <si>
    <t>112,42</t>
  </si>
  <si>
    <t xml:space="preserve">ORIGINAL Xerox Toner Noir(e) 106R03907  ~12200 Seiten </t>
  </si>
  <si>
    <t>106R03932</t>
  </si>
  <si>
    <t xml:space="preserve">ORIGINAL Xerox Toner Cyan 106R03932  ~16800 Seiten </t>
  </si>
  <si>
    <t>106R03933</t>
  </si>
  <si>
    <t>184,59</t>
  </si>
  <si>
    <t xml:space="preserve">ORIGINAL Xerox Toner Magenta 106R03933  ~16800 Seiten </t>
  </si>
  <si>
    <t>106R03934</t>
  </si>
  <si>
    <t>184,10</t>
  </si>
  <si>
    <t xml:space="preserve">ORIGINAL Xerox Toner Jaune 106R03934  ~16800 Seiten </t>
  </si>
  <si>
    <t>106R03935</t>
  </si>
  <si>
    <t xml:space="preserve">ORIGINAL Xerox Toner Noir(e) 106R03935  ~16900 Seiten </t>
  </si>
  <si>
    <t>106R03940</t>
  </si>
  <si>
    <t>163,81</t>
  </si>
  <si>
    <t xml:space="preserve">ORIGINAL Xerox Toner Noir(e) 106R03940  ~10300 Seiten </t>
  </si>
  <si>
    <t>106R03942</t>
  </si>
  <si>
    <t>242,35</t>
  </si>
  <si>
    <t xml:space="preserve">ORIGINAL Xerox Toner Noir(e) 106R03942  ~25900 Seiten </t>
  </si>
  <si>
    <t>106R03944</t>
  </si>
  <si>
    <t>330,88</t>
  </si>
  <si>
    <t xml:space="preserve">ORIGINAL Xerox Toner Noir(e) 106R03944  ~46700 Seiten </t>
  </si>
  <si>
    <t>106R04038</t>
  </si>
  <si>
    <t xml:space="preserve">ORIGINAL Xerox Toner Cyan 106R04038  ~7600 Seiten </t>
  </si>
  <si>
    <t>106R04039</t>
  </si>
  <si>
    <t>151,62</t>
  </si>
  <si>
    <t xml:space="preserve">ORIGINAL Xerox Toner Magenta 106R04039  ~7600 Seiten </t>
  </si>
  <si>
    <t>106R04040</t>
  </si>
  <si>
    <t>148,26</t>
  </si>
  <si>
    <t xml:space="preserve">ORIGINAL Xerox Toner Jaune 106R04040  ~7600 Seiten </t>
  </si>
  <si>
    <t>106R04041</t>
  </si>
  <si>
    <t>134,07</t>
  </si>
  <si>
    <t xml:space="preserve">ORIGINAL Xerox Toner Noir(e) 106R04041  ~12600 Seiten </t>
  </si>
  <si>
    <t>106R04066</t>
  </si>
  <si>
    <t>181,32</t>
  </si>
  <si>
    <t xml:space="preserve">ORIGINAL Xerox Toner Cyan 106R04066  ~12300 Seiten </t>
  </si>
  <si>
    <t>106R04067</t>
  </si>
  <si>
    <t xml:space="preserve">ORIGINAL Xerox Toner Magenta 106R04067  ~12300 Seiten </t>
  </si>
  <si>
    <t>106R04068</t>
  </si>
  <si>
    <t xml:space="preserve">ORIGINAL Xerox Toner Jaune 106R04068  ~12300 Seiten </t>
  </si>
  <si>
    <t>106R04069</t>
  </si>
  <si>
    <t xml:space="preserve">ORIGINAL Xerox Toner Noir(e) 106R04069  ~18900 Seiten </t>
  </si>
  <si>
    <t>106R04078</t>
  </si>
  <si>
    <t>255,12</t>
  </si>
  <si>
    <t xml:space="preserve">ORIGINAL Xerox Toner Cyan 106R04078  ~26500 Seiten </t>
  </si>
  <si>
    <t>106R04079</t>
  </si>
  <si>
    <t xml:space="preserve">ORIGINAL Xerox Toner Magenta 106R04079  ~26500 Seiten </t>
  </si>
  <si>
    <t>106R04080</t>
  </si>
  <si>
    <t xml:space="preserve">ORIGINAL Xerox Toner Jaune 106R04080  ~26500 Seiten </t>
  </si>
  <si>
    <t>106R04081</t>
  </si>
  <si>
    <t>198,15</t>
  </si>
  <si>
    <t xml:space="preserve">ORIGINAL Xerox Toner Noir(e) 106R04081  ~31400 Seiten </t>
  </si>
  <si>
    <t>106R04346</t>
  </si>
  <si>
    <t>42,64</t>
  </si>
  <si>
    <t xml:space="preserve">ORIGINAL Xerox Toner Noir(e) 106R04346  ~1500 Seiten </t>
  </si>
  <si>
    <t>106R04347</t>
  </si>
  <si>
    <t>53,33</t>
  </si>
  <si>
    <t xml:space="preserve">ORIGINAL Xerox Toner Noir(e) 106R04347  ~3000 Seiten </t>
  </si>
  <si>
    <t>108R00661</t>
  </si>
  <si>
    <t>ORIGINAL Xerox ColorStix magenta 108R00661  3 stix</t>
  </si>
  <si>
    <t>108R00723</t>
  </si>
  <si>
    <t>106,59</t>
  </si>
  <si>
    <t>ORIGINAL Xerox ColorStix cyan 108R00723  solid ink</t>
  </si>
  <si>
    <t>108R00724</t>
  </si>
  <si>
    <t>ORIGINAL Xerox ColorStix magenta 108R00724  solid ink</t>
  </si>
  <si>
    <t>108R00725</t>
  </si>
  <si>
    <t>ORIGINAL Xerox ColorStix jaune 108R00725  solid ink</t>
  </si>
  <si>
    <t>108R00727</t>
  </si>
  <si>
    <t>ORIGINAL Xerox ColorStix noir 108R00727  Solid Ink, pack de 6</t>
  </si>
  <si>
    <t>108R00861</t>
  </si>
  <si>
    <t>ORIGINAL Xerox Tambour d'image  108R00861  ~80000 Seiten Tambour</t>
  </si>
  <si>
    <t>108R00865</t>
  </si>
  <si>
    <t xml:space="preserve">ORIGINAL Xerox Réceptable de poudre toner  108R00865  </t>
  </si>
  <si>
    <t>110,79</t>
  </si>
  <si>
    <t>ORIGINAL Xerox ColorStix cyan 108R00931  ~4400 Seiten Solid Ink, 2 de pack</t>
  </si>
  <si>
    <t>ORIGINAL Xerox ColorStix magenta 108R00932  ~4400 Seiten Solid Ink, 2 de pack</t>
  </si>
  <si>
    <t>ORIGINAL Xerox ColorStix jaune 108R00933  ~4400 Seiten Solid Ink, 2 de pack</t>
  </si>
  <si>
    <t>ORIGINAL Xerox ColorStix noir 108R00935  ~8600 Seiten Encre solide</t>
  </si>
  <si>
    <t>108R00954</t>
  </si>
  <si>
    <t>71,60</t>
  </si>
  <si>
    <t>ORIGINAL Xerox ColorStix cyan 108R00954  ~17300 Seiten Solid Ink, pack de 6</t>
  </si>
  <si>
    <t>108R00955</t>
  </si>
  <si>
    <t>ORIGINAL Xerox ColorStix magenta 108R00955  ~17300 Seiten Solid Ink, pack de 6</t>
  </si>
  <si>
    <t>108R00956</t>
  </si>
  <si>
    <t>ORIGINAL Xerox ColorStix jaune 108R00956  ~17300 Seiten Solid Ink, pack de 6</t>
  </si>
  <si>
    <t>108R00957</t>
  </si>
  <si>
    <t>ORIGINAL Xerox ColorStix noir 108R00957  ~16700 Seiten Solid Ink, pack de 6</t>
  </si>
  <si>
    <t>108R00982</t>
  </si>
  <si>
    <t xml:space="preserve">ORIGINAL Xerox Réceptable de poudre toner  108R00982  </t>
  </si>
  <si>
    <t>108R00995</t>
  </si>
  <si>
    <t>ORIGINAL Xerox ColorStix cyan 108R00995  ~4200 Seiten 2 stix</t>
  </si>
  <si>
    <t>108R00996</t>
  </si>
  <si>
    <t>ORIGINAL Xerox ColorStix magenta 108R00996  ~4200 Seiten 2 stix</t>
  </si>
  <si>
    <t>108R00997</t>
  </si>
  <si>
    <t>ORIGINAL Xerox ColorStix jaune 108R00997  ~4200 Seiten 2 stix</t>
  </si>
  <si>
    <t>108R00999</t>
  </si>
  <si>
    <t>ORIGINAL Xerox ColorStix noir 108R00999  ~9000 Seiten 4 stix</t>
  </si>
  <si>
    <t>108R01121</t>
  </si>
  <si>
    <t>206,50</t>
  </si>
  <si>
    <t>ORIGINAL Xerox Tambour d'image Noir(e) / Cyan / Magenta / Jaune 108R01121  ~60000 Seiten contient un tambour d´immage pour chaque couleur (4 unités)</t>
  </si>
  <si>
    <t>108R01124</t>
  </si>
  <si>
    <t>20,64</t>
  </si>
  <si>
    <t>ORIGINAL Xerox Réceptable de poudre toner  108R01124  Jusqu'à 30.000 pages</t>
  </si>
  <si>
    <t>108R01148</t>
  </si>
  <si>
    <t xml:space="preserve">ORIGINAL Xerox Tambour d'image couleur 108R01148  ~24000 Seiten </t>
  </si>
  <si>
    <t>108R01151</t>
  </si>
  <si>
    <t xml:space="preserve">ORIGINAL Xerox Tambour d'image noir 108R01151  ~24000 Seiten </t>
  </si>
  <si>
    <t>108R01416</t>
  </si>
  <si>
    <t>21,88</t>
  </si>
  <si>
    <t xml:space="preserve">ORIGINAL Xerox Réceptable de poudre toner  108R01416  </t>
  </si>
  <si>
    <t>108R01417</t>
  </si>
  <si>
    <t>77,20</t>
  </si>
  <si>
    <t xml:space="preserve">ORIGINAL Xerox Tambour d'image Cyan 108R01417  ~48000 Seiten </t>
  </si>
  <si>
    <t>108R01418</t>
  </si>
  <si>
    <t>79,18</t>
  </si>
  <si>
    <t xml:space="preserve">ORIGINAL Xerox Tambour d'image Magenta 108R01418  ~48000 Seiten </t>
  </si>
  <si>
    <t>108R01419</t>
  </si>
  <si>
    <t>71,81</t>
  </si>
  <si>
    <t xml:space="preserve">ORIGINAL Xerox Tambour d'image Jaune 108R01419  ~48000 Seiten </t>
  </si>
  <si>
    <t>108R01420</t>
  </si>
  <si>
    <t xml:space="preserve">ORIGINAL Xerox Tambour d'image Noir(e) 108R01420  ~48000 Seiten </t>
  </si>
  <si>
    <t>108R01481</t>
  </si>
  <si>
    <t>55,76</t>
  </si>
  <si>
    <t xml:space="preserve">ORIGINAL Xerox Tambour d'image Cyan 108R01481  ~40000 Seiten </t>
  </si>
  <si>
    <t>108R01482</t>
  </si>
  <si>
    <t xml:space="preserve">ORIGINAL Xerox Tambour d'image Magenta 108R01482  ~40000 Seiten </t>
  </si>
  <si>
    <t>108R01483</t>
  </si>
  <si>
    <t xml:space="preserve">ORIGINAL Xerox Tambour d'image Jaune 108R01483  ~40000 Seiten </t>
  </si>
  <si>
    <t>108R01484</t>
  </si>
  <si>
    <t xml:space="preserve">ORIGINAL Xerox Tambour d'image Noir(e) 108R01484  ~40000 Seiten </t>
  </si>
  <si>
    <t>108R01504</t>
  </si>
  <si>
    <t xml:space="preserve">ORIGINAL Xerox Réceptable de poudre toner  108R01504  ~47000 Seiten </t>
  </si>
  <si>
    <t>109R00783</t>
  </si>
  <si>
    <t>ORIGINAL Xerox Unité de maintenance  109R00783  ~30000 Seiten Haute performance pour kit d'entretien</t>
  </si>
  <si>
    <t>109R00784</t>
  </si>
  <si>
    <t>53,76</t>
  </si>
  <si>
    <t>ORIGINAL Xerox Unité de maintenance  109R00784  ~10000 Seiten Maintenance- Standard</t>
  </si>
  <si>
    <t>113R00670</t>
  </si>
  <si>
    <t>308,52</t>
  </si>
  <si>
    <t xml:space="preserve">ORIGINAL Xerox Tambour d'image  113R00670  </t>
  </si>
  <si>
    <t>113R00719</t>
  </si>
  <si>
    <t>ORIGINAL Xerox Toner cyan 113R00719  ~2000 Seiten Standard</t>
  </si>
  <si>
    <t>113R00720</t>
  </si>
  <si>
    <t>111,08</t>
  </si>
  <si>
    <t>ORIGINAL Xerox Toner magenta 113R00720  ~2000 Seiten Standard</t>
  </si>
  <si>
    <t>113R00721</t>
  </si>
  <si>
    <t>101,43</t>
  </si>
  <si>
    <t>ORIGINAL Xerox Toner jaune 113R00721  ~2000 Seiten Standard</t>
  </si>
  <si>
    <t>113R00722</t>
  </si>
  <si>
    <t>105,47</t>
  </si>
  <si>
    <t>ORIGINAL Xerox Toner noir 113R00722  ~3000 Seiten Standard</t>
  </si>
  <si>
    <t>113R00723</t>
  </si>
  <si>
    <t>214,30</t>
  </si>
  <si>
    <t>ORIGINAL Xerox Toner cyan 113R00723  ~6000 Seiten Haute capacité</t>
  </si>
  <si>
    <t>113R00724</t>
  </si>
  <si>
    <t>ORIGINAL Xerox Toner magenta 113R00724  ~6000 Seiten Haute capacité</t>
  </si>
  <si>
    <t>113R00725</t>
  </si>
  <si>
    <t>ORIGINAL Xerox Toner jaune 113R00725  ~6000 Seiten Haute capacité</t>
  </si>
  <si>
    <t>113R00726</t>
  </si>
  <si>
    <t>190,74</t>
  </si>
  <si>
    <t>ORIGINAL Xerox Toner noir 113R00726  ~8000 Seiten Haute capacité</t>
  </si>
  <si>
    <t>113R00762</t>
  </si>
  <si>
    <t>185,13</t>
  </si>
  <si>
    <t xml:space="preserve">ORIGINAL Xerox Tambour d'image noir 113R00762  ~80000 Seiten </t>
  </si>
  <si>
    <t>113R00773</t>
  </si>
  <si>
    <t xml:space="preserve">ORIGINAL Xerox Tambour d'image noir 113R00773  ~85000 Seiten </t>
  </si>
  <si>
    <t>113R00779</t>
  </si>
  <si>
    <t xml:space="preserve">ORIGINAL Xerox Tambour d'image Noir(e) 113R00779  ~80000 Seiten </t>
  </si>
  <si>
    <t>113R00780</t>
  </si>
  <si>
    <t>178,66</t>
  </si>
  <si>
    <t xml:space="preserve">ORIGINAL Xerox Tambour d'image Noir(e) / Cyan / Magenta / Jaune 113R00780  </t>
  </si>
  <si>
    <t>115R00128</t>
  </si>
  <si>
    <t>26,82</t>
  </si>
  <si>
    <t xml:space="preserve">ORIGINAL Xerox Réceptable de poudre toner  115R00128  </t>
  </si>
  <si>
    <t>115R00129</t>
  </si>
  <si>
    <t xml:space="preserve">ORIGINAL Xerox Réceptable de poudre toner  115R00129  </t>
  </si>
  <si>
    <t>16204400</t>
  </si>
  <si>
    <t>65,89</t>
  </si>
  <si>
    <t>ORIGINAL Xerox ColorStix noir 16204400  10 stix</t>
  </si>
  <si>
    <t>16204500</t>
  </si>
  <si>
    <t>ORIGINAL Xerox ColorStix cyan 16204500  5 stix</t>
  </si>
  <si>
    <t>16204700</t>
  </si>
  <si>
    <t>87,89</t>
  </si>
  <si>
    <t>ORIGINAL Xerox ColorStix jaune 16204700  5 stix</t>
  </si>
  <si>
    <t>TARIF JET D'ENCRE &amp; LASER MARQUES D'ORIGINES</t>
  </si>
  <si>
    <t>Toutes les marques de commerce appartiennent à leur propriétaire respectif</t>
  </si>
  <si>
    <t>et ne sont utilisées que pour une meilleure identification des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</si>
</sst>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_ * #,##0.00_ ;_ * \-#,##0.00_ ;_ * &quot;-&quot;??_ ;_ @_ "/>
    <numFmt numFmtId="165" formatCode="0.00_ "/>
    <numFmt numFmtId="166" formatCode="#,##0_ "/>
    <numFmt numFmtId="167" formatCode="0.00_);[Red]\(0.00\)"/>
    <numFmt numFmtId="168" formatCode="0_);[Red]\(0\)"/>
    <numFmt numFmtId="169" formatCode="_-* #,##0_-;\-* #,##0_-;_-* &quot;-&quot;??_-;_-@_-"/>
    <numFmt numFmtId="170" formatCode="#,##0.00\ &quot;€&quot;"/>
    <numFmt numFmtId="171" formatCode="#,##0.00\ _€"/>
    <numFmt numFmtId="172" formatCode="0_ "/>
    <numFmt numFmtId="173" formatCode="[$€-413]\ #,##0.00_-;[$€-413]\ #,##0.00\-"/>
    <numFmt numFmtId="174" formatCode="0.0_);[Red]\(0.0\)"/>
    <numFmt numFmtId="175" formatCode="[$-409]d/mmm/yy;@"/>
    <numFmt numFmtId="176" formatCode="#,##0.00\ [$€-1]"/>
  </numFmts>
  <fonts count="104">
    <font>
      <sz val="10"/>
      <name val="Arial"/>
    </font>
    <font>
      <sz val="10"/>
      <name val="Arial"/>
    </font>
    <font>
      <sz val="12"/>
      <name val="Times New Roman"/>
      <family val="1"/>
    </font>
    <font>
      <sz val="12"/>
      <name val="宋体"/>
      <charset val="134"/>
    </font>
    <font>
      <sz val="10"/>
      <name val="Helv"/>
      <family val="2"/>
    </font>
    <font>
      <sz val="10"/>
      <name val="Arial"/>
      <family val="2"/>
    </font>
    <font>
      <sz val="10"/>
      <name val="PragmaticaCTT"/>
      <family val="2"/>
      <charset val="204"/>
    </font>
    <font>
      <sz val="12"/>
      <color indexed="10"/>
      <name val="宋体"/>
      <charset val="134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3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9"/>
      <name val="Wingdings"/>
      <charset val="2"/>
    </font>
    <font>
      <i/>
      <sz val="9"/>
      <name val="Century Gothic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2"/>
    </font>
    <font>
      <sz val="8"/>
      <name val="Trebuchet MS"/>
      <family val="2"/>
    </font>
    <font>
      <b/>
      <sz val="7"/>
      <name val="Arial"/>
      <family val="2"/>
    </font>
    <font>
      <i/>
      <u/>
      <sz val="10"/>
      <name val="Verdana"/>
      <family val="2"/>
    </font>
    <font>
      <sz val="9"/>
      <color indexed="12"/>
      <name val="Wingdings"/>
      <charset val="2"/>
    </font>
    <font>
      <sz val="9"/>
      <color indexed="53"/>
      <name val="Wingdings"/>
      <charset val="2"/>
    </font>
    <font>
      <sz val="9"/>
      <color indexed="51"/>
      <name val="Wingdings"/>
      <charset val="2"/>
    </font>
    <font>
      <b/>
      <sz val="8"/>
      <name val="Wingdings"/>
      <charset val="2"/>
    </font>
    <font>
      <b/>
      <sz val="8"/>
      <name val="Verdana"/>
      <family val="2"/>
    </font>
    <font>
      <b/>
      <sz val="8"/>
      <color indexed="48"/>
      <name val="Wingdings"/>
      <charset val="2"/>
    </font>
    <font>
      <b/>
      <sz val="8"/>
      <color indexed="53"/>
      <name val="Wingdings"/>
      <charset val="2"/>
    </font>
    <font>
      <b/>
      <sz val="8"/>
      <color indexed="51"/>
      <name val="Wingdings"/>
      <charset val="2"/>
    </font>
    <font>
      <sz val="9"/>
      <color indexed="48"/>
      <name val="Wingdings"/>
      <charset val="2"/>
    </font>
    <font>
      <sz val="9"/>
      <color indexed="50"/>
      <name val="Wingdings"/>
      <charset val="2"/>
    </font>
    <font>
      <sz val="9"/>
      <color indexed="44"/>
      <name val="Wingdings"/>
      <charset val="2"/>
    </font>
    <font>
      <sz val="9"/>
      <color indexed="45"/>
      <name val="Wingdings"/>
      <charset val="2"/>
    </font>
    <font>
      <sz val="9"/>
      <color indexed="13"/>
      <name val="Wingdings"/>
      <charset val="2"/>
    </font>
    <font>
      <sz val="9"/>
      <color indexed="40"/>
      <name val="Wingdings"/>
      <charset val="2"/>
    </font>
    <font>
      <sz val="9"/>
      <color indexed="14"/>
      <name val="Wingdings"/>
      <charset val="2"/>
    </font>
    <font>
      <sz val="9"/>
      <color indexed="55"/>
      <name val="Wingdings"/>
      <charset val="2"/>
    </font>
    <font>
      <sz val="9"/>
      <color indexed="10"/>
      <name val="Wingdings"/>
      <charset val="2"/>
    </font>
    <font>
      <sz val="9"/>
      <name val="Arial"/>
      <family val="2"/>
    </font>
    <font>
      <i/>
      <u/>
      <sz val="10"/>
      <name val="Arial"/>
      <family val="2"/>
    </font>
    <font>
      <i/>
      <u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Wingdings"/>
      <charset val="2"/>
    </font>
    <font>
      <sz val="10"/>
      <color indexed="12"/>
      <name val="Wingdings"/>
      <charset val="2"/>
    </font>
    <font>
      <sz val="10"/>
      <color indexed="53"/>
      <name val="Wingdings"/>
      <charset val="2"/>
    </font>
    <font>
      <sz val="10"/>
      <color indexed="51"/>
      <name val="Wingdings"/>
      <charset val="2"/>
    </font>
    <font>
      <sz val="10"/>
      <color indexed="55"/>
      <name val="Wingdings"/>
      <charset val="2"/>
    </font>
    <font>
      <sz val="12"/>
      <name val="宋体"/>
      <family val="3"/>
      <charset val="134"/>
    </font>
    <font>
      <sz val="8"/>
      <name val="Verdana"/>
      <family val="2"/>
    </font>
    <font>
      <sz val="8"/>
      <name val="幼圆"/>
      <family val="3"/>
      <charset val="134"/>
    </font>
    <font>
      <u/>
      <sz val="8"/>
      <name val="Arial"/>
      <family val="2"/>
    </font>
    <font>
      <sz val="10"/>
      <color indexed="44"/>
      <name val="Wingdings"/>
      <charset val="2"/>
    </font>
    <font>
      <sz val="10"/>
      <color indexed="45"/>
      <name val="Wingdings"/>
      <charset val="2"/>
    </font>
    <font>
      <sz val="14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i/>
      <u/>
      <sz val="9"/>
      <color indexed="61"/>
      <name val="Arial"/>
      <family val="2"/>
    </font>
    <font>
      <b/>
      <sz val="9"/>
      <name val="Wingdings"/>
      <charset val="2"/>
    </font>
    <font>
      <b/>
      <sz val="9"/>
      <name val="Verdana"/>
      <family val="2"/>
    </font>
    <font>
      <b/>
      <sz val="9"/>
      <color indexed="48"/>
      <name val="Wingdings"/>
      <charset val="2"/>
    </font>
    <font>
      <b/>
      <sz val="9"/>
      <color indexed="53"/>
      <name val="Wingdings"/>
      <charset val="2"/>
    </font>
    <font>
      <b/>
      <sz val="9"/>
      <color indexed="51"/>
      <name val="Wingdings"/>
      <charset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44"/>
      <name val="Wingdings"/>
      <charset val="2"/>
    </font>
    <font>
      <b/>
      <sz val="9"/>
      <color indexed="45"/>
      <name val="Wingdings"/>
      <charset val="2"/>
    </font>
    <font>
      <b/>
      <i/>
      <u/>
      <sz val="9"/>
      <color indexed="36"/>
      <name val="Arial"/>
      <family val="2"/>
    </font>
    <font>
      <b/>
      <sz val="10"/>
      <color indexed="9"/>
      <name val="Verdana"/>
      <family val="2"/>
    </font>
    <font>
      <sz val="9"/>
      <name val="Century Gothic"/>
      <family val="2"/>
    </font>
    <font>
      <sz val="9"/>
      <color theme="1"/>
      <name val="Arial"/>
      <family val="2"/>
      <charset val="134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1"/>
      <color rgb="FFFFFFFF"/>
      <name val="Calibri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008B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4" fillId="0" borderId="0">
      <alignment vertical="center"/>
    </xf>
    <xf numFmtId="175" fontId="89" fillId="0" borderId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</cellStyleXfs>
  <cellXfs count="1462">
    <xf numFmtId="0" fontId="0" fillId="0" borderId="0" xfId="0"/>
    <xf numFmtId="0" fontId="8" fillId="0" borderId="1" xfId="7" applyFont="1" applyFill="1" applyBorder="1" applyAlignment="1">
      <alignment wrapText="1"/>
    </xf>
    <xf numFmtId="0" fontId="10" fillId="0" borderId="2" xfId="7" applyFont="1" applyFill="1" applyBorder="1" applyAlignment="1">
      <alignment wrapText="1"/>
    </xf>
    <xf numFmtId="166" fontId="10" fillId="0" borderId="3" xfId="7" applyNumberFormat="1" applyFont="1" applyFill="1" applyBorder="1" applyAlignment="1">
      <alignment horizontal="center" wrapText="1"/>
    </xf>
    <xf numFmtId="0" fontId="9" fillId="0" borderId="0" xfId="4" applyFont="1" applyFill="1"/>
    <xf numFmtId="0" fontId="12" fillId="0" borderId="0" xfId="4" applyFont="1" applyFill="1" applyAlignment="1">
      <alignment horizontal="left"/>
    </xf>
    <xf numFmtId="0" fontId="12" fillId="0" borderId="0" xfId="4" applyFont="1" applyFill="1"/>
    <xf numFmtId="0" fontId="12" fillId="0" borderId="0" xfId="4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8" fillId="0" borderId="1" xfId="4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/>
    </xf>
    <xf numFmtId="167" fontId="8" fillId="0" borderId="1" xfId="4" applyNumberFormat="1" applyFont="1" applyFill="1" applyBorder="1" applyAlignment="1">
      <alignment horizontal="left"/>
    </xf>
    <xf numFmtId="0" fontId="15" fillId="0" borderId="1" xfId="4" applyFont="1" applyFill="1" applyBorder="1" applyAlignment="1">
      <alignment horizontal="left"/>
    </xf>
    <xf numFmtId="0" fontId="8" fillId="0" borderId="1" xfId="4" applyFont="1" applyFill="1" applyBorder="1" applyAlignment="1">
      <alignment horizontal="left" vertical="center"/>
    </xf>
    <xf numFmtId="1" fontId="8" fillId="0" borderId="1" xfId="4" applyNumberFormat="1" applyFont="1" applyFill="1" applyBorder="1" applyAlignment="1">
      <alignment horizontal="left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15" fillId="0" borderId="1" xfId="11" applyFont="1" applyFill="1" applyBorder="1" applyAlignment="1">
      <alignment horizontal="left" vertical="center"/>
    </xf>
    <xf numFmtId="164" fontId="8" fillId="0" borderId="1" xfId="2" applyFont="1" applyFill="1" applyBorder="1" applyAlignment="1">
      <alignment horizontal="left" vertical="center" wrapText="1"/>
    </xf>
    <xf numFmtId="167" fontId="8" fillId="0" borderId="1" xfId="4" applyNumberFormat="1" applyFont="1" applyFill="1" applyBorder="1" applyAlignment="1">
      <alignment horizontal="left" vertical="center"/>
    </xf>
    <xf numFmtId="0" fontId="15" fillId="0" borderId="1" xfId="7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left" vertical="center" wrapText="1"/>
    </xf>
    <xf numFmtId="49" fontId="15" fillId="0" borderId="1" xfId="7" applyNumberFormat="1" applyFont="1" applyFill="1" applyBorder="1" applyAlignment="1">
      <alignment horizontal="left" vertical="center" wrapText="1"/>
    </xf>
    <xf numFmtId="49" fontId="8" fillId="0" borderId="1" xfId="7" applyNumberFormat="1" applyFont="1" applyFill="1" applyBorder="1" applyAlignment="1">
      <alignment horizontal="left" vertical="center"/>
    </xf>
    <xf numFmtId="49" fontId="8" fillId="0" borderId="1" xfId="7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/>
    </xf>
    <xf numFmtId="0" fontId="10" fillId="0" borderId="1" xfId="7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vertical="center"/>
    </xf>
    <xf numFmtId="49" fontId="10" fillId="0" borderId="1" xfId="1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wrapText="1"/>
    </xf>
    <xf numFmtId="0" fontId="12" fillId="0" borderId="1" xfId="4" applyFont="1" applyFill="1" applyBorder="1" applyAlignment="1">
      <alignment horizontal="left" wrapText="1"/>
    </xf>
    <xf numFmtId="0" fontId="10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vertical="center" wrapText="1"/>
    </xf>
    <xf numFmtId="0" fontId="8" fillId="0" borderId="1" xfId="4" applyFont="1" applyFill="1" applyBorder="1" applyAlignment="1"/>
    <xf numFmtId="0" fontId="8" fillId="0" borderId="1" xfId="4" applyNumberFormat="1" applyFont="1" applyFill="1" applyBorder="1" applyAlignment="1" applyProtection="1">
      <alignment horizontal="center"/>
      <protection locked="0"/>
    </xf>
    <xf numFmtId="0" fontId="10" fillId="0" borderId="1" xfId="7" applyFont="1" applyFill="1" applyBorder="1" applyAlignment="1">
      <alignment horizontal="center" vertical="center" wrapText="1"/>
    </xf>
    <xf numFmtId="167" fontId="12" fillId="0" borderId="1" xfId="7" applyNumberFormat="1" applyFont="1" applyFill="1" applyBorder="1" applyAlignment="1">
      <alignment horizontal="left"/>
    </xf>
    <xf numFmtId="0" fontId="10" fillId="0" borderId="1" xfId="4" applyFont="1" applyFill="1" applyBorder="1" applyAlignment="1">
      <alignment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168" fontId="12" fillId="0" borderId="1" xfId="2" applyNumberFormat="1" applyFont="1" applyFill="1" applyBorder="1" applyAlignment="1">
      <alignment horizontal="left" vertical="center" wrapText="1"/>
    </xf>
    <xf numFmtId="168" fontId="10" fillId="0" borderId="1" xfId="2" applyNumberFormat="1" applyFont="1" applyFill="1" applyBorder="1" applyAlignment="1">
      <alignment horizontal="left" vertical="center" wrapText="1"/>
    </xf>
    <xf numFmtId="2" fontId="10" fillId="0" borderId="1" xfId="7" applyNumberFormat="1" applyFont="1" applyFill="1" applyBorder="1" applyAlignment="1"/>
    <xf numFmtId="3" fontId="10" fillId="0" borderId="1" xfId="7" applyNumberFormat="1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1" xfId="18" applyFont="1" applyFill="1" applyBorder="1" applyAlignment="1"/>
    <xf numFmtId="0" fontId="10" fillId="0" borderId="5" xfId="18" applyFont="1" applyFill="1" applyBorder="1" applyAlignment="1">
      <alignment horizontal="center"/>
    </xf>
    <xf numFmtId="0" fontId="10" fillId="0" borderId="5" xfId="16" applyFont="1" applyFill="1" applyBorder="1" applyAlignment="1">
      <alignment horizontal="center" vertical="center"/>
    </xf>
    <xf numFmtId="167" fontId="10" fillId="0" borderId="1" xfId="4" applyNumberFormat="1" applyFont="1" applyFill="1" applyBorder="1" applyAlignment="1">
      <alignment horizontal="left" vertical="center"/>
    </xf>
    <xf numFmtId="0" fontId="12" fillId="0" borderId="1" xfId="4" applyNumberFormat="1" applyFont="1" applyFill="1" applyBorder="1" applyAlignment="1">
      <alignment horizontal="left" vertical="center" wrapText="1"/>
    </xf>
    <xf numFmtId="0" fontId="10" fillId="0" borderId="4" xfId="4" applyNumberFormat="1" applyFont="1" applyFill="1" applyBorder="1" applyAlignment="1">
      <alignment horizontal="center" vertical="center" wrapText="1" shrinkToFit="1"/>
    </xf>
    <xf numFmtId="0" fontId="15" fillId="0" borderId="1" xfId="4" applyNumberFormat="1" applyFont="1" applyFill="1" applyBorder="1" applyAlignment="1">
      <alignment horizontal="left" vertical="center" wrapText="1"/>
    </xf>
    <xf numFmtId="0" fontId="8" fillId="0" borderId="4" xfId="4" applyNumberFormat="1" applyFont="1" applyFill="1" applyBorder="1" applyAlignment="1">
      <alignment horizontal="center" vertical="center" wrapText="1" shrinkToFit="1"/>
    </xf>
    <xf numFmtId="49" fontId="10" fillId="2" borderId="1" xfId="12" applyNumberFormat="1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left" vertical="center"/>
    </xf>
    <xf numFmtId="0" fontId="8" fillId="2" borderId="4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167" fontId="10" fillId="0" borderId="1" xfId="4" applyNumberFormat="1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left" wrapText="1"/>
    </xf>
    <xf numFmtId="0" fontId="10" fillId="0" borderId="1" xfId="7" applyFont="1" applyBorder="1" applyAlignment="1">
      <alignment horizontal="center"/>
    </xf>
    <xf numFmtId="0" fontId="10" fillId="0" borderId="1" xfId="7" applyFont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wrapText="1"/>
    </xf>
    <xf numFmtId="0" fontId="10" fillId="0" borderId="1" xfId="7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left"/>
    </xf>
    <xf numFmtId="0" fontId="10" fillId="0" borderId="1" xfId="7" applyFont="1" applyBorder="1" applyAlignment="1">
      <alignment horizontal="center" vertical="center"/>
    </xf>
    <xf numFmtId="0" fontId="10" fillId="0" borderId="1" xfId="7" applyFont="1" applyFill="1" applyBorder="1" applyAlignment="1">
      <alignment horizontal="center"/>
    </xf>
    <xf numFmtId="0" fontId="15" fillId="0" borderId="1" xfId="4" applyFont="1" applyFill="1" applyBorder="1" applyAlignment="1">
      <alignment horizontal="left" wrapText="1"/>
    </xf>
    <xf numFmtId="168" fontId="8" fillId="0" borderId="1" xfId="2" applyNumberFormat="1" applyFont="1" applyFill="1" applyBorder="1" applyAlignment="1">
      <alignment horizontal="left" vertical="center" wrapText="1"/>
    </xf>
    <xf numFmtId="0" fontId="15" fillId="0" borderId="6" xfId="7" applyFont="1" applyFill="1" applyBorder="1" applyAlignment="1">
      <alignment horizontal="left" wrapText="1"/>
    </xf>
    <xf numFmtId="0" fontId="8" fillId="0" borderId="1" xfId="7" applyFont="1" applyFill="1" applyBorder="1" applyAlignment="1">
      <alignment horizontal="left" wrapText="1"/>
    </xf>
    <xf numFmtId="0" fontId="15" fillId="0" borderId="1" xfId="13" applyFont="1" applyFill="1" applyBorder="1" applyAlignment="1">
      <alignment horizontal="left" vertical="center" wrapText="1"/>
    </xf>
    <xf numFmtId="0" fontId="10" fillId="0" borderId="1" xfId="14" applyFont="1" applyFill="1" applyBorder="1" applyAlignment="1">
      <alignment horizontal="left" vertical="center" wrapText="1"/>
    </xf>
    <xf numFmtId="0" fontId="10" fillId="0" borderId="1" xfId="13" applyFont="1" applyFill="1" applyBorder="1" applyAlignment="1">
      <alignment vertical="center"/>
    </xf>
    <xf numFmtId="0" fontId="10" fillId="0" borderId="1" xfId="4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1" xfId="18" applyFont="1" applyFill="1" applyBorder="1" applyAlignment="1">
      <alignment horizontal="left" vertical="center"/>
    </xf>
    <xf numFmtId="0" fontId="10" fillId="0" borderId="1" xfId="17" applyFont="1" applyFill="1" applyBorder="1" applyAlignment="1">
      <alignment vertical="center" wrapText="1"/>
    </xf>
    <xf numFmtId="0" fontId="10" fillId="0" borderId="1" xfId="4" applyNumberFormat="1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center" vertical="center" wrapText="1"/>
    </xf>
    <xf numFmtId="0" fontId="16" fillId="3" borderId="7" xfId="4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165" fontId="16" fillId="3" borderId="1" xfId="4" applyNumberFormat="1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164" fontId="14" fillId="4" borderId="1" xfId="2" applyFont="1" applyFill="1" applyBorder="1" applyAlignment="1">
      <alignment horizontal="left" vertical="center" wrapText="1"/>
    </xf>
    <xf numFmtId="166" fontId="14" fillId="4" borderId="1" xfId="2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left" vertical="center" wrapText="1"/>
    </xf>
    <xf numFmtId="0" fontId="10" fillId="0" borderId="7" xfId="4" applyFont="1" applyFill="1" applyBorder="1" applyAlignment="1">
      <alignment vertical="center" wrapText="1"/>
    </xf>
    <xf numFmtId="0" fontId="12" fillId="0" borderId="4" xfId="4" applyFont="1" applyFill="1" applyBorder="1" applyAlignment="1">
      <alignment horizontal="left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7" applyFont="1" applyFill="1" applyBorder="1" applyAlignment="1">
      <alignment horizontal="left" vertical="center"/>
    </xf>
    <xf numFmtId="0" fontId="12" fillId="0" borderId="9" xfId="7" applyFont="1" applyFill="1" applyBorder="1" applyAlignment="1">
      <alignment horizontal="left" vertical="center"/>
    </xf>
    <xf numFmtId="0" fontId="15" fillId="0" borderId="1" xfId="18" applyFont="1" applyFill="1" applyBorder="1" applyAlignment="1">
      <alignment horizontal="left"/>
    </xf>
    <xf numFmtId="0" fontId="8" fillId="0" borderId="1" xfId="18" applyFont="1" applyFill="1" applyBorder="1" applyAlignment="1">
      <alignment horizontal="center"/>
    </xf>
    <xf numFmtId="0" fontId="8" fillId="0" borderId="1" xfId="18" applyFont="1" applyFill="1" applyBorder="1" applyAlignment="1">
      <alignment horizontal="left"/>
    </xf>
    <xf numFmtId="0" fontId="8" fillId="0" borderId="1" xfId="16" applyFont="1" applyFill="1" applyBorder="1" applyAlignment="1">
      <alignment horizontal="center" vertical="center"/>
    </xf>
    <xf numFmtId="0" fontId="15" fillId="0" borderId="5" xfId="18" applyFont="1" applyFill="1" applyBorder="1" applyAlignment="1">
      <alignment horizontal="left"/>
    </xf>
    <xf numFmtId="0" fontId="8" fillId="0" borderId="9" xfId="18" applyFont="1" applyFill="1" applyBorder="1" applyAlignment="1">
      <alignment horizontal="center"/>
    </xf>
    <xf numFmtId="2" fontId="10" fillId="0" borderId="1" xfId="7" applyNumberFormat="1" applyFont="1" applyFill="1" applyBorder="1" applyAlignment="1">
      <alignment horizontal="left"/>
    </xf>
    <xf numFmtId="0" fontId="10" fillId="0" borderId="4" xfId="4" applyFont="1" applyFill="1" applyBorder="1" applyAlignment="1">
      <alignment vertical="center"/>
    </xf>
    <xf numFmtId="0" fontId="0" fillId="0" borderId="0" xfId="0" applyFill="1"/>
    <xf numFmtId="0" fontId="8" fillId="0" borderId="1" xfId="13" applyFont="1" applyFill="1" applyBorder="1" applyAlignment="1">
      <alignment horizontal="left" wrapText="1"/>
    </xf>
    <xf numFmtId="0" fontId="12" fillId="0" borderId="1" xfId="13" applyFont="1" applyFill="1" applyBorder="1" applyAlignment="1">
      <alignment horizontal="left" vertical="center"/>
    </xf>
    <xf numFmtId="0" fontId="12" fillId="2" borderId="1" xfId="18" applyFont="1" applyFill="1" applyBorder="1" applyAlignment="1">
      <alignment horizontal="left" vertical="center" wrapText="1"/>
    </xf>
    <xf numFmtId="0" fontId="10" fillId="0" borderId="1" xfId="13" applyFont="1" applyFill="1" applyBorder="1" applyAlignment="1">
      <alignment horizontal="left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10" fillId="2" borderId="5" xfId="18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 vertical="center"/>
    </xf>
    <xf numFmtId="0" fontId="12" fillId="0" borderId="1" xfId="2" applyNumberFormat="1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 applyProtection="1">
      <alignment horizontal="center"/>
      <protection locked="0"/>
    </xf>
    <xf numFmtId="0" fontId="10" fillId="2" borderId="1" xfId="18" applyFont="1" applyFill="1" applyBorder="1" applyAlignment="1">
      <alignment vertical="center"/>
    </xf>
    <xf numFmtId="0" fontId="8" fillId="0" borderId="4" xfId="2" applyNumberFormat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left" vertical="center"/>
    </xf>
    <xf numFmtId="169" fontId="10" fillId="0" borderId="1" xfId="1" applyNumberFormat="1" applyFont="1" applyFill="1" applyBorder="1" applyAlignment="1" applyProtection="1">
      <alignment horizontal="center"/>
      <protection locked="0"/>
    </xf>
    <xf numFmtId="168" fontId="8" fillId="0" borderId="5" xfId="18" applyNumberFormat="1" applyFont="1" applyFill="1" applyBorder="1" applyAlignment="1">
      <alignment horizontal="center" vertical="center" wrapText="1"/>
    </xf>
    <xf numFmtId="167" fontId="8" fillId="0" borderId="1" xfId="18" applyNumberFormat="1" applyFont="1" applyFill="1" applyBorder="1" applyAlignment="1">
      <alignment horizontal="left" vertical="center" wrapText="1"/>
    </xf>
    <xf numFmtId="0" fontId="12" fillId="0" borderId="1" xfId="18" applyFont="1" applyFill="1" applyBorder="1" applyAlignment="1">
      <alignment vertical="top" wrapText="1"/>
    </xf>
    <xf numFmtId="0" fontId="10" fillId="0" borderId="1" xfId="18" applyFont="1" applyFill="1" applyBorder="1" applyAlignment="1">
      <alignment horizontal="center" vertical="top"/>
    </xf>
    <xf numFmtId="0" fontId="10" fillId="0" borderId="1" xfId="18" applyFont="1" applyFill="1" applyBorder="1" applyAlignment="1">
      <alignment vertical="top"/>
    </xf>
    <xf numFmtId="167" fontId="15" fillId="0" borderId="1" xfId="13" applyNumberFormat="1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vertical="center"/>
    </xf>
    <xf numFmtId="0" fontId="10" fillId="0" borderId="4" xfId="13" applyNumberFormat="1" applyFont="1" applyFill="1" applyBorder="1" applyAlignment="1">
      <alignment horizontal="left" vertical="center"/>
    </xf>
    <xf numFmtId="0" fontId="10" fillId="0" borderId="4" xfId="10" applyNumberFormat="1" applyFont="1" applyFill="1" applyBorder="1" applyAlignment="1">
      <alignment horizontal="left" vertical="center" wrapText="1"/>
    </xf>
    <xf numFmtId="167" fontId="12" fillId="0" borderId="1" xfId="13" applyNumberFormat="1" applyFont="1" applyFill="1" applyBorder="1" applyAlignment="1">
      <alignment horizontal="left" vertical="center" wrapText="1"/>
    </xf>
    <xf numFmtId="167" fontId="10" fillId="0" borderId="1" xfId="18" applyNumberFormat="1" applyFont="1" applyFill="1" applyBorder="1" applyAlignment="1">
      <alignment horizontal="left" vertical="center" wrapText="1"/>
    </xf>
    <xf numFmtId="0" fontId="12" fillId="0" borderId="1" xfId="14" applyFont="1" applyFill="1" applyBorder="1" applyAlignment="1">
      <alignment horizontal="left" vertical="center" wrapText="1"/>
    </xf>
    <xf numFmtId="0" fontId="12" fillId="0" borderId="1" xfId="18" applyFont="1" applyFill="1" applyBorder="1" applyAlignment="1">
      <alignment horizontal="left" vertical="center"/>
    </xf>
    <xf numFmtId="0" fontId="17" fillId="4" borderId="9" xfId="4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wrapText="1"/>
    </xf>
    <xf numFmtId="168" fontId="10" fillId="0" borderId="5" xfId="18" applyNumberFormat="1" applyFont="1" applyFill="1" applyBorder="1" applyAlignment="1">
      <alignment horizontal="center" vertical="center" wrapText="1"/>
    </xf>
    <xf numFmtId="1" fontId="8" fillId="0" borderId="1" xfId="7" applyNumberFormat="1" applyFont="1" applyFill="1" applyBorder="1" applyAlignment="1">
      <alignment horizontal="center"/>
    </xf>
    <xf numFmtId="1" fontId="8" fillId="0" borderId="1" xfId="7" applyNumberFormat="1" applyFont="1" applyFill="1" applyBorder="1" applyAlignment="1">
      <alignment horizontal="center" wrapText="1"/>
    </xf>
    <xf numFmtId="1" fontId="10" fillId="0" borderId="1" xfId="12" applyNumberFormat="1" applyFont="1" applyFill="1" applyBorder="1" applyAlignment="1">
      <alignment horizontal="center" vertical="center"/>
    </xf>
    <xf numFmtId="1" fontId="10" fillId="0" borderId="1" xfId="18" applyNumberFormat="1" applyFont="1" applyFill="1" applyBorder="1" applyAlignment="1">
      <alignment horizontal="center" vertical="center"/>
    </xf>
    <xf numFmtId="0" fontId="10" fillId="0" borderId="4" xfId="4" applyNumberFormat="1" applyFont="1" applyFill="1" applyBorder="1" applyAlignment="1" applyProtection="1">
      <alignment wrapText="1"/>
      <protection locked="0"/>
    </xf>
    <xf numFmtId="166" fontId="10" fillId="0" borderId="1" xfId="7" applyNumberFormat="1" applyFont="1" applyFill="1" applyBorder="1" applyAlignment="1">
      <alignment horizontal="center" wrapText="1"/>
    </xf>
    <xf numFmtId="0" fontId="5" fillId="4" borderId="1" xfId="0" applyFont="1" applyFill="1" applyBorder="1"/>
    <xf numFmtId="0" fontId="10" fillId="0" borderId="1" xfId="12" applyNumberFormat="1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 applyProtection="1">
      <alignment wrapText="1"/>
      <protection locked="0"/>
    </xf>
    <xf numFmtId="0" fontId="12" fillId="0" borderId="1" xfId="17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/>
    </xf>
    <xf numFmtId="0" fontId="12" fillId="0" borderId="4" xfId="7" applyFont="1" applyFill="1" applyBorder="1" applyAlignment="1">
      <alignment horizontal="left" vertical="center" wrapText="1"/>
    </xf>
    <xf numFmtId="166" fontId="10" fillId="0" borderId="1" xfId="7" applyNumberFormat="1" applyFont="1" applyFill="1" applyBorder="1" applyAlignment="1">
      <alignment horizontal="center" vertical="center" wrapText="1"/>
    </xf>
    <xf numFmtId="165" fontId="13" fillId="0" borderId="0" xfId="4" applyNumberFormat="1" applyFont="1" applyFill="1" applyBorder="1" applyAlignment="1">
      <alignment horizontal="center"/>
    </xf>
    <xf numFmtId="0" fontId="10" fillId="0" borderId="3" xfId="7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/>
    </xf>
    <xf numFmtId="2" fontId="10" fillId="0" borderId="1" xfId="12" applyNumberFormat="1" applyFont="1" applyFill="1" applyBorder="1" applyAlignment="1">
      <alignment horizontal="center" vertical="center"/>
    </xf>
    <xf numFmtId="3" fontId="10" fillId="0" borderId="4" xfId="7" applyNumberFormat="1" applyFont="1" applyFill="1" applyBorder="1" applyAlignment="1">
      <alignment horizontal="center" vertical="center"/>
    </xf>
    <xf numFmtId="167" fontId="12" fillId="0" borderId="1" xfId="13" quotePrefix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4" xfId="4" applyFont="1" applyFill="1" applyBorder="1" applyAlignment="1">
      <alignment vertical="center" wrapText="1"/>
    </xf>
    <xf numFmtId="0" fontId="8" fillId="0" borderId="2" xfId="13" applyFont="1" applyFill="1" applyBorder="1" applyAlignment="1">
      <alignment horizontal="left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/>
    <xf numFmtId="168" fontId="15" fillId="0" borderId="1" xfId="2" applyNumberFormat="1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left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/>
    <xf numFmtId="0" fontId="10" fillId="0" borderId="4" xfId="7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2" borderId="4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12" fillId="0" borderId="2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8" xfId="7" applyFont="1" applyFill="1" applyBorder="1" applyAlignment="1">
      <alignment horizontal="center" vertical="center" wrapText="1"/>
    </xf>
    <xf numFmtId="167" fontId="10" fillId="0" borderId="1" xfId="13" applyNumberFormat="1" applyFont="1" applyFill="1" applyBorder="1" applyAlignment="1">
      <alignment vertical="center" wrapText="1"/>
    </xf>
    <xf numFmtId="0" fontId="12" fillId="0" borderId="1" xfId="13" applyNumberFormat="1" applyFont="1" applyFill="1" applyBorder="1" applyAlignment="1">
      <alignment horizontal="left" vertical="center" wrapText="1"/>
    </xf>
    <xf numFmtId="0" fontId="10" fillId="0" borderId="5" xfId="7" applyFont="1" applyFill="1" applyBorder="1" applyAlignment="1">
      <alignment horizontal="center" vertical="center" wrapText="1"/>
    </xf>
    <xf numFmtId="167" fontId="10" fillId="0" borderId="1" xfId="18" applyNumberFormat="1" applyFont="1" applyFill="1" applyBorder="1" applyAlignment="1">
      <alignment horizontal="center" vertical="center" wrapText="1"/>
    </xf>
    <xf numFmtId="167" fontId="12" fillId="0" borderId="1" xfId="13" applyNumberFormat="1" applyFont="1" applyFill="1" applyBorder="1" applyAlignment="1">
      <alignment vertical="center" wrapText="1"/>
    </xf>
    <xf numFmtId="167" fontId="10" fillId="0" borderId="8" xfId="13" applyNumberFormat="1" applyFont="1" applyFill="1" applyBorder="1" applyAlignment="1">
      <alignment vertical="center" wrapText="1"/>
    </xf>
    <xf numFmtId="167" fontId="12" fillId="0" borderId="8" xfId="13" applyNumberFormat="1" applyFont="1" applyFill="1" applyBorder="1" applyAlignment="1">
      <alignment vertical="center" wrapText="1"/>
    </xf>
    <xf numFmtId="0" fontId="10" fillId="0" borderId="7" xfId="4" applyFont="1" applyFill="1" applyBorder="1" applyAlignment="1">
      <alignment horizontal="center"/>
    </xf>
    <xf numFmtId="2" fontId="10" fillId="0" borderId="1" xfId="7" applyNumberFormat="1" applyFont="1" applyFill="1" applyBorder="1" applyAlignment="1">
      <alignment horizontal="center"/>
    </xf>
    <xf numFmtId="0" fontId="10" fillId="0" borderId="5" xfId="18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center" vertical="center"/>
    </xf>
    <xf numFmtId="170" fontId="13" fillId="4" borderId="1" xfId="4" applyNumberFormat="1" applyFont="1" applyFill="1" applyBorder="1" applyAlignment="1">
      <alignment horizontal="center"/>
    </xf>
    <xf numFmtId="0" fontId="19" fillId="4" borderId="1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horizontal="center"/>
    </xf>
    <xf numFmtId="0" fontId="10" fillId="2" borderId="10" xfId="6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6" fillId="4" borderId="0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28" fillId="0" borderId="0" xfId="0" applyFont="1"/>
    <xf numFmtId="1" fontId="30" fillId="0" borderId="0" xfId="3" applyNumberFormat="1" applyFont="1" applyFill="1" applyBorder="1" applyAlignment="1">
      <alignment horizontal="center" vertical="center"/>
    </xf>
    <xf numFmtId="2" fontId="29" fillId="0" borderId="0" xfId="6" applyNumberFormat="1" applyFont="1" applyFill="1" applyBorder="1" applyAlignment="1">
      <alignment horizontal="center" vertical="center"/>
    </xf>
    <xf numFmtId="0" fontId="40" fillId="0" borderId="0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/>
    </xf>
    <xf numFmtId="0" fontId="16" fillId="3" borderId="7" xfId="4" applyFont="1" applyFill="1" applyBorder="1" applyAlignment="1">
      <alignment horizontal="center" vertical="center"/>
    </xf>
    <xf numFmtId="0" fontId="8" fillId="4" borderId="5" xfId="4" applyFont="1" applyFill="1" applyBorder="1" applyAlignment="1">
      <alignment horizontal="center"/>
    </xf>
    <xf numFmtId="0" fontId="16" fillId="3" borderId="11" xfId="4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horizontal="center" vertical="center"/>
    </xf>
    <xf numFmtId="0" fontId="34" fillId="0" borderId="1" xfId="6" applyFont="1" applyFill="1" applyBorder="1" applyAlignment="1">
      <alignment horizontal="center" vertical="center"/>
    </xf>
    <xf numFmtId="0" fontId="40" fillId="0" borderId="1" xfId="6" applyFont="1" applyFill="1" applyBorder="1" applyAlignment="1">
      <alignment horizontal="center" vertical="center"/>
    </xf>
    <xf numFmtId="0" fontId="42" fillId="0" borderId="1" xfId="6" applyFont="1" applyFill="1" applyBorder="1" applyAlignment="1">
      <alignment horizontal="center" vertical="center"/>
    </xf>
    <xf numFmtId="0" fontId="43" fillId="0" borderId="1" xfId="6" applyFont="1" applyFill="1" applyBorder="1" applyAlignment="1">
      <alignment horizontal="center" vertical="center"/>
    </xf>
    <xf numFmtId="0" fontId="41" fillId="0" borderId="1" xfId="6" applyFont="1" applyFill="1" applyBorder="1" applyAlignment="1">
      <alignment horizontal="center" vertical="center"/>
    </xf>
    <xf numFmtId="0" fontId="47" fillId="0" borderId="1" xfId="6" applyFont="1" applyFill="1" applyBorder="1" applyAlignment="1">
      <alignment horizontal="center" vertical="center"/>
    </xf>
    <xf numFmtId="0" fontId="8" fillId="0" borderId="4" xfId="4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center" wrapText="1"/>
    </xf>
    <xf numFmtId="0" fontId="8" fillId="0" borderId="4" xfId="4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12" fillId="0" borderId="1" xfId="18" applyNumberFormat="1" applyFont="1" applyFill="1" applyBorder="1" applyAlignment="1">
      <alignment horizontal="left" vertical="center" wrapText="1"/>
    </xf>
    <xf numFmtId="0" fontId="12" fillId="0" borderId="1" xfId="7" applyNumberFormat="1" applyFont="1" applyFill="1" applyBorder="1" applyAlignment="1">
      <alignment horizontal="left" vertical="center" wrapText="1"/>
    </xf>
    <xf numFmtId="0" fontId="12" fillId="0" borderId="1" xfId="7" applyNumberFormat="1" applyFont="1" applyFill="1" applyBorder="1" applyAlignment="1">
      <alignment horizontal="left" wrapText="1"/>
    </xf>
    <xf numFmtId="0" fontId="10" fillId="0" borderId="1" xfId="0" applyFont="1" applyFill="1" applyBorder="1"/>
    <xf numFmtId="0" fontId="12" fillId="0" borderId="1" xfId="7" applyFont="1" applyFill="1" applyBorder="1" applyAlignment="1">
      <alignment vertical="center" wrapText="1"/>
    </xf>
    <xf numFmtId="0" fontId="10" fillId="0" borderId="1" xfId="19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/>
    </xf>
    <xf numFmtId="49" fontId="12" fillId="0" borderId="1" xfId="13" applyNumberFormat="1" applyFont="1" applyFill="1" applyBorder="1" applyAlignment="1">
      <alignment horizontal="left" vertical="center" wrapText="1"/>
    </xf>
    <xf numFmtId="2" fontId="12" fillId="0" borderId="1" xfId="13" applyNumberFormat="1" applyFont="1" applyFill="1" applyBorder="1" applyAlignment="1">
      <alignment horizontal="left" vertical="center" wrapText="1"/>
    </xf>
    <xf numFmtId="167" fontId="10" fillId="0" borderId="1" xfId="19" applyNumberFormat="1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vertical="center"/>
    </xf>
    <xf numFmtId="167" fontId="12" fillId="0" borderId="1" xfId="15" applyNumberFormat="1" applyFont="1" applyFill="1" applyBorder="1" applyAlignment="1">
      <alignment vertical="center" wrapText="1"/>
    </xf>
    <xf numFmtId="168" fontId="10" fillId="0" borderId="1" xfId="19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vertical="center" wrapText="1"/>
    </xf>
    <xf numFmtId="0" fontId="10" fillId="0" borderId="12" xfId="7" applyFont="1" applyFill="1" applyBorder="1" applyAlignment="1">
      <alignment horizontal="left" vertical="center" wrapText="1"/>
    </xf>
    <xf numFmtId="0" fontId="12" fillId="0" borderId="8" xfId="7" applyFont="1" applyFill="1" applyBorder="1" applyAlignment="1">
      <alignment horizontal="left" wrapText="1"/>
    </xf>
    <xf numFmtId="3" fontId="8" fillId="0" borderId="9" xfId="18" applyNumberFormat="1" applyFont="1" applyFill="1" applyBorder="1" applyAlignment="1">
      <alignment horizontal="center"/>
    </xf>
    <xf numFmtId="3" fontId="10" fillId="0" borderId="1" xfId="7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2" fillId="0" borderId="2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10" fillId="0" borderId="1" xfId="4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 vertical="center"/>
    </xf>
    <xf numFmtId="0" fontId="10" fillId="2" borderId="5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13" xfId="7" applyFont="1" applyFill="1" applyBorder="1" applyAlignment="1">
      <alignment horizontal="left" wrapText="1"/>
    </xf>
    <xf numFmtId="0" fontId="49" fillId="0" borderId="4" xfId="0" applyFont="1" applyBorder="1" applyAlignment="1">
      <alignment horizontal="center" vertical="top"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Fill="1" applyBorder="1"/>
    <xf numFmtId="0" fontId="49" fillId="0" borderId="1" xfId="0" applyFont="1" applyBorder="1" applyAlignment="1">
      <alignment horizontal="center" vertical="top" wrapText="1"/>
    </xf>
    <xf numFmtId="167" fontId="10" fillId="0" borderId="2" xfId="13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/>
    </xf>
    <xf numFmtId="0" fontId="15" fillId="0" borderId="14" xfId="18" applyFont="1" applyFill="1" applyBorder="1" applyAlignment="1">
      <alignment horizontal="left"/>
    </xf>
    <xf numFmtId="0" fontId="21" fillId="0" borderId="2" xfId="6" applyFont="1" applyFill="1" applyBorder="1" applyAlignment="1">
      <alignment horizontal="center" vertical="center"/>
    </xf>
    <xf numFmtId="3" fontId="8" fillId="0" borderId="3" xfId="18" applyNumberFormat="1" applyFont="1" applyFill="1" applyBorder="1" applyAlignment="1">
      <alignment horizontal="center"/>
    </xf>
    <xf numFmtId="0" fontId="8" fillId="0" borderId="2" xfId="18" applyFont="1" applyFill="1" applyBorder="1" applyAlignment="1">
      <alignment horizontal="left"/>
    </xf>
    <xf numFmtId="0" fontId="10" fillId="0" borderId="1" xfId="4" applyFont="1" applyFill="1" applyBorder="1" applyAlignment="1">
      <alignment horizontal="left" vertical="center"/>
    </xf>
    <xf numFmtId="0" fontId="10" fillId="0" borderId="2" xfId="2" applyNumberFormat="1" applyFont="1" applyFill="1" applyBorder="1" applyAlignment="1">
      <alignment vertical="center" wrapText="1"/>
    </xf>
    <xf numFmtId="0" fontId="8" fillId="4" borderId="9" xfId="4" applyFont="1" applyFill="1" applyBorder="1" applyAlignment="1">
      <alignment horizontal="center"/>
    </xf>
    <xf numFmtId="0" fontId="10" fillId="0" borderId="8" xfId="7" applyFont="1" applyFill="1" applyBorder="1" applyAlignment="1">
      <alignment horizontal="left" vertical="center" wrapText="1"/>
    </xf>
    <xf numFmtId="0" fontId="10" fillId="0" borderId="1" xfId="13" applyNumberFormat="1" applyFont="1" applyFill="1" applyBorder="1" applyAlignment="1">
      <alignment horizontal="left" vertical="center"/>
    </xf>
    <xf numFmtId="2" fontId="12" fillId="0" borderId="1" xfId="7" applyNumberFormat="1" applyFont="1" applyFill="1" applyBorder="1" applyAlignment="1">
      <alignment horizontal="left" vertical="center" wrapText="1"/>
    </xf>
    <xf numFmtId="0" fontId="12" fillId="0" borderId="1" xfId="13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vertical="top"/>
    </xf>
    <xf numFmtId="0" fontId="5" fillId="0" borderId="4" xfId="0" applyFont="1" applyBorder="1"/>
    <xf numFmtId="0" fontId="5" fillId="0" borderId="2" xfId="0" applyFont="1" applyBorder="1"/>
    <xf numFmtId="0" fontId="5" fillId="0" borderId="4" xfId="0" applyFont="1" applyFill="1" applyBorder="1"/>
    <xf numFmtId="0" fontId="17" fillId="7" borderId="14" xfId="4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top" wrapText="1"/>
    </xf>
    <xf numFmtId="0" fontId="32" fillId="0" borderId="2" xfId="6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32" fillId="0" borderId="4" xfId="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7" borderId="15" xfId="4" applyFont="1" applyFill="1" applyBorder="1" applyAlignment="1">
      <alignment horizontal="center" vertical="center" wrapText="1"/>
    </xf>
    <xf numFmtId="0" fontId="17" fillId="7" borderId="11" xfId="4" applyFont="1" applyFill="1" applyBorder="1" applyAlignment="1">
      <alignment horizontal="center" vertical="center" wrapText="1"/>
    </xf>
    <xf numFmtId="0" fontId="17" fillId="7" borderId="16" xfId="4" applyFont="1" applyFill="1" applyBorder="1" applyAlignment="1">
      <alignment horizontal="center" vertical="center" wrapText="1"/>
    </xf>
    <xf numFmtId="0" fontId="17" fillId="7" borderId="3" xfId="4" applyFont="1" applyFill="1" applyBorder="1" applyAlignment="1">
      <alignment horizontal="center" vertical="center" wrapText="1"/>
    </xf>
    <xf numFmtId="164" fontId="14" fillId="4" borderId="15" xfId="2" applyFont="1" applyFill="1" applyBorder="1" applyAlignment="1">
      <alignment horizontal="left" vertical="center" wrapText="1"/>
    </xf>
    <xf numFmtId="166" fontId="14" fillId="4" borderId="15" xfId="2" applyNumberFormat="1" applyFont="1" applyFill="1" applyBorder="1" applyAlignment="1">
      <alignment horizontal="center" vertical="center" wrapText="1"/>
    </xf>
    <xf numFmtId="166" fontId="14" fillId="4" borderId="11" xfId="2" applyNumberFormat="1" applyFont="1" applyFill="1" applyBorder="1" applyAlignment="1">
      <alignment horizontal="center" vertical="center" wrapText="1"/>
    </xf>
    <xf numFmtId="164" fontId="14" fillId="4" borderId="16" xfId="2" applyFont="1" applyFill="1" applyBorder="1" applyAlignment="1">
      <alignment horizontal="left" vertical="center" wrapText="1"/>
    </xf>
    <xf numFmtId="166" fontId="14" fillId="4" borderId="16" xfId="2" applyNumberFormat="1" applyFont="1" applyFill="1" applyBorder="1" applyAlignment="1">
      <alignment horizontal="center" vertical="center" wrapText="1"/>
    </xf>
    <xf numFmtId="166" fontId="14" fillId="4" borderId="3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0" fillId="4" borderId="1" xfId="6" applyFont="1" applyFill="1" applyBorder="1" applyAlignment="1">
      <alignment horizontal="center" vertical="center" wrapText="1"/>
    </xf>
    <xf numFmtId="166" fontId="10" fillId="0" borderId="3" xfId="7" applyNumberFormat="1" applyFont="1" applyFill="1" applyBorder="1" applyAlignment="1">
      <alignment horizontal="center"/>
    </xf>
    <xf numFmtId="0" fontId="10" fillId="0" borderId="8" xfId="13" applyNumberFormat="1" applyFont="1" applyFill="1" applyBorder="1" applyAlignment="1">
      <alignment horizontal="left" vertical="center"/>
    </xf>
    <xf numFmtId="0" fontId="12" fillId="0" borderId="1" xfId="17" applyFont="1" applyFill="1" applyBorder="1" applyAlignment="1">
      <alignment horizontal="left" vertical="center"/>
    </xf>
    <xf numFmtId="0" fontId="12" fillId="0" borderId="1" xfId="0" applyFont="1" applyFill="1" applyBorder="1"/>
    <xf numFmtId="167" fontId="12" fillId="0" borderId="2" xfId="13" applyNumberFormat="1" applyFont="1" applyFill="1" applyBorder="1" applyAlignment="1">
      <alignment horizontal="left" vertical="center" wrapText="1"/>
    </xf>
    <xf numFmtId="1" fontId="10" fillId="0" borderId="2" xfId="18" applyNumberFormat="1" applyFont="1" applyFill="1" applyBorder="1" applyAlignment="1">
      <alignment horizontal="center" vertical="center"/>
    </xf>
    <xf numFmtId="1" fontId="8" fillId="0" borderId="2" xfId="7" applyNumberFormat="1" applyFont="1" applyFill="1" applyBorder="1" applyAlignment="1">
      <alignment horizontal="center"/>
    </xf>
    <xf numFmtId="0" fontId="10" fillId="0" borderId="2" xfId="7" applyFont="1" applyFill="1" applyBorder="1" applyAlignment="1">
      <alignment horizontal="left" vertical="center"/>
    </xf>
    <xf numFmtId="0" fontId="21" fillId="0" borderId="1" xfId="6" applyFont="1" applyFill="1" applyBorder="1" applyAlignment="1">
      <alignment horizontal="center" vertical="center" wrapText="1"/>
    </xf>
    <xf numFmtId="0" fontId="32" fillId="0" borderId="1" xfId="6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left"/>
    </xf>
    <xf numFmtId="167" fontId="12" fillId="0" borderId="1" xfId="13" applyNumberFormat="1" applyFont="1" applyFill="1" applyBorder="1" applyAlignment="1">
      <alignment horizontal="left" vertical="center"/>
    </xf>
    <xf numFmtId="0" fontId="8" fillId="0" borderId="9" xfId="18" applyNumberFormat="1" applyFont="1" applyFill="1" applyBorder="1" applyAlignment="1">
      <alignment horizontal="center"/>
    </xf>
    <xf numFmtId="167" fontId="12" fillId="0" borderId="4" xfId="13" quotePrefix="1" applyNumberFormat="1" applyFont="1" applyFill="1" applyBorder="1" applyAlignment="1">
      <alignment horizontal="left" vertical="center"/>
    </xf>
    <xf numFmtId="168" fontId="10" fillId="0" borderId="7" xfId="18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/>
    </xf>
    <xf numFmtId="0" fontId="8" fillId="0" borderId="1" xfId="7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left" vertical="center"/>
    </xf>
    <xf numFmtId="0" fontId="12" fillId="0" borderId="1" xfId="7" applyFont="1" applyFill="1" applyBorder="1" applyAlignment="1">
      <alignment vertical="center"/>
    </xf>
    <xf numFmtId="0" fontId="10" fillId="0" borderId="1" xfId="19" applyFont="1" applyFill="1" applyBorder="1" applyAlignment="1">
      <alignment horizontal="center" vertical="center"/>
    </xf>
    <xf numFmtId="0" fontId="12" fillId="0" borderId="4" xfId="13" quotePrefix="1" applyNumberFormat="1" applyFont="1" applyFill="1" applyBorder="1" applyAlignment="1">
      <alignment horizontal="left" vertical="center"/>
    </xf>
    <xf numFmtId="3" fontId="10" fillId="0" borderId="1" xfId="4" applyNumberFormat="1" applyFont="1" applyFill="1" applyBorder="1" applyAlignment="1">
      <alignment horizontal="center"/>
    </xf>
    <xf numFmtId="168" fontId="10" fillId="0" borderId="7" xfId="18" applyNumberFormat="1" applyFont="1" applyFill="1" applyBorder="1" applyAlignment="1">
      <alignment horizontal="center" vertical="center" wrapText="1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2" borderId="4" xfId="4" applyFont="1" applyFill="1" applyBorder="1" applyAlignment="1">
      <alignment horizontal="left" vertical="center" wrapText="1"/>
    </xf>
    <xf numFmtId="0" fontId="21" fillId="0" borderId="9" xfId="6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vertical="center" wrapText="1"/>
    </xf>
    <xf numFmtId="165" fontId="16" fillId="0" borderId="0" xfId="4" applyNumberFormat="1" applyFont="1" applyFill="1" applyBorder="1" applyAlignment="1">
      <alignment horizontal="center" vertical="center" wrapText="1"/>
    </xf>
    <xf numFmtId="0" fontId="16" fillId="3" borderId="5" xfId="4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5" xfId="0" applyFont="1" applyBorder="1"/>
    <xf numFmtId="0" fontId="5" fillId="0" borderId="18" xfId="0" applyFont="1" applyBorder="1"/>
    <xf numFmtId="0" fontId="0" fillId="0" borderId="18" xfId="0" applyBorder="1"/>
    <xf numFmtId="0" fontId="54" fillId="0" borderId="0" xfId="0" applyFont="1"/>
    <xf numFmtId="0" fontId="0" fillId="0" borderId="15" xfId="0" applyBorder="1"/>
    <xf numFmtId="0" fontId="5" fillId="0" borderId="17" xfId="0" applyFont="1" applyFill="1" applyBorder="1"/>
    <xf numFmtId="0" fontId="0" fillId="0" borderId="16" xfId="0" applyBorder="1"/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10" fillId="0" borderId="2" xfId="0" applyFont="1" applyFill="1" applyBorder="1" applyAlignment="1">
      <alignment horizontal="left" vertical="center"/>
    </xf>
    <xf numFmtId="0" fontId="10" fillId="0" borderId="2" xfId="17" applyFont="1" applyFill="1" applyBorder="1" applyAlignment="1">
      <alignment horizontal="left" vertical="center"/>
    </xf>
    <xf numFmtId="0" fontId="16" fillId="0" borderId="0" xfId="0" applyFont="1"/>
    <xf numFmtId="0" fontId="12" fillId="0" borderId="9" xfId="7" applyFont="1" applyFill="1" applyBorder="1" applyAlignment="1">
      <alignment horizontal="left"/>
    </xf>
    <xf numFmtId="166" fontId="10" fillId="0" borderId="12" xfId="7" applyNumberFormat="1" applyFont="1" applyFill="1" applyBorder="1" applyAlignment="1">
      <alignment horizontal="center" wrapText="1"/>
    </xf>
    <xf numFmtId="0" fontId="12" fillId="0" borderId="8" xfId="7" applyNumberFormat="1" applyFont="1" applyFill="1" applyBorder="1" applyAlignment="1">
      <alignment horizontal="left" wrapText="1"/>
    </xf>
    <xf numFmtId="0" fontId="10" fillId="0" borderId="1" xfId="7" applyFont="1" applyFill="1" applyBorder="1" applyAlignment="1">
      <alignment horizontal="left" vertical="center"/>
    </xf>
    <xf numFmtId="167" fontId="12" fillId="0" borderId="1" xfId="15" applyNumberFormat="1" applyFont="1" applyFill="1" applyBorder="1" applyAlignment="1">
      <alignment vertical="center"/>
    </xf>
    <xf numFmtId="0" fontId="18" fillId="4" borderId="1" xfId="4" applyFont="1" applyFill="1" applyBorder="1" applyAlignme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0" fillId="0" borderId="1" xfId="0" applyBorder="1" applyAlignment="1"/>
    <xf numFmtId="0" fontId="5" fillId="0" borderId="1" xfId="0" applyFont="1" applyBorder="1" applyAlignment="1"/>
    <xf numFmtId="0" fontId="5" fillId="0" borderId="5" xfId="0" applyFont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4" xfId="0" applyBorder="1" applyAlignment="1"/>
    <xf numFmtId="0" fontId="5" fillId="0" borderId="1" xfId="14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17" fillId="4" borderId="14" xfId="0" applyFont="1" applyFill="1" applyBorder="1" applyAlignment="1">
      <alignment horizontal="left" vertical="center"/>
    </xf>
    <xf numFmtId="0" fontId="15" fillId="4" borderId="5" xfId="4" applyFont="1" applyFill="1" applyBorder="1" applyAlignment="1">
      <alignment horizontal="left" vertical="center"/>
    </xf>
    <xf numFmtId="0" fontId="40" fillId="4" borderId="1" xfId="6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20" fillId="0" borderId="0" xfId="0" applyFont="1" applyFill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6" fillId="0" borderId="7" xfId="4" applyFont="1" applyFill="1" applyBorder="1" applyAlignment="1">
      <alignment horizontal="left" vertical="center"/>
    </xf>
    <xf numFmtId="0" fontId="59" fillId="0" borderId="1" xfId="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0" fillId="0" borderId="1" xfId="6" applyFont="1" applyFill="1" applyBorder="1" applyAlignment="1">
      <alignment horizontal="center" vertical="center"/>
    </xf>
    <xf numFmtId="0" fontId="61" fillId="0" borderId="1" xfId="6" applyFont="1" applyFill="1" applyBorder="1" applyAlignment="1">
      <alignment horizontal="center" vertical="center"/>
    </xf>
    <xf numFmtId="0" fontId="62" fillId="0" borderId="1" xfId="6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 wrapText="1"/>
    </xf>
    <xf numFmtId="0" fontId="17" fillId="7" borderId="4" xfId="4" applyFont="1" applyFill="1" applyBorder="1" applyAlignment="1">
      <alignment horizontal="center" vertical="center" wrapText="1"/>
    </xf>
    <xf numFmtId="0" fontId="17" fillId="7" borderId="2" xfId="4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6" fillId="3" borderId="1" xfId="4" applyNumberFormat="1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164" fontId="14" fillId="4" borderId="4" xfId="2" applyFont="1" applyFill="1" applyBorder="1" applyAlignment="1">
      <alignment horizontal="left" vertical="center"/>
    </xf>
    <xf numFmtId="166" fontId="14" fillId="4" borderId="4" xfId="2" applyNumberFormat="1" applyFont="1" applyFill="1" applyBorder="1" applyAlignment="1">
      <alignment horizontal="center" vertical="center"/>
    </xf>
    <xf numFmtId="0" fontId="14" fillId="4" borderId="4" xfId="2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left" vertical="center"/>
    </xf>
    <xf numFmtId="0" fontId="65" fillId="0" borderId="1" xfId="6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center" vertical="center"/>
    </xf>
    <xf numFmtId="0" fontId="66" fillId="0" borderId="1" xfId="8" applyNumberFormat="1" applyFont="1" applyFill="1" applyBorder="1" applyAlignment="1">
      <alignment horizontal="center" vertical="center"/>
    </xf>
    <xf numFmtId="0" fontId="65" fillId="0" borderId="1" xfId="8" applyNumberFormat="1" applyFont="1" applyFill="1" applyBorder="1" applyAlignment="1">
      <alignment horizontal="center" vertical="center"/>
    </xf>
    <xf numFmtId="0" fontId="10" fillId="0" borderId="8" xfId="8" applyNumberFormat="1" applyFont="1" applyFill="1" applyBorder="1" applyAlignment="1">
      <alignment horizontal="left" vertical="center"/>
    </xf>
    <xf numFmtId="0" fontId="10" fillId="0" borderId="2" xfId="8" applyNumberFormat="1" applyFont="1" applyFill="1" applyBorder="1" applyAlignment="1">
      <alignment horizontal="left" vertical="center"/>
    </xf>
    <xf numFmtId="0" fontId="10" fillId="0" borderId="4" xfId="8" applyNumberFormat="1" applyFont="1" applyFill="1" applyBorder="1" applyAlignment="1">
      <alignment horizontal="left" vertical="center"/>
    </xf>
    <xf numFmtId="0" fontId="0" fillId="0" borderId="1" xfId="0" applyNumberFormat="1" applyBorder="1" applyAlignment="1"/>
    <xf numFmtId="0" fontId="10" fillId="0" borderId="4" xfId="8" applyNumberFormat="1" applyFont="1" applyFill="1" applyBorder="1" applyAlignment="1">
      <alignment vertical="center"/>
    </xf>
    <xf numFmtId="166" fontId="14" fillId="4" borderId="1" xfId="2" applyNumberFormat="1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32" fillId="0" borderId="9" xfId="6" applyFont="1" applyFill="1" applyBorder="1" applyAlignment="1">
      <alignment horizontal="center" vertical="center"/>
    </xf>
    <xf numFmtId="0" fontId="33" fillId="0" borderId="9" xfId="6" applyFont="1" applyFill="1" applyBorder="1" applyAlignment="1">
      <alignment horizontal="center" vertical="center"/>
    </xf>
    <xf numFmtId="0" fontId="34" fillId="0" borderId="9" xfId="6" applyFont="1" applyFill="1" applyBorder="1" applyAlignment="1">
      <alignment horizontal="center" vertical="center"/>
    </xf>
    <xf numFmtId="0" fontId="10" fillId="0" borderId="8" xfId="8" applyNumberFormat="1" applyFont="1" applyFill="1" applyBorder="1" applyAlignment="1">
      <alignment vertical="center"/>
    </xf>
    <xf numFmtId="0" fontId="10" fillId="0" borderId="2" xfId="8" applyNumberFormat="1" applyFont="1" applyFill="1" applyBorder="1" applyAlignment="1">
      <alignment vertical="center"/>
    </xf>
    <xf numFmtId="0" fontId="10" fillId="0" borderId="4" xfId="0" applyFont="1" applyBorder="1" applyAlignment="1"/>
    <xf numFmtId="0" fontId="10" fillId="0" borderId="8" xfId="0" applyFont="1" applyBorder="1" applyAlignment="1"/>
    <xf numFmtId="0" fontId="10" fillId="0" borderId="2" xfId="0" applyFont="1" applyBorder="1" applyAlignment="1"/>
    <xf numFmtId="0" fontId="17" fillId="4" borderId="5" xfId="4" applyFont="1" applyFill="1" applyBorder="1" applyAlignment="1">
      <alignment horizontal="center" vertical="center"/>
    </xf>
    <xf numFmtId="164" fontId="14" fillId="4" borderId="1" xfId="2" applyFont="1" applyFill="1" applyBorder="1" applyAlignment="1">
      <alignment horizontal="left" vertical="center"/>
    </xf>
    <xf numFmtId="0" fontId="14" fillId="4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8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0" fontId="17" fillId="4" borderId="15" xfId="4" applyFont="1" applyFill="1" applyBorder="1" applyAlignment="1">
      <alignment horizontal="center" vertical="center"/>
    </xf>
    <xf numFmtId="164" fontId="14" fillId="0" borderId="1" xfId="2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/>
    </xf>
    <xf numFmtId="0" fontId="14" fillId="0" borderId="1" xfId="2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0" fillId="0" borderId="1" xfId="8" applyNumberFormat="1" applyFont="1" applyFill="1" applyBorder="1" applyAlignment="1">
      <alignment horizontal="left" vertical="center"/>
    </xf>
    <xf numFmtId="0" fontId="10" fillId="0" borderId="1" xfId="0" applyFont="1" applyBorder="1" applyAlignment="1"/>
    <xf numFmtId="0" fontId="5" fillId="0" borderId="1" xfId="0" applyNumberFormat="1" applyFont="1" applyBorder="1" applyAlignment="1">
      <alignment horizontal="center"/>
    </xf>
    <xf numFmtId="174" fontId="10" fillId="0" borderId="1" xfId="8" applyNumberFormat="1" applyFont="1" applyFill="1" applyBorder="1" applyAlignment="1">
      <alignment horizontal="left" vertical="center"/>
    </xf>
    <xf numFmtId="0" fontId="91" fillId="0" borderId="1" xfId="8" applyNumberFormat="1" applyFont="1" applyFill="1" applyBorder="1" applyAlignment="1">
      <alignment horizontal="left" vertical="center"/>
    </xf>
    <xf numFmtId="166" fontId="10" fillId="0" borderId="1" xfId="8" applyNumberFormat="1" applyFont="1" applyFill="1" applyBorder="1" applyAlignment="1">
      <alignment horizontal="center" vertical="center" shrinkToFit="1"/>
    </xf>
    <xf numFmtId="174" fontId="10" fillId="0" borderId="4" xfId="8" applyNumberFormat="1" applyFont="1" applyFill="1" applyBorder="1" applyAlignment="1">
      <alignment horizontal="left" vertical="center"/>
    </xf>
    <xf numFmtId="0" fontId="91" fillId="0" borderId="4" xfId="8" applyNumberFormat="1" applyFont="1" applyFill="1" applyBorder="1" applyAlignment="1">
      <alignment horizontal="left" vertical="center"/>
    </xf>
    <xf numFmtId="0" fontId="34" fillId="0" borderId="4" xfId="6" applyFont="1" applyFill="1" applyBorder="1" applyAlignment="1">
      <alignment horizontal="center" vertical="center"/>
    </xf>
    <xf numFmtId="2" fontId="10" fillId="0" borderId="0" xfId="0" applyNumberFormat="1" applyFont="1"/>
    <xf numFmtId="2" fontId="13" fillId="0" borderId="0" xfId="4" applyNumberFormat="1" applyFont="1" applyFill="1" applyBorder="1" applyAlignment="1">
      <alignment horizontal="center"/>
    </xf>
    <xf numFmtId="2" fontId="16" fillId="3" borderId="1" xfId="4" applyNumberFormat="1" applyFont="1" applyFill="1" applyBorder="1" applyAlignment="1">
      <alignment horizontal="center" vertical="center" wrapText="1"/>
    </xf>
    <xf numFmtId="2" fontId="14" fillId="4" borderId="1" xfId="2" applyNumberFormat="1" applyFont="1" applyFill="1" applyBorder="1" applyAlignment="1">
      <alignment horizontal="center" vertical="center" wrapText="1"/>
    </xf>
    <xf numFmtId="2" fontId="16" fillId="3" borderId="1" xfId="4" applyNumberFormat="1" applyFont="1" applyFill="1" applyBorder="1" applyAlignment="1">
      <alignment horizontal="center" vertical="center"/>
    </xf>
    <xf numFmtId="2" fontId="14" fillId="4" borderId="1" xfId="2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/>
    <xf numFmtId="1" fontId="9" fillId="0" borderId="0" xfId="4" applyNumberFormat="1" applyFont="1" applyFill="1"/>
    <xf numFmtId="1" fontId="16" fillId="3" borderId="1" xfId="4" applyNumberFormat="1" applyFont="1" applyFill="1" applyBorder="1" applyAlignment="1">
      <alignment horizontal="center" vertical="center"/>
    </xf>
    <xf numFmtId="1" fontId="14" fillId="4" borderId="4" xfId="2" applyNumberFormat="1" applyFont="1" applyFill="1" applyBorder="1" applyAlignment="1">
      <alignment horizontal="center" vertical="center"/>
    </xf>
    <xf numFmtId="1" fontId="10" fillId="0" borderId="1" xfId="8" applyNumberFormat="1" applyFont="1" applyFill="1" applyBorder="1" applyAlignment="1">
      <alignment horizontal="center" vertical="center"/>
    </xf>
    <xf numFmtId="1" fontId="14" fillId="4" borderId="1" xfId="2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/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0" fillId="0" borderId="1" xfId="8" applyNumberFormat="1" applyFont="1" applyFill="1" applyBorder="1" applyAlignment="1">
      <alignment horizontal="center" vertical="center" shrinkToFit="1"/>
    </xf>
    <xf numFmtId="1" fontId="10" fillId="0" borderId="4" xfId="8" applyNumberFormat="1" applyFont="1" applyFill="1" applyBorder="1" applyAlignment="1">
      <alignment horizontal="center" vertical="center" shrinkToFit="1"/>
    </xf>
    <xf numFmtId="1" fontId="0" fillId="0" borderId="0" xfId="0" applyNumberFormat="1"/>
    <xf numFmtId="0" fontId="17" fillId="4" borderId="1" xfId="4" applyFont="1" applyFill="1" applyBorder="1" applyAlignment="1">
      <alignment horizontal="center" vertical="center"/>
    </xf>
    <xf numFmtId="0" fontId="0" fillId="0" borderId="0" xfId="0" applyBorder="1" applyAlignment="1"/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66" fontId="10" fillId="0" borderId="1" xfId="8" applyNumberFormat="1" applyFont="1" applyFill="1" applyBorder="1" applyAlignment="1">
      <alignment horizontal="left" vertical="center" shrinkToFit="1"/>
    </xf>
    <xf numFmtId="0" fontId="10" fillId="0" borderId="1" xfId="8" applyNumberFormat="1" applyFont="1" applyFill="1" applyBorder="1" applyAlignment="1">
      <alignment horizontal="center" vertical="center" shrinkToFit="1"/>
    </xf>
    <xf numFmtId="0" fontId="17" fillId="4" borderId="0" xfId="4" applyFont="1" applyFill="1" applyBorder="1" applyAlignment="1">
      <alignment horizontal="center" vertical="center"/>
    </xf>
    <xf numFmtId="164" fontId="14" fillId="4" borderId="8" xfId="2" applyFont="1" applyFill="1" applyBorder="1" applyAlignment="1">
      <alignment horizontal="left" vertical="center"/>
    </xf>
    <xf numFmtId="166" fontId="14" fillId="4" borderId="8" xfId="2" applyNumberFormat="1" applyFont="1" applyFill="1" applyBorder="1" applyAlignment="1">
      <alignment horizontal="center" vertical="center"/>
    </xf>
    <xf numFmtId="0" fontId="14" fillId="4" borderId="8" xfId="2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left" vertical="center"/>
    </xf>
    <xf numFmtId="0" fontId="10" fillId="0" borderId="4" xfId="2" applyNumberFormat="1" applyFont="1" applyFill="1" applyBorder="1" applyAlignment="1">
      <alignment horizontal="left" vertical="center"/>
    </xf>
    <xf numFmtId="0" fontId="10" fillId="0" borderId="8" xfId="2" applyNumberFormat="1" applyFont="1" applyFill="1" applyBorder="1" applyAlignment="1">
      <alignment horizontal="left" vertical="center"/>
    </xf>
    <xf numFmtId="0" fontId="10" fillId="0" borderId="2" xfId="2" applyNumberFormat="1" applyFont="1" applyFill="1" applyBorder="1" applyAlignment="1">
      <alignment horizontal="left" vertical="center"/>
    </xf>
    <xf numFmtId="0" fontId="34" fillId="0" borderId="11" xfId="6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left" vertical="center"/>
    </xf>
    <xf numFmtId="0" fontId="10" fillId="0" borderId="12" xfId="2" applyNumberFormat="1" applyFont="1" applyFill="1" applyBorder="1" applyAlignment="1">
      <alignment horizontal="left" vertical="center"/>
    </xf>
    <xf numFmtId="0" fontId="10" fillId="0" borderId="3" xfId="2" applyNumberFormat="1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0" fontId="10" fillId="0" borderId="7" xfId="2" applyNumberFormat="1" applyFont="1" applyFill="1" applyBorder="1" applyAlignment="1">
      <alignment horizontal="left" vertical="center"/>
    </xf>
    <xf numFmtId="0" fontId="10" fillId="0" borderId="17" xfId="2" applyNumberFormat="1" applyFont="1" applyFill="1" applyBorder="1" applyAlignment="1">
      <alignment horizontal="left" vertical="center"/>
    </xf>
    <xf numFmtId="0" fontId="10" fillId="0" borderId="14" xfId="2" applyNumberFormat="1" applyFont="1" applyFill="1" applyBorder="1" applyAlignment="1">
      <alignment horizontal="left" vertical="center"/>
    </xf>
    <xf numFmtId="0" fontId="10" fillId="0" borderId="1" xfId="4" applyNumberFormat="1" applyFont="1" applyFill="1" applyBorder="1" applyAlignment="1">
      <alignment vertical="center"/>
    </xf>
    <xf numFmtId="0" fontId="21" fillId="0" borderId="4" xfId="6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167" fontId="10" fillId="0" borderId="1" xfId="8" applyNumberFormat="1" applyFon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4" fillId="4" borderId="2" xfId="2" applyNumberFormat="1" applyFont="1" applyFill="1" applyBorder="1" applyAlignment="1">
      <alignment horizontal="center" vertical="center"/>
    </xf>
    <xf numFmtId="166" fontId="14" fillId="4" borderId="2" xfId="2" applyNumberFormat="1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left" vertical="center"/>
    </xf>
    <xf numFmtId="0" fontId="12" fillId="0" borderId="1" xfId="7" applyNumberFormat="1" applyFont="1" applyFill="1" applyBorder="1" applyAlignment="1">
      <alignment horizontal="left"/>
    </xf>
    <xf numFmtId="172" fontId="10" fillId="0" borderId="1" xfId="0" applyNumberFormat="1" applyFont="1" applyFill="1" applyBorder="1" applyAlignment="1">
      <alignment horizontal="center" vertical="center"/>
    </xf>
    <xf numFmtId="0" fontId="10" fillId="0" borderId="9" xfId="13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>
      <alignment horizontal="left" vertical="center"/>
    </xf>
    <xf numFmtId="1" fontId="10" fillId="0" borderId="5" xfId="18" applyNumberFormat="1" applyFont="1" applyFill="1" applyBorder="1" applyAlignment="1">
      <alignment horizontal="center" vertical="center" wrapText="1"/>
    </xf>
    <xf numFmtId="167" fontId="10" fillId="0" borderId="1" xfId="13" applyNumberFormat="1" applyFont="1" applyFill="1" applyBorder="1" applyAlignment="1">
      <alignment horizontal="left" vertical="center"/>
    </xf>
    <xf numFmtId="167" fontId="10" fillId="0" borderId="8" xfId="13" applyNumberFormat="1" applyFont="1" applyFill="1" applyBorder="1" applyAlignment="1">
      <alignment horizontal="left" vertical="center"/>
    </xf>
    <xf numFmtId="0" fontId="12" fillId="0" borderId="4" xfId="7" quotePrefix="1" applyFont="1" applyFill="1" applyBorder="1" applyAlignment="1">
      <alignment horizontal="left" wrapText="1"/>
    </xf>
    <xf numFmtId="0" fontId="10" fillId="0" borderId="8" xfId="7" applyFont="1" applyFill="1" applyBorder="1" applyAlignment="1">
      <alignment horizontal="left"/>
    </xf>
    <xf numFmtId="3" fontId="8" fillId="0" borderId="1" xfId="18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vertical="center"/>
    </xf>
    <xf numFmtId="0" fontId="92" fillId="0" borderId="1" xfId="0" applyNumberFormat="1" applyFont="1" applyFill="1" applyBorder="1" applyAlignment="1">
      <alignment horizontal="center" vertical="center"/>
    </xf>
    <xf numFmtId="0" fontId="63" fillId="0" borderId="1" xfId="6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vertical="center"/>
    </xf>
    <xf numFmtId="166" fontId="5" fillId="0" borderId="9" xfId="2" applyNumberFormat="1" applyFont="1" applyFill="1" applyBorder="1" applyAlignment="1">
      <alignment horizontal="center" vertical="center"/>
    </xf>
    <xf numFmtId="0" fontId="5" fillId="8" borderId="3" xfId="2" applyNumberFormat="1" applyFont="1" applyFill="1" applyBorder="1" applyAlignment="1">
      <alignment horizontal="center" vertical="center"/>
    </xf>
    <xf numFmtId="0" fontId="10" fillId="9" borderId="1" xfId="8" applyNumberFormat="1" applyFont="1" applyFill="1" applyBorder="1" applyAlignment="1">
      <alignment horizontal="left" vertical="center"/>
    </xf>
    <xf numFmtId="166" fontId="10" fillId="9" borderId="1" xfId="8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56" fillId="6" borderId="1" xfId="0" applyNumberFormat="1" applyFont="1" applyFill="1" applyBorder="1" applyAlignment="1" applyProtection="1">
      <alignment vertical="center" readingOrder="1"/>
    </xf>
    <xf numFmtId="0" fontId="0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6" fillId="6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2" xfId="18" applyFont="1" applyFill="1" applyBorder="1" applyAlignment="1">
      <alignment horizontal="left" vertical="center"/>
    </xf>
    <xf numFmtId="0" fontId="12" fillId="0" borderId="1" xfId="4" quotePrefix="1" applyFont="1" applyFill="1" applyBorder="1" applyAlignment="1">
      <alignment horizontal="center" vertical="center" wrapText="1"/>
    </xf>
    <xf numFmtId="0" fontId="90" fillId="0" borderId="1" xfId="8" applyNumberFormat="1" applyFont="1" applyFill="1" applyBorder="1" applyAlignment="1">
      <alignment horizontal="left" vertical="center"/>
    </xf>
    <xf numFmtId="0" fontId="10" fillId="0" borderId="1" xfId="7" applyFont="1" applyFill="1" applyBorder="1" applyAlignment="1">
      <alignment vertical="center"/>
    </xf>
    <xf numFmtId="0" fontId="12" fillId="0" borderId="2" xfId="18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5" fillId="8" borderId="1" xfId="2" applyNumberFormat="1" applyFont="1" applyFill="1" applyBorder="1" applyAlignment="1">
      <alignment horizontal="center" vertical="center"/>
    </xf>
    <xf numFmtId="0" fontId="68" fillId="0" borderId="1" xfId="6" applyFont="1" applyFill="1" applyBorder="1" applyAlignment="1">
      <alignment horizontal="center" vertical="center"/>
    </xf>
    <xf numFmtId="0" fontId="69" fillId="0" borderId="1" xfId="6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5" xfId="0" applyBorder="1"/>
    <xf numFmtId="0" fontId="0" fillId="0" borderId="9" xfId="0" applyBorder="1"/>
    <xf numFmtId="0" fontId="5" fillId="0" borderId="9" xfId="0" applyFont="1" applyBorder="1"/>
    <xf numFmtId="1" fontId="0" fillId="0" borderId="1" xfId="0" applyNumberFormat="1" applyBorder="1"/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3" fontId="10" fillId="0" borderId="3" xfId="7" applyNumberFormat="1" applyFont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0" fillId="0" borderId="1" xfId="8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4" xfId="7" applyFont="1" applyFill="1" applyBorder="1" applyAlignment="1">
      <alignment vertical="center" wrapText="1"/>
    </xf>
    <xf numFmtId="0" fontId="10" fillId="0" borderId="4" xfId="13" applyFont="1" applyFill="1" applyBorder="1" applyAlignment="1">
      <alignment vertical="center" wrapText="1"/>
    </xf>
    <xf numFmtId="0" fontId="8" fillId="0" borderId="5" xfId="4" applyFont="1" applyFill="1" applyBorder="1" applyAlignment="1">
      <alignment vertical="center"/>
    </xf>
    <xf numFmtId="0" fontId="12" fillId="0" borderId="0" xfId="0" applyFont="1"/>
    <xf numFmtId="0" fontId="12" fillId="0" borderId="4" xfId="7" applyFont="1" applyFill="1" applyBorder="1" applyAlignment="1">
      <alignment horizontal="left" wrapText="1"/>
    </xf>
    <xf numFmtId="0" fontId="12" fillId="0" borderId="11" xfId="13" quotePrefix="1" applyNumberFormat="1" applyFont="1" applyFill="1" applyBorder="1" applyAlignment="1">
      <alignment horizontal="left" vertical="center"/>
    </xf>
    <xf numFmtId="0" fontId="12" fillId="0" borderId="9" xfId="18" applyFont="1" applyFill="1" applyBorder="1" applyAlignment="1">
      <alignment horizontal="left"/>
    </xf>
    <xf numFmtId="168" fontId="10" fillId="0" borderId="2" xfId="2" applyNumberFormat="1" applyFont="1" applyFill="1" applyBorder="1" applyAlignment="1">
      <alignment vertical="center"/>
    </xf>
    <xf numFmtId="0" fontId="35" fillId="0" borderId="0" xfId="6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left" wrapText="1"/>
    </xf>
    <xf numFmtId="167" fontId="10" fillId="0" borderId="4" xfId="8" applyNumberFormat="1" applyFont="1" applyFill="1" applyBorder="1" applyAlignment="1">
      <alignment horizontal="left" vertical="center"/>
    </xf>
    <xf numFmtId="0" fontId="93" fillId="0" borderId="0" xfId="0" applyFont="1" applyAlignment="1" applyProtection="1">
      <alignment vertical="center"/>
    </xf>
    <xf numFmtId="0" fontId="5" fillId="0" borderId="15" xfId="0" applyFont="1" applyFill="1" applyBorder="1"/>
    <xf numFmtId="0" fontId="0" fillId="0" borderId="18" xfId="0" applyFill="1" applyBorder="1"/>
    <xf numFmtId="0" fontId="5" fillId="0" borderId="16" xfId="0" applyFont="1" applyFill="1" applyBorder="1"/>
    <xf numFmtId="0" fontId="94" fillId="0" borderId="19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20" xfId="0" applyFont="1" applyBorder="1" applyAlignment="1">
      <alignment vertical="center"/>
    </xf>
    <xf numFmtId="0" fontId="94" fillId="0" borderId="19" xfId="0" applyFont="1" applyBorder="1"/>
    <xf numFmtId="0" fontId="94" fillId="0" borderId="20" xfId="0" applyFont="1" applyBorder="1"/>
    <xf numFmtId="0" fontId="95" fillId="0" borderId="0" xfId="0" applyFont="1" applyAlignment="1">
      <alignment horizontal="center"/>
    </xf>
    <xf numFmtId="0" fontId="94" fillId="0" borderId="0" xfId="0" applyFont="1" applyBorder="1" applyAlignment="1">
      <alignment vertical="center"/>
    </xf>
    <xf numFmtId="0" fontId="21" fillId="0" borderId="21" xfId="6" applyFont="1" applyFill="1" applyBorder="1" applyAlignment="1">
      <alignment horizontal="center" vertical="center"/>
    </xf>
    <xf numFmtId="0" fontId="34" fillId="0" borderId="22" xfId="6" applyFont="1" applyFill="1" applyBorder="1" applyAlignment="1">
      <alignment horizontal="center" vertical="center"/>
    </xf>
    <xf numFmtId="0" fontId="94" fillId="0" borderId="0" xfId="0" applyFont="1" applyBorder="1"/>
    <xf numFmtId="0" fontId="94" fillId="0" borderId="23" xfId="0" applyFont="1" applyBorder="1"/>
    <xf numFmtId="0" fontId="94" fillId="0" borderId="24" xfId="0" applyFont="1" applyBorder="1"/>
    <xf numFmtId="0" fontId="94" fillId="0" borderId="25" xfId="0" applyFont="1" applyBorder="1"/>
    <xf numFmtId="0" fontId="94" fillId="0" borderId="26" xfId="0" applyFont="1" applyBorder="1"/>
    <xf numFmtId="0" fontId="94" fillId="0" borderId="8" xfId="0" applyFont="1" applyBorder="1"/>
    <xf numFmtId="0" fontId="94" fillId="0" borderId="27" xfId="0" applyFont="1" applyBorder="1"/>
    <xf numFmtId="0" fontId="94" fillId="0" borderId="23" xfId="0" applyFont="1" applyBorder="1" applyAlignment="1">
      <alignment vertical="center"/>
    </xf>
    <xf numFmtId="0" fontId="94" fillId="0" borderId="24" xfId="0" applyFont="1" applyBorder="1" applyAlignment="1">
      <alignment vertical="center"/>
    </xf>
    <xf numFmtId="0" fontId="94" fillId="0" borderId="25" xfId="0" applyFont="1" applyBorder="1" applyAlignment="1">
      <alignment vertical="center"/>
    </xf>
    <xf numFmtId="0" fontId="8" fillId="0" borderId="8" xfId="13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5" xfId="4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165" fontId="12" fillId="9" borderId="1" xfId="4" applyNumberFormat="1" applyFont="1" applyFill="1" applyBorder="1" applyAlignment="1">
      <alignment horizontal="center" vertical="center" wrapText="1"/>
    </xf>
    <xf numFmtId="0" fontId="12" fillId="9" borderId="1" xfId="4" applyFont="1" applyFill="1" applyBorder="1" applyAlignment="1">
      <alignment horizontal="center" vertical="center" wrapText="1"/>
    </xf>
    <xf numFmtId="2" fontId="12" fillId="9" borderId="1" xfId="2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2" fontId="12" fillId="9" borderId="5" xfId="2" applyNumberFormat="1" applyFont="1" applyFill="1" applyBorder="1" applyAlignment="1">
      <alignment horizontal="center" vertical="center" wrapText="1"/>
    </xf>
    <xf numFmtId="2" fontId="12" fillId="9" borderId="1" xfId="4" applyNumberFormat="1" applyFont="1" applyFill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/>
    </xf>
    <xf numFmtId="2" fontId="13" fillId="9" borderId="1" xfId="4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/>
    </xf>
    <xf numFmtId="2" fontId="13" fillId="9" borderId="4" xfId="0" applyNumberFormat="1" applyFont="1" applyFill="1" applyBorder="1" applyAlignment="1">
      <alignment horizontal="center" vertical="center"/>
    </xf>
    <xf numFmtId="0" fontId="10" fillId="9" borderId="1" xfId="8" applyNumberFormat="1" applyFont="1" applyFill="1" applyBorder="1" applyAlignment="1">
      <alignment horizontal="center" vertical="center"/>
    </xf>
    <xf numFmtId="2" fontId="13" fillId="9" borderId="1" xfId="7" applyNumberFormat="1" applyFont="1" applyFill="1" applyBorder="1" applyAlignment="1">
      <alignment horizontal="center" vertical="center"/>
    </xf>
    <xf numFmtId="2" fontId="13" fillId="9" borderId="4" xfId="4" applyNumberFormat="1" applyFont="1" applyFill="1" applyBorder="1" applyAlignment="1">
      <alignment horizontal="center" vertical="center"/>
    </xf>
    <xf numFmtId="0" fontId="49" fillId="0" borderId="0" xfId="0" applyFont="1"/>
    <xf numFmtId="171" fontId="49" fillId="0" borderId="0" xfId="0" applyNumberFormat="1" applyFont="1" applyFill="1" applyAlignment="1">
      <alignment horizontal="center"/>
    </xf>
    <xf numFmtId="0" fontId="71" fillId="0" borderId="0" xfId="0" applyFont="1"/>
    <xf numFmtId="0" fontId="71" fillId="3" borderId="4" xfId="4" applyFont="1" applyFill="1" applyBorder="1" applyAlignment="1">
      <alignment horizontal="center" vertical="center"/>
    </xf>
    <xf numFmtId="0" fontId="71" fillId="3" borderId="7" xfId="4" applyFont="1" applyFill="1" applyBorder="1" applyAlignment="1">
      <alignment horizontal="center" vertical="center"/>
    </xf>
    <xf numFmtId="0" fontId="71" fillId="3" borderId="1" xfId="4" applyFont="1" applyFill="1" applyBorder="1" applyAlignment="1">
      <alignment horizontal="center" vertical="center"/>
    </xf>
    <xf numFmtId="0" fontId="71" fillId="3" borderId="11" xfId="4" applyFont="1" applyFill="1" applyBorder="1" applyAlignment="1">
      <alignment horizontal="center" vertical="center"/>
    </xf>
    <xf numFmtId="171" fontId="71" fillId="3" borderId="4" xfId="4" applyNumberFormat="1" applyFont="1" applyFill="1" applyBorder="1" applyAlignment="1">
      <alignment horizontal="center" vertical="center"/>
    </xf>
    <xf numFmtId="0" fontId="72" fillId="4" borderId="5" xfId="4" applyFont="1" applyFill="1" applyBorder="1" applyAlignment="1"/>
    <xf numFmtId="0" fontId="73" fillId="4" borderId="5" xfId="4" applyFont="1" applyFill="1" applyBorder="1" applyAlignment="1">
      <alignment horizontal="center"/>
    </xf>
    <xf numFmtId="0" fontId="73" fillId="4" borderId="1" xfId="4" applyFont="1" applyFill="1" applyBorder="1" applyAlignment="1">
      <alignment horizontal="center"/>
    </xf>
    <xf numFmtId="0" fontId="73" fillId="4" borderId="9" xfId="4" applyFont="1" applyFill="1" applyBorder="1" applyAlignment="1">
      <alignment horizontal="center"/>
    </xf>
    <xf numFmtId="171" fontId="73" fillId="4" borderId="1" xfId="4" applyNumberFormat="1" applyFont="1" applyFill="1" applyBorder="1" applyAlignment="1">
      <alignment horizontal="center"/>
    </xf>
    <xf numFmtId="170" fontId="74" fillId="4" borderId="1" xfId="4" applyNumberFormat="1" applyFont="1" applyFill="1" applyBorder="1" applyAlignment="1">
      <alignment horizontal="center"/>
    </xf>
    <xf numFmtId="0" fontId="75" fillId="0" borderId="5" xfId="4" applyFont="1" applyFill="1" applyBorder="1" applyAlignment="1">
      <alignment horizontal="left" vertical="center" wrapText="1"/>
    </xf>
    <xf numFmtId="0" fontId="73" fillId="0" borderId="18" xfId="4" applyFont="1" applyFill="1" applyBorder="1" applyAlignment="1">
      <alignment horizontal="center" vertical="center" wrapText="1"/>
    </xf>
    <xf numFmtId="0" fontId="49" fillId="0" borderId="1" xfId="0" quotePrefix="1" applyFont="1" applyBorder="1" applyAlignment="1">
      <alignment horizontal="center" vertical="center"/>
    </xf>
    <xf numFmtId="0" fontId="75" fillId="0" borderId="5" xfId="4" applyFont="1" applyFill="1" applyBorder="1" applyAlignment="1">
      <alignment wrapText="1"/>
    </xf>
    <xf numFmtId="0" fontId="75" fillId="2" borderId="5" xfId="4" applyFont="1" applyFill="1" applyBorder="1" applyAlignment="1">
      <alignment wrapText="1"/>
    </xf>
    <xf numFmtId="0" fontId="73" fillId="2" borderId="18" xfId="4" applyFont="1" applyFill="1" applyBorder="1" applyAlignment="1">
      <alignment horizontal="center" vertical="center" wrapText="1"/>
    </xf>
    <xf numFmtId="0" fontId="71" fillId="2" borderId="5" xfId="0" applyFont="1" applyFill="1" applyBorder="1" applyAlignment="1">
      <alignment wrapText="1"/>
    </xf>
    <xf numFmtId="0" fontId="49" fillId="2" borderId="18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wrapText="1"/>
    </xf>
    <xf numFmtId="0" fontId="49" fillId="0" borderId="18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" xfId="0" quotePrefix="1" applyFont="1" applyFill="1" applyBorder="1" applyAlignment="1">
      <alignment horizontal="center" vertical="center"/>
    </xf>
    <xf numFmtId="0" fontId="49" fillId="0" borderId="1" xfId="0" applyFont="1" applyBorder="1"/>
    <xf numFmtId="170" fontId="71" fillId="9" borderId="2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0" fontId="49" fillId="0" borderId="1" xfId="0" applyFont="1" applyFill="1" applyBorder="1"/>
    <xf numFmtId="0" fontId="71" fillId="9" borderId="1" xfId="0" applyFont="1" applyFill="1" applyBorder="1" applyAlignment="1">
      <alignment horizontal="center" vertical="center"/>
    </xf>
    <xf numFmtId="0" fontId="73" fillId="4" borderId="18" xfId="4" applyFont="1" applyFill="1" applyBorder="1" applyAlignment="1">
      <alignment horizontal="center"/>
    </xf>
    <xf numFmtId="0" fontId="75" fillId="2" borderId="5" xfId="4" applyFont="1" applyFill="1" applyBorder="1" applyAlignment="1">
      <alignment horizontal="left" vertical="center" wrapText="1"/>
    </xf>
    <xf numFmtId="0" fontId="73" fillId="2" borderId="1" xfId="4" applyFont="1" applyFill="1" applyBorder="1" applyAlignment="1">
      <alignment horizontal="left" vertical="center" wrapText="1"/>
    </xf>
    <xf numFmtId="0" fontId="73" fillId="2" borderId="1" xfId="4" applyFont="1" applyFill="1" applyBorder="1" applyAlignment="1">
      <alignment horizontal="center" vertical="center" wrapText="1"/>
    </xf>
    <xf numFmtId="0" fontId="75" fillId="2" borderId="5" xfId="4" applyFont="1" applyFill="1" applyBorder="1" applyAlignment="1">
      <alignment horizontal="left" vertical="center"/>
    </xf>
    <xf numFmtId="0" fontId="73" fillId="2" borderId="1" xfId="4" applyFont="1" applyFill="1" applyBorder="1" applyAlignment="1">
      <alignment horizontal="left" vertical="center"/>
    </xf>
    <xf numFmtId="0" fontId="49" fillId="0" borderId="4" xfId="4" applyFont="1" applyFill="1" applyBorder="1" applyAlignment="1">
      <alignment horizontal="left" vertical="center" wrapText="1"/>
    </xf>
    <xf numFmtId="0" fontId="71" fillId="0" borderId="5" xfId="4" applyFont="1" applyFill="1" applyBorder="1" applyAlignment="1">
      <alignment horizontal="left" vertical="center" wrapText="1"/>
    </xf>
    <xf numFmtId="0" fontId="49" fillId="0" borderId="1" xfId="4" applyFont="1" applyFill="1" applyBorder="1" applyAlignment="1">
      <alignment horizontal="center" vertical="center" wrapText="1"/>
    </xf>
    <xf numFmtId="0" fontId="49" fillId="0" borderId="1" xfId="4" applyFont="1" applyFill="1" applyBorder="1" applyAlignment="1">
      <alignment horizontal="left" vertical="center" wrapText="1"/>
    </xf>
    <xf numFmtId="0" fontId="49" fillId="0" borderId="18" xfId="4" applyFont="1" applyFill="1" applyBorder="1" applyAlignment="1">
      <alignment horizontal="center" vertical="center" wrapText="1"/>
    </xf>
    <xf numFmtId="0" fontId="71" fillId="0" borderId="14" xfId="4" applyFont="1" applyFill="1" applyBorder="1" applyAlignment="1">
      <alignment horizontal="center" vertical="center" wrapText="1"/>
    </xf>
    <xf numFmtId="0" fontId="49" fillId="0" borderId="9" xfId="4" applyFont="1" applyFill="1" applyBorder="1" applyAlignment="1">
      <alignment horizontal="center" vertical="center" wrapText="1"/>
    </xf>
    <xf numFmtId="0" fontId="71" fillId="0" borderId="5" xfId="4" applyFont="1" applyFill="1" applyBorder="1" applyAlignment="1">
      <alignment horizontal="left" vertical="center"/>
    </xf>
    <xf numFmtId="0" fontId="49" fillId="0" borderId="9" xfId="4" applyFont="1" applyFill="1" applyBorder="1" applyAlignment="1">
      <alignment horizontal="center" vertical="center"/>
    </xf>
    <xf numFmtId="0" fontId="49" fillId="0" borderId="8" xfId="4" applyFont="1" applyFill="1" applyBorder="1" applyAlignment="1">
      <alignment horizontal="left" vertical="center"/>
    </xf>
    <xf numFmtId="0" fontId="49" fillId="0" borderId="2" xfId="4" applyFont="1" applyFill="1" applyBorder="1" applyAlignment="1">
      <alignment horizontal="left" vertical="center"/>
    </xf>
    <xf numFmtId="0" fontId="49" fillId="0" borderId="18" xfId="4" applyFont="1" applyFill="1" applyBorder="1" applyAlignment="1">
      <alignment horizontal="center" vertical="center"/>
    </xf>
    <xf numFmtId="0" fontId="49" fillId="0" borderId="1" xfId="4" applyFont="1" applyFill="1" applyBorder="1" applyAlignment="1">
      <alignment vertical="center"/>
    </xf>
    <xf numFmtId="0" fontId="73" fillId="0" borderId="1" xfId="4" applyFont="1" applyFill="1" applyBorder="1" applyAlignment="1">
      <alignment horizontal="left" vertical="center" wrapText="1"/>
    </xf>
    <xf numFmtId="0" fontId="75" fillId="0" borderId="18" xfId="4" applyFont="1" applyFill="1" applyBorder="1" applyAlignment="1">
      <alignment horizontal="left" vertical="center" wrapText="1"/>
    </xf>
    <xf numFmtId="0" fontId="71" fillId="0" borderId="18" xfId="4" applyFont="1" applyFill="1" applyBorder="1" applyAlignment="1">
      <alignment vertical="center" wrapText="1"/>
    </xf>
    <xf numFmtId="0" fontId="49" fillId="0" borderId="1" xfId="4" applyFont="1" applyFill="1" applyBorder="1" applyAlignment="1">
      <alignment vertical="center" wrapText="1"/>
    </xf>
    <xf numFmtId="0" fontId="71" fillId="0" borderId="1" xfId="4" applyFont="1" applyFill="1" applyBorder="1" applyAlignment="1">
      <alignment vertical="center"/>
    </xf>
    <xf numFmtId="0" fontId="49" fillId="0" borderId="1" xfId="4" applyFont="1" applyFill="1" applyBorder="1" applyAlignment="1">
      <alignment horizontal="center" vertical="center"/>
    </xf>
    <xf numFmtId="170" fontId="71" fillId="9" borderId="1" xfId="1" applyNumberFormat="1" applyFont="1" applyFill="1" applyBorder="1" applyAlignment="1">
      <alignment horizontal="center"/>
    </xf>
    <xf numFmtId="0" fontId="71" fillId="0" borderId="18" xfId="4" applyFont="1" applyFill="1" applyBorder="1" applyAlignment="1">
      <alignment vertical="center"/>
    </xf>
    <xf numFmtId="0" fontId="73" fillId="0" borderId="1" xfId="4" applyFont="1" applyFill="1" applyBorder="1" applyAlignment="1">
      <alignment horizontal="center"/>
    </xf>
    <xf numFmtId="0" fontId="83" fillId="4" borderId="1" xfId="4" applyFont="1" applyFill="1" applyBorder="1" applyAlignment="1">
      <alignment horizontal="left" vertical="center" wrapText="1"/>
    </xf>
    <xf numFmtId="0" fontId="71" fillId="0" borderId="1" xfId="2" applyNumberFormat="1" applyFont="1" applyFill="1" applyBorder="1" applyAlignment="1">
      <alignment horizontal="left" vertical="center" wrapText="1"/>
    </xf>
    <xf numFmtId="1" fontId="49" fillId="0" borderId="1" xfId="12" applyNumberFormat="1" applyFont="1" applyFill="1" applyBorder="1" applyAlignment="1">
      <alignment horizontal="center" vertical="center"/>
    </xf>
    <xf numFmtId="1" fontId="49" fillId="0" borderId="18" xfId="12" applyNumberFormat="1" applyFont="1" applyFill="1" applyBorder="1" applyAlignment="1">
      <alignment horizontal="center" vertical="center"/>
    </xf>
    <xf numFmtId="0" fontId="75" fillId="2" borderId="5" xfId="4" applyFont="1" applyFill="1" applyBorder="1" applyAlignment="1">
      <alignment vertical="center" wrapText="1"/>
    </xf>
    <xf numFmtId="0" fontId="73" fillId="2" borderId="3" xfId="4" applyFont="1" applyFill="1" applyBorder="1" applyAlignment="1">
      <alignment horizontal="left" vertical="center" wrapText="1"/>
    </xf>
    <xf numFmtId="170" fontId="75" fillId="9" borderId="1" xfId="4" applyNumberFormat="1" applyFont="1" applyFill="1" applyBorder="1" applyAlignment="1">
      <alignment horizontal="center" vertical="center"/>
    </xf>
    <xf numFmtId="0" fontId="75" fillId="2" borderId="16" xfId="4" applyFont="1" applyFill="1" applyBorder="1" applyAlignment="1">
      <alignment vertical="center" wrapText="1"/>
    </xf>
    <xf numFmtId="0" fontId="75" fillId="2" borderId="5" xfId="4" applyFont="1" applyFill="1" applyBorder="1" applyAlignment="1">
      <alignment horizontal="left"/>
    </xf>
    <xf numFmtId="0" fontId="75" fillId="2" borderId="18" xfId="4" applyFont="1" applyFill="1" applyBorder="1" applyAlignment="1">
      <alignment horizontal="justify" wrapText="1"/>
    </xf>
    <xf numFmtId="0" fontId="73" fillId="2" borderId="18" xfId="4" applyFont="1" applyFill="1" applyBorder="1" applyAlignment="1">
      <alignment horizontal="center" wrapText="1"/>
    </xf>
    <xf numFmtId="0" fontId="75" fillId="2" borderId="16" xfId="4" applyFont="1" applyFill="1" applyBorder="1" applyAlignment="1">
      <alignment horizontal="justify" wrapText="1"/>
    </xf>
    <xf numFmtId="0" fontId="75" fillId="2" borderId="14" xfId="4" applyFont="1" applyFill="1" applyBorder="1" applyAlignment="1">
      <alignment horizontal="justify" wrapText="1"/>
    </xf>
    <xf numFmtId="0" fontId="71" fillId="0" borderId="18" xfId="0" applyFont="1" applyFill="1" applyBorder="1" applyAlignment="1">
      <alignment horizontal="justify" wrapText="1"/>
    </xf>
    <xf numFmtId="0" fontId="49" fillId="0" borderId="18" xfId="0" applyFont="1" applyFill="1" applyBorder="1" applyAlignment="1">
      <alignment horizontal="center" wrapText="1"/>
    </xf>
    <xf numFmtId="0" fontId="71" fillId="0" borderId="16" xfId="4" applyFont="1" applyFill="1" applyBorder="1" applyAlignment="1">
      <alignment horizontal="justify" wrapText="1"/>
    </xf>
    <xf numFmtId="0" fontId="49" fillId="0" borderId="18" xfId="4" applyFont="1" applyFill="1" applyBorder="1" applyAlignment="1">
      <alignment horizontal="center" wrapText="1"/>
    </xf>
    <xf numFmtId="0" fontId="71" fillId="0" borderId="14" xfId="0" applyFont="1" applyFill="1" applyBorder="1" applyAlignment="1">
      <alignment horizontal="justify" wrapText="1"/>
    </xf>
    <xf numFmtId="0" fontId="73" fillId="0" borderId="1" xfId="4" applyFont="1" applyFill="1" applyBorder="1" applyAlignment="1">
      <alignment horizontal="center" wrapText="1"/>
    </xf>
    <xf numFmtId="0" fontId="71" fillId="0" borderId="16" xfId="4" applyFont="1" applyFill="1" applyBorder="1" applyAlignment="1">
      <alignment horizontal="justify" vertical="top" wrapText="1"/>
    </xf>
    <xf numFmtId="0" fontId="49" fillId="0" borderId="18" xfId="0" applyFont="1" applyFill="1" applyBorder="1" applyAlignment="1">
      <alignment horizontal="center"/>
    </xf>
    <xf numFmtId="0" fontId="71" fillId="0" borderId="16" xfId="4" applyFont="1" applyFill="1" applyBorder="1" applyAlignment="1">
      <alignment horizontal="left" vertical="center" wrapText="1"/>
    </xf>
    <xf numFmtId="0" fontId="71" fillId="0" borderId="16" xfId="4" applyFont="1" applyFill="1" applyBorder="1" applyAlignment="1">
      <alignment horizontal="left" vertical="center"/>
    </xf>
    <xf numFmtId="170" fontId="71" fillId="9" borderId="1" xfId="0" applyNumberFormat="1" applyFont="1" applyFill="1" applyBorder="1" applyAlignment="1">
      <alignment horizontal="center"/>
    </xf>
    <xf numFmtId="0" fontId="71" fillId="9" borderId="4" xfId="0" applyFont="1" applyFill="1" applyBorder="1" applyAlignment="1">
      <alignment horizontal="center"/>
    </xf>
    <xf numFmtId="0" fontId="71" fillId="9" borderId="8" xfId="0" applyFont="1" applyFill="1" applyBorder="1" applyAlignment="1">
      <alignment horizontal="center"/>
    </xf>
    <xf numFmtId="0" fontId="71" fillId="9" borderId="2" xfId="0" applyFont="1" applyFill="1" applyBorder="1" applyAlignment="1">
      <alignment horizontal="center"/>
    </xf>
    <xf numFmtId="0" fontId="71" fillId="9" borderId="8" xfId="0" applyFont="1" applyFill="1" applyBorder="1" applyAlignment="1"/>
    <xf numFmtId="0" fontId="71" fillId="0" borderId="16" xfId="4" applyFont="1" applyFill="1" applyBorder="1" applyAlignment="1">
      <alignment vertical="center"/>
    </xf>
    <xf numFmtId="0" fontId="71" fillId="0" borderId="4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71" fillId="0" borderId="16" xfId="4" applyFont="1" applyFill="1" applyBorder="1" applyAlignment="1">
      <alignment horizontal="justify" vertical="top"/>
    </xf>
    <xf numFmtId="0" fontId="49" fillId="0" borderId="1" xfId="4" applyFont="1" applyFill="1" applyBorder="1" applyAlignment="1">
      <alignment horizontal="left" vertical="center"/>
    </xf>
    <xf numFmtId="3" fontId="49" fillId="0" borderId="18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justify" wrapText="1"/>
    </xf>
    <xf numFmtId="170" fontId="75" fillId="9" borderId="2" xfId="4" applyNumberFormat="1" applyFont="1" applyFill="1" applyBorder="1" applyAlignment="1">
      <alignment horizontal="center" vertical="center"/>
    </xf>
    <xf numFmtId="0" fontId="75" fillId="0" borderId="18" xfId="4" applyFont="1" applyFill="1" applyBorder="1" applyAlignment="1">
      <alignment horizontal="justify" vertical="top" wrapText="1"/>
    </xf>
    <xf numFmtId="0" fontId="73" fillId="0" borderId="18" xfId="4" applyFont="1" applyFill="1" applyBorder="1" applyAlignment="1">
      <alignment horizontal="center" wrapText="1"/>
    </xf>
    <xf numFmtId="170" fontId="75" fillId="9" borderId="8" xfId="4" applyNumberFormat="1" applyFont="1" applyFill="1" applyBorder="1" applyAlignment="1">
      <alignment horizontal="center"/>
    </xf>
    <xf numFmtId="0" fontId="75" fillId="0" borderId="16" xfId="4" applyFont="1" applyFill="1" applyBorder="1" applyAlignment="1">
      <alignment horizontal="justify" vertical="top" wrapText="1"/>
    </xf>
    <xf numFmtId="0" fontId="71" fillId="0" borderId="5" xfId="4" applyFont="1" applyFill="1" applyBorder="1" applyAlignment="1">
      <alignment horizontal="justify" vertical="top" wrapText="1"/>
    </xf>
    <xf numFmtId="170" fontId="71" fillId="9" borderId="4" xfId="4" applyNumberFormat="1" applyFont="1" applyFill="1" applyBorder="1" applyAlignment="1">
      <alignment horizontal="center"/>
    </xf>
    <xf numFmtId="170" fontId="71" fillId="9" borderId="8" xfId="4" applyNumberFormat="1" applyFont="1" applyFill="1" applyBorder="1" applyAlignment="1">
      <alignment horizontal="center"/>
    </xf>
    <xf numFmtId="0" fontId="49" fillId="0" borderId="18" xfId="4" applyFont="1" applyFill="1" applyBorder="1" applyAlignment="1">
      <alignment horizontal="center"/>
    </xf>
    <xf numFmtId="0" fontId="49" fillId="0" borderId="1" xfId="4" applyFont="1" applyFill="1" applyBorder="1" applyAlignment="1">
      <alignment horizontal="center"/>
    </xf>
    <xf numFmtId="0" fontId="71" fillId="0" borderId="16" xfId="4" applyFont="1" applyFill="1" applyBorder="1" applyAlignment="1">
      <alignment horizontal="justify" vertical="center" wrapText="1"/>
    </xf>
    <xf numFmtId="0" fontId="71" fillId="0" borderId="14" xfId="4" applyFont="1" applyFill="1" applyBorder="1" applyAlignment="1">
      <alignment horizontal="justify" wrapText="1"/>
    </xf>
    <xf numFmtId="0" fontId="49" fillId="0" borderId="18" xfId="0" applyFont="1" applyBorder="1" applyAlignment="1">
      <alignment horizontal="center"/>
    </xf>
    <xf numFmtId="0" fontId="83" fillId="4" borderId="14" xfId="0" applyFont="1" applyFill="1" applyBorder="1" applyAlignment="1">
      <alignment horizontal="left" vertical="center" wrapText="1"/>
    </xf>
    <xf numFmtId="0" fontId="75" fillId="4" borderId="5" xfId="4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166" fontId="49" fillId="0" borderId="5" xfId="2" applyNumberFormat="1" applyFont="1" applyFill="1" applyBorder="1" applyAlignment="1">
      <alignment horizontal="center" vertical="center" wrapText="1"/>
    </xf>
    <xf numFmtId="0" fontId="49" fillId="0" borderId="5" xfId="4" applyFont="1" applyFill="1" applyBorder="1" applyAlignment="1">
      <alignment horizontal="center" vertical="center" wrapText="1"/>
    </xf>
    <xf numFmtId="0" fontId="71" fillId="0" borderId="2" xfId="2" applyNumberFormat="1" applyFont="1" applyFill="1" applyBorder="1" applyAlignment="1">
      <alignment horizontal="left" vertical="center" wrapText="1"/>
    </xf>
    <xf numFmtId="166" fontId="49" fillId="0" borderId="1" xfId="2" applyNumberFormat="1" applyFont="1" applyFill="1" applyBorder="1" applyAlignment="1">
      <alignment horizontal="center" vertical="center" wrapText="1"/>
    </xf>
    <xf numFmtId="0" fontId="71" fillId="0" borderId="14" xfId="2" applyNumberFormat="1" applyFont="1" applyFill="1" applyBorder="1" applyAlignment="1">
      <alignment horizontal="left" vertical="center"/>
    </xf>
    <xf numFmtId="166" fontId="49" fillId="0" borderId="9" xfId="2" applyNumberFormat="1" applyFont="1" applyFill="1" applyBorder="1" applyAlignment="1">
      <alignment horizontal="center" vertical="center"/>
    </xf>
    <xf numFmtId="2" fontId="71" fillId="9" borderId="1" xfId="2" applyNumberFormat="1" applyFont="1" applyFill="1" applyBorder="1" applyAlignment="1">
      <alignment horizontal="center" vertical="center" wrapText="1"/>
    </xf>
    <xf numFmtId="0" fontId="71" fillId="0" borderId="5" xfId="2" applyNumberFormat="1" applyFont="1" applyFill="1" applyBorder="1" applyAlignment="1">
      <alignment horizontal="left" vertical="center"/>
    </xf>
    <xf numFmtId="166" fontId="49" fillId="0" borderId="9" xfId="2" applyNumberFormat="1" applyFont="1" applyFill="1" applyBorder="1" applyAlignment="1">
      <alignment horizontal="center" vertical="center" wrapText="1"/>
    </xf>
    <xf numFmtId="4" fontId="71" fillId="9" borderId="3" xfId="2" applyNumberFormat="1" applyFont="1" applyFill="1" applyBorder="1" applyAlignment="1">
      <alignment horizontal="center" vertical="center" wrapText="1"/>
    </xf>
    <xf numFmtId="0" fontId="71" fillId="0" borderId="4" xfId="4" applyFont="1" applyFill="1" applyBorder="1" applyAlignment="1">
      <alignment vertical="center"/>
    </xf>
    <xf numFmtId="166" fontId="49" fillId="0" borderId="1" xfId="2" applyNumberFormat="1" applyFont="1" applyFill="1" applyBorder="1" applyAlignment="1">
      <alignment horizontal="center" vertical="center"/>
    </xf>
    <xf numFmtId="0" fontId="71" fillId="0" borderId="7" xfId="4" applyFont="1" applyFill="1" applyBorder="1" applyAlignment="1">
      <alignment vertical="center"/>
    </xf>
    <xf numFmtId="166" fontId="49" fillId="0" borderId="18" xfId="2" applyNumberFormat="1" applyFont="1" applyFill="1" applyBorder="1" applyAlignment="1">
      <alignment horizontal="center" vertical="center"/>
    </xf>
    <xf numFmtId="0" fontId="75" fillId="4" borderId="5" xfId="4" applyFont="1" applyFill="1" applyBorder="1" applyAlignment="1">
      <alignment horizontal="center"/>
    </xf>
    <xf numFmtId="0" fontId="49" fillId="0" borderId="4" xfId="0" applyFont="1" applyFill="1" applyBorder="1" applyAlignment="1">
      <alignment vertical="center"/>
    </xf>
    <xf numFmtId="0" fontId="49" fillId="0" borderId="8" xfId="0" applyFont="1" applyFill="1" applyBorder="1" applyAlignment="1">
      <alignment vertical="center"/>
    </xf>
    <xf numFmtId="0" fontId="49" fillId="0" borderId="2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75" fillId="0" borderId="5" xfId="4" applyFont="1" applyFill="1" applyBorder="1" applyAlignment="1">
      <alignment horizontal="left" vertical="center"/>
    </xf>
    <xf numFmtId="0" fontId="75" fillId="0" borderId="1" xfId="4" applyFont="1" applyFill="1" applyBorder="1" applyAlignment="1">
      <alignment horizontal="left" vertical="center" wrapText="1"/>
    </xf>
    <xf numFmtId="0" fontId="49" fillId="0" borderId="1" xfId="0" quotePrefix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75" fillId="0" borderId="0" xfId="4" applyFont="1" applyFill="1" applyBorder="1" applyAlignment="1">
      <alignment horizontal="left" vertical="center" wrapText="1"/>
    </xf>
    <xf numFmtId="0" fontId="49" fillId="0" borderId="0" xfId="0" quotePrefix="1" applyFont="1" applyFill="1" applyBorder="1" applyAlignment="1">
      <alignment horizontal="center"/>
    </xf>
    <xf numFmtId="171" fontId="7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171" fontId="49" fillId="0" borderId="0" xfId="0" applyNumberFormat="1" applyFont="1"/>
    <xf numFmtId="0" fontId="22" fillId="0" borderId="0" xfId="0" applyFont="1"/>
    <xf numFmtId="0" fontId="96" fillId="0" borderId="1" xfId="0" applyFont="1" applyBorder="1" applyAlignment="1">
      <alignment vertical="center"/>
    </xf>
    <xf numFmtId="170" fontId="71" fillId="9" borderId="8" xfId="0" applyNumberFormat="1" applyFont="1" applyFill="1" applyBorder="1" applyAlignment="1">
      <alignment horizontal="center"/>
    </xf>
    <xf numFmtId="170" fontId="71" fillId="9" borderId="1" xfId="4" applyNumberFormat="1" applyFont="1" applyFill="1" applyBorder="1" applyAlignment="1">
      <alignment horizontal="center" vertical="center" wrapText="1"/>
    </xf>
    <xf numFmtId="0" fontId="71" fillId="9" borderId="1" xfId="0" applyFont="1" applyFill="1" applyBorder="1" applyAlignment="1">
      <alignment horizontal="center"/>
    </xf>
    <xf numFmtId="0" fontId="71" fillId="0" borderId="16" xfId="4" applyFont="1" applyFill="1" applyBorder="1" applyAlignment="1">
      <alignment horizontal="left" vertical="top"/>
    </xf>
    <xf numFmtId="0" fontId="71" fillId="9" borderId="1" xfId="0" applyFont="1" applyFill="1" applyBorder="1" applyAlignment="1">
      <alignment horizontal="center" vertical="center" wrapText="1"/>
    </xf>
    <xf numFmtId="0" fontId="96" fillId="0" borderId="1" xfId="0" applyFont="1" applyBorder="1"/>
    <xf numFmtId="170" fontId="71" fillId="9" borderId="4" xfId="0" applyNumberFormat="1" applyFont="1" applyFill="1" applyBorder="1" applyAlignment="1">
      <alignment horizontal="center"/>
    </xf>
    <xf numFmtId="0" fontId="97" fillId="0" borderId="1" xfId="0" applyFont="1" applyBorder="1" applyAlignment="1">
      <alignment vertical="center"/>
    </xf>
    <xf numFmtId="170" fontId="71" fillId="9" borderId="3" xfId="2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170" fontId="71" fillId="9" borderId="2" xfId="2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center" wrapText="1"/>
    </xf>
    <xf numFmtId="167" fontId="10" fillId="0" borderId="4" xfId="18" applyNumberFormat="1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170" fontId="71" fillId="9" borderId="5" xfId="0" applyNumberFormat="1" applyFont="1" applyFill="1" applyBorder="1" applyAlignment="1">
      <alignment horizontal="center" vertical="center"/>
    </xf>
    <xf numFmtId="0" fontId="71" fillId="0" borderId="14" xfId="4" applyFont="1" applyFill="1" applyBorder="1" applyAlignment="1">
      <alignment horizontal="left" vertical="top" wrapText="1"/>
    </xf>
    <xf numFmtId="0" fontId="5" fillId="0" borderId="5" xfId="0" quotePrefix="1" applyFont="1" applyBorder="1" applyAlignment="1">
      <alignment horizontal="center" vertical="center"/>
    </xf>
    <xf numFmtId="43" fontId="93" fillId="9" borderId="28" xfId="1" applyFont="1" applyFill="1" applyBorder="1" applyAlignment="1">
      <alignment horizontal="center" vertical="center"/>
    </xf>
    <xf numFmtId="43" fontId="93" fillId="9" borderId="29" xfId="1" applyFont="1" applyFill="1" applyBorder="1" applyAlignment="1">
      <alignment horizontal="center" vertical="center"/>
    </xf>
    <xf numFmtId="43" fontId="93" fillId="9" borderId="30" xfId="1" applyFont="1" applyFill="1" applyBorder="1" applyAlignment="1">
      <alignment horizontal="center" vertical="center"/>
    </xf>
    <xf numFmtId="2" fontId="13" fillId="9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0" fontId="71" fillId="9" borderId="4" xfId="0" applyNumberFormat="1" applyFont="1" applyFill="1" applyBorder="1" applyAlignment="1">
      <alignment horizontal="center" vertical="center"/>
    </xf>
    <xf numFmtId="170" fontId="71" fillId="9" borderId="8" xfId="0" applyNumberFormat="1" applyFont="1" applyFill="1" applyBorder="1" applyAlignment="1">
      <alignment horizontal="center" vertical="center"/>
    </xf>
    <xf numFmtId="170" fontId="71" fillId="9" borderId="2" xfId="0" applyNumberFormat="1" applyFont="1" applyFill="1" applyBorder="1" applyAlignment="1">
      <alignment horizontal="center" vertical="center"/>
    </xf>
    <xf numFmtId="0" fontId="71" fillId="9" borderId="4" xfId="0" applyFont="1" applyFill="1" applyBorder="1" applyAlignment="1">
      <alignment horizontal="center" vertical="center"/>
    </xf>
    <xf numFmtId="0" fontId="71" fillId="9" borderId="2" xfId="0" applyFont="1" applyFill="1" applyBorder="1" applyAlignment="1">
      <alignment horizontal="center" vertical="center"/>
    </xf>
    <xf numFmtId="170" fontId="71" fillId="9" borderId="8" xfId="1" applyNumberFormat="1" applyFont="1" applyFill="1" applyBorder="1" applyAlignment="1">
      <alignment horizontal="center" vertical="center"/>
    </xf>
    <xf numFmtId="170" fontId="71" fillId="9" borderId="2" xfId="1" applyNumberFormat="1" applyFont="1" applyFill="1" applyBorder="1" applyAlignment="1">
      <alignment horizontal="center" vertical="center"/>
    </xf>
    <xf numFmtId="170" fontId="75" fillId="9" borderId="4" xfId="4" applyNumberFormat="1" applyFont="1" applyFill="1" applyBorder="1" applyAlignment="1">
      <alignment horizontal="center" vertical="center"/>
    </xf>
    <xf numFmtId="170" fontId="75" fillId="9" borderId="8" xfId="4" applyNumberFormat="1" applyFont="1" applyFill="1" applyBorder="1" applyAlignment="1">
      <alignment horizontal="center" vertical="center"/>
    </xf>
    <xf numFmtId="170" fontId="71" fillId="9" borderId="1" xfId="0" applyNumberFormat="1" applyFont="1" applyFill="1" applyBorder="1" applyAlignment="1">
      <alignment horizontal="center" vertical="center"/>
    </xf>
    <xf numFmtId="0" fontId="71" fillId="9" borderId="8" xfId="0" applyFont="1" applyFill="1" applyBorder="1" applyAlignment="1">
      <alignment horizontal="center" vertical="center" wrapText="1"/>
    </xf>
    <xf numFmtId="0" fontId="71" fillId="9" borderId="2" xfId="0" applyFont="1" applyFill="1" applyBorder="1" applyAlignment="1">
      <alignment horizontal="center" vertical="center" wrapText="1"/>
    </xf>
    <xf numFmtId="0" fontId="71" fillId="9" borderId="4" xfId="0" applyFont="1" applyFill="1" applyBorder="1" applyAlignment="1">
      <alignment horizontal="center" vertical="center" wrapText="1"/>
    </xf>
    <xf numFmtId="166" fontId="14" fillId="4" borderId="4" xfId="2" applyNumberFormat="1" applyFont="1" applyFill="1" applyBorder="1" applyAlignment="1">
      <alignment horizontal="center" vertical="center" wrapText="1"/>
    </xf>
    <xf numFmtId="166" fontId="14" fillId="4" borderId="2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170" fontId="71" fillId="9" borderId="8" xfId="1" applyNumberFormat="1" applyFont="1" applyFill="1" applyBorder="1" applyAlignment="1">
      <alignment horizontal="center"/>
    </xf>
    <xf numFmtId="170" fontId="71" fillId="9" borderId="4" xfId="1" applyNumberFormat="1" applyFont="1" applyFill="1" applyBorder="1" applyAlignment="1">
      <alignment horizontal="center"/>
    </xf>
    <xf numFmtId="170" fontId="71" fillId="9" borderId="12" xfId="1" applyNumberFormat="1" applyFont="1" applyFill="1" applyBorder="1" applyAlignment="1">
      <alignment horizontal="center"/>
    </xf>
    <xf numFmtId="170" fontId="75" fillId="9" borderId="4" xfId="4" applyNumberFormat="1" applyFont="1" applyFill="1" applyBorder="1" applyAlignment="1">
      <alignment horizontal="center"/>
    </xf>
    <xf numFmtId="170" fontId="75" fillId="9" borderId="1" xfId="4" applyNumberFormat="1" applyFont="1" applyFill="1" applyBorder="1" applyAlignment="1">
      <alignment horizontal="center"/>
    </xf>
    <xf numFmtId="170" fontId="71" fillId="9" borderId="2" xfId="4" applyNumberFormat="1" applyFont="1" applyFill="1" applyBorder="1" applyAlignment="1">
      <alignment horizontal="center"/>
    </xf>
    <xf numFmtId="171" fontId="49" fillId="9" borderId="4" xfId="0" applyNumberFormat="1" applyFont="1" applyFill="1" applyBorder="1"/>
    <xf numFmtId="170" fontId="71" fillId="9" borderId="8" xfId="0" applyNumberFormat="1" applyFont="1" applyFill="1" applyBorder="1" applyAlignment="1"/>
    <xf numFmtId="170" fontId="71" fillId="9" borderId="2" xfId="0" applyNumberFormat="1" applyFont="1" applyFill="1" applyBorder="1" applyAlignment="1"/>
    <xf numFmtId="0" fontId="71" fillId="9" borderId="1" xfId="4" applyFont="1" applyFill="1" applyBorder="1" applyAlignment="1">
      <alignment horizontal="center" vertical="center" wrapText="1"/>
    </xf>
    <xf numFmtId="170" fontId="71" fillId="9" borderId="1" xfId="2" applyNumberFormat="1" applyFont="1" applyFill="1" applyBorder="1" applyAlignment="1">
      <alignment horizontal="center" vertical="center"/>
    </xf>
    <xf numFmtId="170" fontId="71" fillId="9" borderId="1" xfId="0" applyNumberFormat="1" applyFont="1" applyFill="1" applyBorder="1" applyAlignment="1">
      <alignment horizontal="center" vertical="center" wrapText="1"/>
    </xf>
    <xf numFmtId="0" fontId="71" fillId="9" borderId="9" xfId="0" applyFont="1" applyFill="1" applyBorder="1" applyAlignment="1">
      <alignment horizontal="center"/>
    </xf>
    <xf numFmtId="170" fontId="73" fillId="10" borderId="1" xfId="4" applyNumberFormat="1" applyFont="1" applyFill="1" applyBorder="1" applyAlignment="1">
      <alignment horizontal="center"/>
    </xf>
    <xf numFmtId="0" fontId="73" fillId="10" borderId="9" xfId="4" applyFont="1" applyFill="1" applyBorder="1" applyAlignment="1">
      <alignment horizontal="center"/>
    </xf>
    <xf numFmtId="170" fontId="40" fillId="10" borderId="1" xfId="6" applyNumberFormat="1" applyFont="1" applyFill="1" applyBorder="1" applyAlignment="1">
      <alignment horizontal="center" vertical="center" wrapText="1"/>
    </xf>
    <xf numFmtId="170" fontId="83" fillId="10" borderId="1" xfId="4" applyNumberFormat="1" applyFont="1" applyFill="1" applyBorder="1" applyAlignment="1">
      <alignment horizontal="left" vertical="center" wrapText="1"/>
    </xf>
    <xf numFmtId="165" fontId="12" fillId="9" borderId="9" xfId="4" applyNumberFormat="1" applyFont="1" applyFill="1" applyBorder="1" applyAlignment="1">
      <alignment horizontal="center" vertical="center" wrapText="1"/>
    </xf>
    <xf numFmtId="0" fontId="12" fillId="9" borderId="1" xfId="2" applyNumberFormat="1" applyFont="1" applyFill="1" applyBorder="1" applyAlignment="1">
      <alignment horizontal="center" vertical="center" wrapText="1"/>
    </xf>
    <xf numFmtId="4" fontId="12" fillId="9" borderId="1" xfId="2" applyNumberFormat="1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6" fontId="14" fillId="10" borderId="1" xfId="2" applyNumberFormat="1" applyFont="1" applyFill="1" applyBorder="1" applyAlignment="1">
      <alignment horizontal="center" vertical="center" wrapText="1"/>
    </xf>
    <xf numFmtId="2" fontId="13" fillId="9" borderId="8" xfId="0" applyNumberFormat="1" applyFont="1" applyFill="1" applyBorder="1" applyAlignment="1">
      <alignment horizontal="center" vertical="center"/>
    </xf>
    <xf numFmtId="2" fontId="13" fillId="9" borderId="9" xfId="4" applyNumberFormat="1" applyFont="1" applyFill="1" applyBorder="1" applyAlignment="1">
      <alignment horizontal="center" vertical="center"/>
    </xf>
    <xf numFmtId="2" fontId="13" fillId="9" borderId="2" xfId="4" applyNumberFormat="1" applyFont="1" applyFill="1" applyBorder="1" applyAlignment="1">
      <alignment horizontal="center" vertical="center"/>
    </xf>
    <xf numFmtId="2" fontId="14" fillId="10" borderId="1" xfId="2" applyNumberFormat="1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left"/>
    </xf>
    <xf numFmtId="0" fontId="10" fillId="11" borderId="0" xfId="6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27" fillId="4" borderId="1" xfId="0" applyFont="1" applyFill="1" applyBorder="1"/>
    <xf numFmtId="0" fontId="23" fillId="0" borderId="1" xfId="0" applyFont="1" applyBorder="1"/>
    <xf numFmtId="0" fontId="23" fillId="0" borderId="1" xfId="0" applyFont="1" applyFill="1" applyBorder="1"/>
    <xf numFmtId="0" fontId="23" fillId="9" borderId="1" xfId="0" applyFont="1" applyFill="1" applyBorder="1" applyAlignment="1">
      <alignment horizontal="center" vertical="center" wrapText="1"/>
    </xf>
    <xf numFmtId="0" fontId="23" fillId="9" borderId="1" xfId="6" applyFont="1" applyFill="1" applyBorder="1" applyAlignment="1">
      <alignment horizontal="center" vertical="center"/>
    </xf>
    <xf numFmtId="0" fontId="23" fillId="9" borderId="1" xfId="0" applyFont="1" applyFill="1" applyBorder="1"/>
    <xf numFmtId="0" fontId="26" fillId="10" borderId="1" xfId="0" applyFont="1" applyFill="1" applyBorder="1" applyAlignment="1">
      <alignment horizontal="center" vertical="center" wrapText="1"/>
    </xf>
    <xf numFmtId="0" fontId="27" fillId="10" borderId="1" xfId="0" applyFont="1" applyFill="1" applyBorder="1"/>
    <xf numFmtId="0" fontId="21" fillId="0" borderId="18" xfId="6" applyFont="1" applyFill="1" applyBorder="1" applyAlignment="1">
      <alignment horizontal="center" vertical="center"/>
    </xf>
    <xf numFmtId="0" fontId="35" fillId="0" borderId="18" xfId="6" applyFont="1" applyFill="1" applyBorder="1" applyAlignment="1">
      <alignment horizontal="center" vertical="center"/>
    </xf>
    <xf numFmtId="0" fontId="35" fillId="0" borderId="18" xfId="6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/>
    <xf numFmtId="0" fontId="23" fillId="0" borderId="1" xfId="6" applyFont="1" applyFill="1" applyBorder="1" applyAlignment="1">
      <alignment horizontal="left" vertical="center"/>
    </xf>
    <xf numFmtId="0" fontId="24" fillId="4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1" xfId="0" quotePrefix="1" applyFont="1" applyBorder="1"/>
    <xf numFmtId="0" fontId="23" fillId="0" borderId="1" xfId="6" applyFont="1" applyFill="1" applyBorder="1" applyAlignment="1">
      <alignment horizontal="center" vertical="center"/>
    </xf>
    <xf numFmtId="0" fontId="28" fillId="0" borderId="0" xfId="0" applyFont="1" applyAlignment="1"/>
    <xf numFmtId="0" fontId="0" fillId="9" borderId="2" xfId="0" applyFill="1" applyBorder="1"/>
    <xf numFmtId="0" fontId="0" fillId="9" borderId="1" xfId="0" applyFill="1" applyBorder="1"/>
    <xf numFmtId="0" fontId="0" fillId="9" borderId="4" xfId="0" applyFill="1" applyBorder="1"/>
    <xf numFmtId="0" fontId="0" fillId="9" borderId="14" xfId="0" applyFill="1" applyBorder="1"/>
    <xf numFmtId="0" fontId="0" fillId="9" borderId="1" xfId="0" applyFill="1" applyBorder="1" applyAlignment="1">
      <alignment horizontal="center"/>
    </xf>
    <xf numFmtId="0" fontId="17" fillId="10" borderId="2" xfId="4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vertical="top"/>
    </xf>
    <xf numFmtId="0" fontId="5" fillId="11" borderId="4" xfId="0" applyFont="1" applyFill="1" applyBorder="1"/>
    <xf numFmtId="0" fontId="5" fillId="11" borderId="2" xfId="0" applyFont="1" applyFill="1" applyBorder="1"/>
    <xf numFmtId="0" fontId="5" fillId="11" borderId="0" xfId="0" applyFont="1" applyFill="1" applyBorder="1"/>
    <xf numFmtId="0" fontId="17" fillId="10" borderId="15" xfId="4" applyFont="1" applyFill="1" applyBorder="1" applyAlignment="1">
      <alignment horizontal="center" vertical="center" wrapText="1"/>
    </xf>
    <xf numFmtId="0" fontId="17" fillId="10" borderId="16" xfId="4" applyFont="1" applyFill="1" applyBorder="1" applyAlignment="1">
      <alignment horizontal="center" vertical="center" wrapText="1"/>
    </xf>
    <xf numFmtId="0" fontId="17" fillId="10" borderId="14" xfId="4" applyFont="1" applyFill="1" applyBorder="1" applyAlignment="1">
      <alignment horizontal="center" vertical="center" wrapText="1"/>
    </xf>
    <xf numFmtId="2" fontId="10" fillId="9" borderId="1" xfId="8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2" fontId="10" fillId="9" borderId="1" xfId="4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167" fontId="10" fillId="9" borderId="1" xfId="8" applyNumberFormat="1" applyFont="1" applyFill="1" applyBorder="1" applyAlignment="1">
      <alignment horizontal="center" vertical="center"/>
    </xf>
    <xf numFmtId="171" fontId="71" fillId="3" borderId="1" xfId="4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73" fillId="0" borderId="1" xfId="4" applyFont="1" applyFill="1" applyBorder="1" applyAlignment="1">
      <alignment wrapText="1"/>
    </xf>
    <xf numFmtId="0" fontId="73" fillId="2" borderId="1" xfId="4" applyFont="1" applyFill="1" applyBorder="1" applyAlignment="1"/>
    <xf numFmtId="0" fontId="49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/>
    <xf numFmtId="0" fontId="49" fillId="0" borderId="1" xfId="0" applyFont="1" applyFill="1" applyBorder="1" applyAlignment="1">
      <alignment horizontal="left" vertical="top"/>
    </xf>
    <xf numFmtId="0" fontId="73" fillId="2" borderId="1" xfId="4" applyFont="1" applyFill="1" applyBorder="1" applyAlignment="1">
      <alignment vertical="center" wrapText="1"/>
    </xf>
    <xf numFmtId="0" fontId="73" fillId="2" borderId="1" xfId="4" applyFont="1" applyFill="1" applyBorder="1" applyAlignment="1">
      <alignment horizontal="justify" wrapText="1"/>
    </xf>
    <xf numFmtId="0" fontId="49" fillId="0" borderId="1" xfId="4" applyFont="1" applyFill="1" applyBorder="1" applyAlignment="1">
      <alignment horizontal="justify" wrapText="1"/>
    </xf>
    <xf numFmtId="170" fontId="49" fillId="0" borderId="1" xfId="0" applyNumberFormat="1" applyFont="1" applyFill="1" applyBorder="1" applyAlignment="1">
      <alignment horizontal="left" vertical="center" wrapText="1"/>
    </xf>
    <xf numFmtId="0" fontId="96" fillId="0" borderId="1" xfId="0" applyFont="1" applyBorder="1" applyAlignment="1">
      <alignment horizontal="left" vertical="top"/>
    </xf>
    <xf numFmtId="0" fontId="73" fillId="0" borderId="1" xfId="4" applyFont="1" applyFill="1" applyBorder="1" applyAlignment="1">
      <alignment horizontal="justify" vertical="top" wrapText="1"/>
    </xf>
    <xf numFmtId="0" fontId="73" fillId="0" borderId="1" xfId="4" applyFont="1" applyFill="1" applyBorder="1" applyAlignment="1">
      <alignment horizontal="justify" wrapText="1"/>
    </xf>
    <xf numFmtId="0" fontId="49" fillId="0" borderId="1" xfId="4" applyFont="1" applyFill="1" applyBorder="1" applyAlignment="1">
      <alignment horizontal="justify" vertical="top" wrapText="1"/>
    </xf>
    <xf numFmtId="0" fontId="22" fillId="6" borderId="0" xfId="0" applyFont="1" applyFill="1" applyBorder="1" applyAlignment="1" applyProtection="1">
      <alignment wrapText="1"/>
    </xf>
    <xf numFmtId="165" fontId="12" fillId="12" borderId="1" xfId="4" applyNumberFormat="1" applyFont="1" applyFill="1" applyBorder="1" applyAlignment="1">
      <alignment horizontal="center" vertical="center" wrapText="1"/>
    </xf>
    <xf numFmtId="165" fontId="12" fillId="10" borderId="1" xfId="4" applyNumberFormat="1" applyFont="1" applyFill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3" fillId="4" borderId="1" xfId="0" applyFont="1" applyFill="1" applyBorder="1"/>
    <xf numFmtId="0" fontId="23" fillId="4" borderId="5" xfId="0" applyFont="1" applyFill="1" applyBorder="1"/>
    <xf numFmtId="0" fontId="23" fillId="0" borderId="5" xfId="0" applyFont="1" applyFill="1" applyBorder="1" applyAlignment="1">
      <alignment horizontal="left" vertical="center" wrapText="1"/>
    </xf>
    <xf numFmtId="0" fontId="27" fillId="4" borderId="5" xfId="0" applyFont="1" applyFill="1" applyBorder="1"/>
    <xf numFmtId="0" fontId="23" fillId="0" borderId="5" xfId="0" applyFont="1" applyBorder="1"/>
    <xf numFmtId="0" fontId="23" fillId="0" borderId="5" xfId="0" applyFont="1" applyFill="1" applyBorder="1"/>
    <xf numFmtId="0" fontId="24" fillId="3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17" fillId="7" borderId="5" xfId="4" applyFont="1" applyFill="1" applyBorder="1" applyAlignment="1">
      <alignment horizontal="center" vertical="center" wrapText="1"/>
    </xf>
    <xf numFmtId="0" fontId="0" fillId="11" borderId="8" xfId="0" applyFill="1" applyBorder="1"/>
    <xf numFmtId="0" fontId="98" fillId="0" borderId="1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/>
    </xf>
    <xf numFmtId="0" fontId="98" fillId="2" borderId="10" xfId="6" applyFont="1" applyFill="1" applyBorder="1" applyAlignment="1">
      <alignment horizontal="left"/>
    </xf>
    <xf numFmtId="0" fontId="98" fillId="2" borderId="0" xfId="6" applyFont="1" applyFill="1" applyBorder="1" applyAlignment="1">
      <alignment horizontal="left"/>
    </xf>
    <xf numFmtId="0" fontId="49" fillId="2" borderId="0" xfId="6" applyFont="1" applyFill="1" applyBorder="1" applyAlignment="1">
      <alignment horizontal="left"/>
    </xf>
    <xf numFmtId="170" fontId="16" fillId="12" borderId="1" xfId="0" applyNumberFormat="1" applyFont="1" applyFill="1" applyBorder="1"/>
    <xf numFmtId="170" fontId="16" fillId="10" borderId="1" xfId="0" applyNumberFormat="1" applyFont="1" applyFill="1" applyBorder="1"/>
    <xf numFmtId="2" fontId="12" fillId="13" borderId="1" xfId="4" applyNumberFormat="1" applyFont="1" applyFill="1" applyBorder="1" applyAlignment="1">
      <alignment horizontal="center" vertical="center"/>
    </xf>
    <xf numFmtId="2" fontId="12" fillId="10" borderId="1" xfId="2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/>
    </xf>
    <xf numFmtId="43" fontId="99" fillId="13" borderId="31" xfId="1" applyFont="1" applyFill="1" applyBorder="1" applyAlignment="1">
      <alignment horizontal="center" vertical="center"/>
    </xf>
    <xf numFmtId="2" fontId="24" fillId="13" borderId="1" xfId="0" applyNumberFormat="1" applyFont="1" applyFill="1" applyBorder="1" applyAlignment="1">
      <alignment horizontal="center" vertical="center" wrapText="1"/>
    </xf>
    <xf numFmtId="0" fontId="87" fillId="10" borderId="1" xfId="0" applyFont="1" applyFill="1" applyBorder="1"/>
    <xf numFmtId="2" fontId="16" fillId="13" borderId="2" xfId="0" applyNumberFormat="1" applyFont="1" applyFill="1" applyBorder="1"/>
    <xf numFmtId="2" fontId="16" fillId="13" borderId="1" xfId="0" applyNumberFormat="1" applyFont="1" applyFill="1" applyBorder="1"/>
    <xf numFmtId="2" fontId="12" fillId="13" borderId="1" xfId="0" applyNumberFormat="1" applyFont="1" applyFill="1" applyBorder="1" applyAlignment="1">
      <alignment horizontal="center"/>
    </xf>
    <xf numFmtId="0" fontId="12" fillId="13" borderId="1" xfId="8" applyNumberFormat="1" applyFont="1" applyFill="1" applyBorder="1" applyAlignment="1">
      <alignment horizontal="center" vertical="center"/>
    </xf>
    <xf numFmtId="2" fontId="16" fillId="13" borderId="1" xfId="0" applyNumberFormat="1" applyFont="1" applyFill="1" applyBorder="1" applyAlignment="1">
      <alignment horizontal="center" vertical="center"/>
    </xf>
    <xf numFmtId="2" fontId="16" fillId="10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2" fontId="16" fillId="13" borderId="4" xfId="0" applyNumberFormat="1" applyFont="1" applyFill="1" applyBorder="1"/>
    <xf numFmtId="2" fontId="16" fillId="13" borderId="8" xfId="0" applyNumberFormat="1" applyFont="1" applyFill="1" applyBorder="1"/>
    <xf numFmtId="0" fontId="16" fillId="11" borderId="8" xfId="0" applyFont="1" applyFill="1" applyBorder="1"/>
    <xf numFmtId="4" fontId="16" fillId="13" borderId="1" xfId="0" applyNumberFormat="1" applyFont="1" applyFill="1" applyBorder="1"/>
    <xf numFmtId="0" fontId="88" fillId="0" borderId="0" xfId="0" applyFont="1"/>
    <xf numFmtId="2" fontId="16" fillId="10" borderId="2" xfId="0" applyNumberFormat="1" applyFont="1" applyFill="1" applyBorder="1"/>
    <xf numFmtId="2" fontId="16" fillId="13" borderId="1" xfId="0" applyNumberFormat="1" applyFont="1" applyFill="1" applyBorder="1" applyAlignment="1">
      <alignment horizontal="center"/>
    </xf>
    <xf numFmtId="0" fontId="101" fillId="14" borderId="0" xfId="0" applyNumberFormat="1" applyFont="1" applyFill="1" applyAlignment="1" applyProtection="1">
      <alignment horizontal="left"/>
    </xf>
    <xf numFmtId="0" fontId="102" fillId="14" borderId="0" xfId="0" applyNumberFormat="1" applyFont="1" applyFill="1" applyProtection="1"/>
    <xf numFmtId="0" fontId="101" fillId="14" borderId="0" xfId="0" applyNumberFormat="1" applyFont="1" applyFill="1" applyProtection="1"/>
    <xf numFmtId="0" fontId="103" fillId="9" borderId="0" xfId="0" applyNumberFormat="1" applyFont="1" applyFill="1" applyProtection="1"/>
    <xf numFmtId="0" fontId="102" fillId="9" borderId="0" xfId="0" applyNumberFormat="1" applyFont="1" applyFill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Protection="1"/>
    <xf numFmtId="176" fontId="0" fillId="0" borderId="0" xfId="0" applyNumberFormat="1" applyFont="1" applyProtection="1"/>
    <xf numFmtId="176" fontId="0" fillId="0" borderId="0" xfId="0" applyNumberFormat="1" applyFont="1" applyAlignment="1" applyProtection="1">
      <alignment horizontal="center"/>
    </xf>
    <xf numFmtId="0" fontId="103" fillId="9" borderId="0" xfId="0" applyNumberFormat="1" applyFont="1" applyFill="1" applyAlignment="1" applyProtection="1">
      <alignment horizontal="left"/>
    </xf>
    <xf numFmtId="176" fontId="103" fillId="9" borderId="0" xfId="0" applyNumberFormat="1" applyFont="1" applyFill="1" applyProtection="1"/>
    <xf numFmtId="0" fontId="103" fillId="9" borderId="0" xfId="0" applyNumberFormat="1" applyFont="1" applyFill="1" applyAlignment="1" applyProtection="1">
      <alignment horizontal="center"/>
    </xf>
    <xf numFmtId="176" fontId="103" fillId="9" borderId="0" xfId="0" applyNumberFormat="1" applyFont="1" applyFill="1" applyAlignment="1" applyProtection="1">
      <alignment horizontal="center"/>
    </xf>
    <xf numFmtId="0" fontId="0" fillId="9" borderId="0" xfId="0" applyNumberFormat="1" applyFont="1" applyFill="1" applyProtection="1"/>
    <xf numFmtId="176" fontId="0" fillId="9" borderId="0" xfId="0" applyNumberFormat="1" applyFont="1" applyFill="1" applyProtection="1"/>
    <xf numFmtId="176" fontId="0" fillId="9" borderId="0" xfId="0" applyNumberFormat="1" applyFont="1" applyFill="1" applyAlignment="1" applyProtection="1">
      <alignment horizontal="center"/>
    </xf>
    <xf numFmtId="0" fontId="5" fillId="0" borderId="0" xfId="0" applyNumberFormat="1" applyFont="1" applyProtection="1"/>
    <xf numFmtId="0" fontId="5" fillId="6" borderId="0" xfId="0" applyFont="1" applyFill="1" applyBorder="1" applyAlignment="1" applyProtection="1">
      <alignment wrapText="1"/>
    </xf>
    <xf numFmtId="170" fontId="16" fillId="12" borderId="4" xfId="0" applyNumberFormat="1" applyFont="1" applyFill="1" applyBorder="1" applyAlignment="1">
      <alignment vertical="center"/>
    </xf>
    <xf numFmtId="170" fontId="16" fillId="12" borderId="8" xfId="0" applyNumberFormat="1" applyFont="1" applyFill="1" applyBorder="1" applyAlignment="1">
      <alignment vertical="center"/>
    </xf>
    <xf numFmtId="170" fontId="16" fillId="12" borderId="2" xfId="0" applyNumberFormat="1" applyFont="1" applyFill="1" applyBorder="1" applyAlignment="1">
      <alignment vertical="center"/>
    </xf>
    <xf numFmtId="170" fontId="16" fillId="12" borderId="4" xfId="0" applyNumberFormat="1" applyFont="1" applyFill="1" applyBorder="1" applyAlignment="1"/>
    <xf numFmtId="170" fontId="16" fillId="12" borderId="8" xfId="0" applyNumberFormat="1" applyFont="1" applyFill="1" applyBorder="1" applyAlignment="1"/>
    <xf numFmtId="170" fontId="16" fillId="12" borderId="2" xfId="0" applyNumberFormat="1" applyFont="1" applyFill="1" applyBorder="1" applyAlignment="1"/>
    <xf numFmtId="0" fontId="49" fillId="0" borderId="4" xfId="4" applyFont="1" applyFill="1" applyBorder="1" applyAlignment="1">
      <alignment horizontal="left" vertical="center"/>
    </xf>
    <xf numFmtId="0" fontId="49" fillId="0" borderId="8" xfId="4" applyFont="1" applyFill="1" applyBorder="1" applyAlignment="1">
      <alignment horizontal="left" vertical="center"/>
    </xf>
    <xf numFmtId="0" fontId="49" fillId="0" borderId="2" xfId="4" applyFont="1" applyFill="1" applyBorder="1" applyAlignment="1">
      <alignment horizontal="left" vertical="center"/>
    </xf>
    <xf numFmtId="0" fontId="75" fillId="2" borderId="7" xfId="4" applyFont="1" applyFill="1" applyBorder="1" applyAlignment="1">
      <alignment horizontal="center" vertical="center" wrapText="1"/>
    </xf>
    <xf numFmtId="0" fontId="75" fillId="2" borderId="14" xfId="4" applyFont="1" applyFill="1" applyBorder="1" applyAlignment="1">
      <alignment horizontal="center" vertical="center" wrapText="1"/>
    </xf>
    <xf numFmtId="0" fontId="49" fillId="0" borderId="4" xfId="4" applyFont="1" applyFill="1" applyBorder="1" applyAlignment="1">
      <alignment horizontal="center" vertical="center"/>
    </xf>
    <xf numFmtId="0" fontId="49" fillId="0" borderId="8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center" vertical="center"/>
    </xf>
    <xf numFmtId="0" fontId="71" fillId="0" borderId="4" xfId="4" applyFont="1" applyFill="1" applyBorder="1" applyAlignment="1">
      <alignment horizontal="center" vertical="center"/>
    </xf>
    <xf numFmtId="0" fontId="71" fillId="0" borderId="8" xfId="4" applyFont="1" applyFill="1" applyBorder="1" applyAlignment="1">
      <alignment horizontal="center" vertical="center"/>
    </xf>
    <xf numFmtId="0" fontId="71" fillId="0" borderId="2" xfId="4" applyFont="1" applyFill="1" applyBorder="1" applyAlignment="1">
      <alignment horizontal="center" vertical="center"/>
    </xf>
    <xf numFmtId="0" fontId="71" fillId="0" borderId="4" xfId="4" applyFont="1" applyFill="1" applyBorder="1" applyAlignment="1">
      <alignment horizontal="center" vertical="center" wrapText="1"/>
    </xf>
    <xf numFmtId="0" fontId="71" fillId="0" borderId="8" xfId="4" applyFont="1" applyFill="1" applyBorder="1" applyAlignment="1">
      <alignment horizontal="center" vertical="center" wrapText="1"/>
    </xf>
    <xf numFmtId="0" fontId="71" fillId="0" borderId="2" xfId="4" applyFont="1" applyFill="1" applyBorder="1" applyAlignment="1">
      <alignment horizontal="center" vertical="center" wrapText="1"/>
    </xf>
    <xf numFmtId="0" fontId="73" fillId="2" borderId="4" xfId="4" applyFont="1" applyFill="1" applyBorder="1" applyAlignment="1">
      <alignment horizontal="left" vertical="center" wrapText="1"/>
    </xf>
    <xf numFmtId="0" fontId="73" fillId="2" borderId="2" xfId="4" applyFont="1" applyFill="1" applyBorder="1" applyAlignment="1">
      <alignment horizontal="left" vertical="center" wrapText="1"/>
    </xf>
    <xf numFmtId="0" fontId="76" fillId="0" borderId="4" xfId="0" applyFont="1" applyFill="1" applyBorder="1" applyAlignment="1">
      <alignment horizontal="left" vertical="center" wrapText="1"/>
    </xf>
    <xf numFmtId="0" fontId="49" fillId="0" borderId="8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left" vertical="center"/>
    </xf>
    <xf numFmtId="0" fontId="75" fillId="2" borderId="17" xfId="4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horizontal="left" vertical="center"/>
    </xf>
    <xf numFmtId="0" fontId="49" fillId="0" borderId="1" xfId="0" quotePrefix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70" fontId="71" fillId="9" borderId="4" xfId="0" applyNumberFormat="1" applyFont="1" applyFill="1" applyBorder="1" applyAlignment="1">
      <alignment horizontal="center" vertical="center"/>
    </xf>
    <xf numFmtId="170" fontId="71" fillId="9" borderId="8" xfId="0" applyNumberFormat="1" applyFont="1" applyFill="1" applyBorder="1" applyAlignment="1">
      <alignment horizontal="center" vertical="center"/>
    </xf>
    <xf numFmtId="170" fontId="71" fillId="9" borderId="2" xfId="0" applyNumberFormat="1" applyFont="1" applyFill="1" applyBorder="1" applyAlignment="1">
      <alignment horizontal="center" vertical="center"/>
    </xf>
    <xf numFmtId="0" fontId="77" fillId="0" borderId="1" xfId="6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9" borderId="4" xfId="0" applyFont="1" applyFill="1" applyBorder="1" applyAlignment="1">
      <alignment horizontal="center" vertical="center"/>
    </xf>
    <xf numFmtId="0" fontId="71" fillId="9" borderId="8" xfId="0" applyFont="1" applyFill="1" applyBorder="1" applyAlignment="1">
      <alignment horizontal="center" vertical="center"/>
    </xf>
    <xf numFmtId="0" fontId="71" fillId="9" borderId="2" xfId="0" applyFont="1" applyFill="1" applyBorder="1" applyAlignment="1">
      <alignment horizontal="center" vertical="center"/>
    </xf>
    <xf numFmtId="0" fontId="77" fillId="0" borderId="1" xfId="6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/>
    </xf>
    <xf numFmtId="0" fontId="49" fillId="0" borderId="4" xfId="4" applyFont="1" applyFill="1" applyBorder="1" applyAlignment="1">
      <alignment horizontal="left" vertical="center" wrapText="1"/>
    </xf>
    <xf numFmtId="0" fontId="49" fillId="0" borderId="8" xfId="4" applyFont="1" applyFill="1" applyBorder="1" applyAlignment="1">
      <alignment horizontal="left" vertical="center" wrapText="1"/>
    </xf>
    <xf numFmtId="0" fontId="49" fillId="0" borderId="2" xfId="4" applyFont="1" applyFill="1" applyBorder="1" applyAlignment="1">
      <alignment horizontal="left" vertical="center" wrapText="1"/>
    </xf>
    <xf numFmtId="0" fontId="49" fillId="0" borderId="4" xfId="4" applyFont="1" applyFill="1" applyBorder="1" applyAlignment="1">
      <alignment vertical="center" wrapText="1"/>
    </xf>
    <xf numFmtId="0" fontId="49" fillId="0" borderId="8" xfId="4" applyFont="1" applyFill="1" applyBorder="1" applyAlignment="1">
      <alignment vertical="center" wrapText="1"/>
    </xf>
    <xf numFmtId="0" fontId="49" fillId="0" borderId="2" xfId="4" applyFont="1" applyFill="1" applyBorder="1" applyAlignment="1">
      <alignment vertical="center" wrapText="1"/>
    </xf>
    <xf numFmtId="0" fontId="49" fillId="0" borderId="4" xfId="4" applyFont="1" applyFill="1" applyBorder="1" applyAlignment="1">
      <alignment horizontal="center" wrapText="1"/>
    </xf>
    <xf numFmtId="0" fontId="49" fillId="0" borderId="8" xfId="4" applyFont="1" applyFill="1" applyBorder="1" applyAlignment="1">
      <alignment horizontal="center" wrapText="1"/>
    </xf>
    <xf numFmtId="0" fontId="49" fillId="0" borderId="2" xfId="4" applyFont="1" applyFill="1" applyBorder="1" applyAlignment="1">
      <alignment horizontal="center" wrapText="1"/>
    </xf>
    <xf numFmtId="0" fontId="71" fillId="9" borderId="4" xfId="0" applyFont="1" applyFill="1" applyBorder="1" applyAlignment="1">
      <alignment horizontal="center" vertical="center" wrapText="1"/>
    </xf>
    <xf numFmtId="0" fontId="71" fillId="9" borderId="8" xfId="0" applyFont="1" applyFill="1" applyBorder="1" applyAlignment="1">
      <alignment horizontal="center" vertical="center" wrapText="1"/>
    </xf>
    <xf numFmtId="0" fontId="71" fillId="9" borderId="2" xfId="0" applyFont="1" applyFill="1" applyBorder="1" applyAlignment="1">
      <alignment horizontal="center" vertical="center" wrapText="1"/>
    </xf>
    <xf numFmtId="0" fontId="49" fillId="0" borderId="4" xfId="4" applyFont="1" applyFill="1" applyBorder="1" applyAlignment="1">
      <alignment horizontal="center" vertical="center" wrapText="1"/>
    </xf>
    <xf numFmtId="0" fontId="49" fillId="0" borderId="8" xfId="4" applyFont="1" applyFill="1" applyBorder="1" applyAlignment="1">
      <alignment horizontal="center" vertical="center" wrapText="1"/>
    </xf>
    <xf numFmtId="0" fontId="49" fillId="0" borderId="2" xfId="4" applyFont="1" applyFill="1" applyBorder="1" applyAlignment="1">
      <alignment horizontal="center" vertical="center" wrapText="1"/>
    </xf>
    <xf numFmtId="0" fontId="71" fillId="0" borderId="4" xfId="2" applyNumberFormat="1" applyFont="1" applyFill="1" applyBorder="1" applyAlignment="1">
      <alignment horizontal="center" vertical="center" wrapText="1"/>
    </xf>
    <xf numFmtId="0" fontId="71" fillId="0" borderId="8" xfId="2" applyNumberFormat="1" applyFont="1" applyFill="1" applyBorder="1" applyAlignment="1">
      <alignment horizontal="center" vertical="center" wrapText="1"/>
    </xf>
    <xf numFmtId="0" fontId="71" fillId="0" borderId="2" xfId="2" applyNumberFormat="1" applyFont="1" applyFill="1" applyBorder="1" applyAlignment="1">
      <alignment horizontal="center" vertical="center" wrapText="1"/>
    </xf>
    <xf numFmtId="0" fontId="49" fillId="0" borderId="4" xfId="4" applyFont="1" applyFill="1" applyBorder="1" applyAlignment="1">
      <alignment vertical="center"/>
    </xf>
    <xf numFmtId="0" fontId="49" fillId="0" borderId="8" xfId="4" applyFont="1" applyFill="1" applyBorder="1" applyAlignment="1">
      <alignment vertical="center"/>
    </xf>
    <xf numFmtId="0" fontId="49" fillId="0" borderId="2" xfId="4" applyFont="1" applyFill="1" applyBorder="1" applyAlignment="1">
      <alignment vertical="center"/>
    </xf>
    <xf numFmtId="170" fontId="71" fillId="9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170" fontId="49" fillId="0" borderId="1" xfId="0" applyNumberFormat="1" applyFont="1" applyFill="1" applyBorder="1" applyAlignment="1">
      <alignment horizontal="left" vertical="center" wrapText="1"/>
    </xf>
    <xf numFmtId="0" fontId="71" fillId="0" borderId="4" xfId="4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170" fontId="71" fillId="9" borderId="4" xfId="0" applyNumberFormat="1" applyFont="1" applyFill="1" applyBorder="1" applyAlignment="1">
      <alignment horizontal="center" vertical="center" wrapText="1"/>
    </xf>
    <xf numFmtId="170" fontId="71" fillId="9" borderId="8" xfId="0" applyNumberFormat="1" applyFont="1" applyFill="1" applyBorder="1" applyAlignment="1">
      <alignment horizontal="center" vertical="center" wrapText="1"/>
    </xf>
    <xf numFmtId="170" fontId="71" fillId="9" borderId="2" xfId="0" applyNumberFormat="1" applyFont="1" applyFill="1" applyBorder="1" applyAlignment="1">
      <alignment horizontal="center" vertical="center" wrapText="1"/>
    </xf>
    <xf numFmtId="0" fontId="73" fillId="2" borderId="1" xfId="4" applyFont="1" applyFill="1" applyBorder="1" applyAlignment="1">
      <alignment horizontal="center" vertical="center" wrapText="1"/>
    </xf>
    <xf numFmtId="170" fontId="71" fillId="9" borderId="4" xfId="1" applyNumberFormat="1" applyFont="1" applyFill="1" applyBorder="1" applyAlignment="1">
      <alignment horizontal="center" vertical="center"/>
    </xf>
    <xf numFmtId="170" fontId="71" fillId="9" borderId="8" xfId="1" applyNumberFormat="1" applyFont="1" applyFill="1" applyBorder="1" applyAlignment="1">
      <alignment horizontal="center" vertical="center"/>
    </xf>
    <xf numFmtId="170" fontId="71" fillId="9" borderId="2" xfId="1" applyNumberFormat="1" applyFont="1" applyFill="1" applyBorder="1" applyAlignment="1">
      <alignment horizontal="center" vertical="center"/>
    </xf>
    <xf numFmtId="0" fontId="49" fillId="0" borderId="1" xfId="4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6" fillId="2" borderId="4" xfId="4" applyFont="1" applyFill="1" applyBorder="1" applyAlignment="1">
      <alignment horizontal="left" vertical="center" wrapText="1"/>
    </xf>
    <xf numFmtId="0" fontId="73" fillId="2" borderId="8" xfId="4" applyFont="1" applyFill="1" applyBorder="1" applyAlignment="1">
      <alignment horizontal="left" vertical="center"/>
    </xf>
    <xf numFmtId="0" fontId="73" fillId="2" borderId="2" xfId="4" applyFont="1" applyFill="1" applyBorder="1" applyAlignment="1">
      <alignment horizontal="left" vertical="center"/>
    </xf>
    <xf numFmtId="0" fontId="73" fillId="2" borderId="8" xfId="4" applyFont="1" applyFill="1" applyBorder="1" applyAlignment="1">
      <alignment horizontal="left" vertical="center" wrapText="1"/>
    </xf>
    <xf numFmtId="0" fontId="75" fillId="2" borderId="7" xfId="4" applyFont="1" applyFill="1" applyBorder="1" applyAlignment="1">
      <alignment horizontal="center" vertical="center"/>
    </xf>
    <xf numFmtId="0" fontId="75" fillId="2" borderId="17" xfId="4" applyFont="1" applyFill="1" applyBorder="1" applyAlignment="1">
      <alignment horizontal="center" vertical="center"/>
    </xf>
    <xf numFmtId="0" fontId="75" fillId="2" borderId="14" xfId="4" applyFont="1" applyFill="1" applyBorder="1" applyAlignment="1">
      <alignment horizontal="center" vertical="center"/>
    </xf>
    <xf numFmtId="0" fontId="73" fillId="2" borderId="4" xfId="4" applyFont="1" applyFill="1" applyBorder="1" applyAlignment="1">
      <alignment horizontal="left" vertical="center"/>
    </xf>
    <xf numFmtId="0" fontId="73" fillId="0" borderId="4" xfId="4" applyFont="1" applyFill="1" applyBorder="1" applyAlignment="1">
      <alignment horizontal="left" vertical="center" wrapText="1"/>
    </xf>
    <xf numFmtId="0" fontId="73" fillId="0" borderId="8" xfId="4" applyFont="1" applyFill="1" applyBorder="1" applyAlignment="1">
      <alignment horizontal="left" vertical="center" wrapText="1"/>
    </xf>
    <xf numFmtId="0" fontId="73" fillId="0" borderId="2" xfId="4" applyFont="1" applyFill="1" applyBorder="1" applyAlignment="1">
      <alignment horizontal="left" vertical="center" wrapText="1"/>
    </xf>
    <xf numFmtId="0" fontId="49" fillId="0" borderId="8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73" fillId="0" borderId="4" xfId="4" applyFont="1" applyFill="1" applyBorder="1" applyAlignment="1">
      <alignment vertical="center" wrapText="1"/>
    </xf>
    <xf numFmtId="0" fontId="73" fillId="0" borderId="8" xfId="4" applyFont="1" applyFill="1" applyBorder="1" applyAlignment="1">
      <alignment vertical="center" wrapText="1"/>
    </xf>
    <xf numFmtId="0" fontId="73" fillId="0" borderId="2" xfId="4" applyFont="1" applyFill="1" applyBorder="1" applyAlignment="1">
      <alignment vertical="center" wrapText="1"/>
    </xf>
    <xf numFmtId="0" fontId="73" fillId="2" borderId="1" xfId="4" applyFont="1" applyFill="1" applyBorder="1" applyAlignment="1">
      <alignment horizontal="left" vertical="center"/>
    </xf>
    <xf numFmtId="0" fontId="76" fillId="2" borderId="4" xfId="0" applyFont="1" applyFill="1" applyBorder="1" applyAlignment="1">
      <alignment horizontal="left" vertical="center" wrapText="1"/>
    </xf>
    <xf numFmtId="0" fontId="49" fillId="2" borderId="8" xfId="0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horizontal="left" vertical="center" wrapText="1"/>
    </xf>
    <xf numFmtId="0" fontId="71" fillId="2" borderId="7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6" fillId="0" borderId="4" xfId="4" applyFont="1" applyFill="1" applyBorder="1" applyAlignment="1">
      <alignment horizontal="left" vertical="center" wrapText="1"/>
    </xf>
    <xf numFmtId="0" fontId="71" fillId="0" borderId="7" xfId="4" applyFont="1" applyFill="1" applyBorder="1" applyAlignment="1">
      <alignment horizontal="center" vertical="center" wrapText="1"/>
    </xf>
    <xf numFmtId="0" fontId="71" fillId="0" borderId="17" xfId="4" applyFont="1" applyFill="1" applyBorder="1" applyAlignment="1">
      <alignment horizontal="center" vertical="center" wrapText="1"/>
    </xf>
    <xf numFmtId="0" fontId="71" fillId="0" borderId="14" xfId="4" applyFont="1" applyFill="1" applyBorder="1" applyAlignment="1">
      <alignment horizontal="center" vertical="center" wrapText="1"/>
    </xf>
    <xf numFmtId="170" fontId="75" fillId="9" borderId="4" xfId="4" applyNumberFormat="1" applyFont="1" applyFill="1" applyBorder="1" applyAlignment="1">
      <alignment horizontal="center" vertical="center"/>
    </xf>
    <xf numFmtId="170" fontId="75" fillId="9" borderId="8" xfId="4" applyNumberFormat="1" applyFont="1" applyFill="1" applyBorder="1" applyAlignment="1">
      <alignment horizontal="center" vertical="center"/>
    </xf>
    <xf numFmtId="0" fontId="73" fillId="0" borderId="4" xfId="4" applyFont="1" applyFill="1" applyBorder="1" applyAlignment="1">
      <alignment horizontal="left" vertical="center"/>
    </xf>
    <xf numFmtId="0" fontId="73" fillId="0" borderId="8" xfId="4" applyFont="1" applyFill="1" applyBorder="1" applyAlignment="1">
      <alignment horizontal="left" vertical="center"/>
    </xf>
    <xf numFmtId="0" fontId="73" fillId="0" borderId="2" xfId="4" applyFont="1" applyFill="1" applyBorder="1" applyAlignment="1">
      <alignment horizontal="left" vertical="center"/>
    </xf>
    <xf numFmtId="170" fontId="75" fillId="9" borderId="2" xfId="4" applyNumberFormat="1" applyFont="1" applyFill="1" applyBorder="1" applyAlignment="1">
      <alignment horizontal="center" vertical="center"/>
    </xf>
    <xf numFmtId="0" fontId="71" fillId="0" borderId="11" xfId="4" applyFont="1" applyFill="1" applyBorder="1" applyAlignment="1">
      <alignment horizontal="center" vertical="center" wrapText="1"/>
    </xf>
    <xf numFmtId="0" fontId="71" fillId="0" borderId="12" xfId="4" applyFont="1" applyFill="1" applyBorder="1" applyAlignment="1">
      <alignment horizontal="center" vertical="center" wrapText="1"/>
    </xf>
    <xf numFmtId="0" fontId="71" fillId="0" borderId="3" xfId="4" applyFont="1" applyFill="1" applyBorder="1" applyAlignment="1">
      <alignment horizontal="center" vertical="center" wrapText="1"/>
    </xf>
    <xf numFmtId="0" fontId="71" fillId="0" borderId="4" xfId="2" applyNumberFormat="1" applyFont="1" applyFill="1" applyBorder="1" applyAlignment="1">
      <alignment horizontal="left" vertical="center" wrapText="1"/>
    </xf>
    <xf numFmtId="0" fontId="71" fillId="0" borderId="8" xfId="2" applyNumberFormat="1" applyFont="1" applyFill="1" applyBorder="1" applyAlignment="1">
      <alignment horizontal="left" vertical="center" wrapText="1"/>
    </xf>
    <xf numFmtId="0" fontId="71" fillId="0" borderId="2" xfId="2" applyNumberFormat="1" applyFont="1" applyFill="1" applyBorder="1" applyAlignment="1">
      <alignment horizontal="left" vertical="center" wrapText="1"/>
    </xf>
    <xf numFmtId="0" fontId="71" fillId="0" borderId="4" xfId="2" applyNumberFormat="1" applyFont="1" applyFill="1" applyBorder="1" applyAlignment="1">
      <alignment horizontal="center" vertical="center"/>
    </xf>
    <xf numFmtId="0" fontId="71" fillId="0" borderId="8" xfId="2" applyNumberFormat="1" applyFont="1" applyFill="1" applyBorder="1" applyAlignment="1">
      <alignment horizontal="center" vertical="center"/>
    </xf>
    <xf numFmtId="0" fontId="71" fillId="0" borderId="2" xfId="2" applyNumberFormat="1" applyFont="1" applyFill="1" applyBorder="1" applyAlignment="1">
      <alignment horizontal="center" vertical="center"/>
    </xf>
    <xf numFmtId="0" fontId="49" fillId="0" borderId="27" xfId="4" applyFont="1" applyFill="1" applyBorder="1" applyAlignment="1">
      <alignment horizontal="center" vertical="center"/>
    </xf>
    <xf numFmtId="0" fontId="71" fillId="0" borderId="4" xfId="4" applyFont="1" applyFill="1" applyBorder="1" applyAlignment="1">
      <alignment vertical="center"/>
    </xf>
    <xf numFmtId="0" fontId="71" fillId="0" borderId="8" xfId="4" applyFont="1" applyFill="1" applyBorder="1" applyAlignment="1">
      <alignment vertical="center"/>
    </xf>
    <xf numFmtId="0" fontId="71" fillId="0" borderId="2" xfId="4" applyFont="1" applyFill="1" applyBorder="1" applyAlignment="1">
      <alignment vertical="center"/>
    </xf>
    <xf numFmtId="0" fontId="49" fillId="0" borderId="4" xfId="4" applyFont="1" applyFill="1" applyBorder="1" applyAlignment="1">
      <alignment horizontal="left" wrapText="1"/>
    </xf>
    <xf numFmtId="0" fontId="49" fillId="0" borderId="8" xfId="4" applyFont="1" applyFill="1" applyBorder="1" applyAlignment="1">
      <alignment horizontal="left" wrapText="1"/>
    </xf>
    <xf numFmtId="0" fontId="49" fillId="0" borderId="2" xfId="4" applyFont="1" applyFill="1" applyBorder="1" applyAlignment="1">
      <alignment horizontal="left" wrapText="1"/>
    </xf>
    <xf numFmtId="0" fontId="49" fillId="0" borderId="1" xfId="0" applyFont="1" applyBorder="1" applyAlignment="1">
      <alignment horizontal="center" vertical="center"/>
    </xf>
    <xf numFmtId="0" fontId="49" fillId="0" borderId="1" xfId="0" quotePrefix="1" applyFont="1" applyBorder="1" applyAlignment="1">
      <alignment horizontal="center" vertical="center"/>
    </xf>
    <xf numFmtId="0" fontId="49" fillId="0" borderId="1" xfId="4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1" xfId="0" quotePrefix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" xfId="0" quotePrefix="1" applyFont="1" applyBorder="1" applyAlignment="1"/>
    <xf numFmtId="0" fontId="96" fillId="0" borderId="1" xfId="0" applyFont="1" applyBorder="1" applyAlignment="1">
      <alignment horizontal="center" vertical="center"/>
    </xf>
    <xf numFmtId="2" fontId="71" fillId="9" borderId="4" xfId="2" applyNumberFormat="1" applyFont="1" applyFill="1" applyBorder="1" applyAlignment="1">
      <alignment horizontal="center" vertical="center" wrapText="1"/>
    </xf>
    <xf numFmtId="2" fontId="71" fillId="9" borderId="8" xfId="2" applyNumberFormat="1" applyFont="1" applyFill="1" applyBorder="1" applyAlignment="1">
      <alignment horizontal="center" vertical="center" wrapText="1"/>
    </xf>
    <xf numFmtId="2" fontId="71" fillId="9" borderId="2" xfId="2" applyNumberFormat="1" applyFont="1" applyFill="1" applyBorder="1" applyAlignment="1">
      <alignment horizontal="center" vertical="center" wrapText="1"/>
    </xf>
    <xf numFmtId="0" fontId="49" fillId="0" borderId="1" xfId="4" applyFont="1" applyFill="1" applyBorder="1" applyAlignment="1">
      <alignment horizontal="center" vertical="center"/>
    </xf>
    <xf numFmtId="0" fontId="5" fillId="0" borderId="4" xfId="0" quotePrefix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43" fontId="5" fillId="0" borderId="4" xfId="1" quotePrefix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165" fontId="12" fillId="12" borderId="4" xfId="4" applyNumberFormat="1" applyFont="1" applyFill="1" applyBorder="1" applyAlignment="1">
      <alignment horizontal="center" vertical="center" wrapText="1"/>
    </xf>
    <xf numFmtId="165" fontId="12" fillId="12" borderId="2" xfId="4" applyNumberFormat="1" applyFont="1" applyFill="1" applyBorder="1" applyAlignment="1">
      <alignment horizontal="center" vertical="center" wrapText="1"/>
    </xf>
    <xf numFmtId="165" fontId="12" fillId="12" borderId="8" xfId="4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35" fillId="0" borderId="4" xfId="6" applyFont="1" applyFill="1" applyBorder="1" applyAlignment="1">
      <alignment horizontal="center" vertical="center"/>
    </xf>
    <xf numFmtId="0" fontId="35" fillId="0" borderId="8" xfId="6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9" borderId="4" xfId="4" applyFont="1" applyFill="1" applyBorder="1" applyAlignment="1">
      <alignment horizontal="center" vertical="center" wrapText="1"/>
    </xf>
    <xf numFmtId="0" fontId="12" fillId="9" borderId="8" xfId="4" applyFont="1" applyFill="1" applyBorder="1" applyAlignment="1">
      <alignment horizontal="center" vertical="center" wrapText="1"/>
    </xf>
    <xf numFmtId="0" fontId="12" fillId="9" borderId="2" xfId="4" applyFont="1" applyFill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9" borderId="4" xfId="2" applyNumberFormat="1" applyFont="1" applyFill="1" applyBorder="1" applyAlignment="1">
      <alignment horizontal="center" vertical="center" wrapText="1"/>
    </xf>
    <xf numFmtId="2" fontId="12" fillId="9" borderId="8" xfId="2" applyNumberFormat="1" applyFont="1" applyFill="1" applyBorder="1" applyAlignment="1">
      <alignment horizontal="center" vertical="center" wrapText="1"/>
    </xf>
    <xf numFmtId="2" fontId="12" fillId="9" borderId="2" xfId="2" applyNumberFormat="1" applyFont="1" applyFill="1" applyBorder="1" applyAlignment="1">
      <alignment horizontal="center" vertical="center" wrapText="1"/>
    </xf>
    <xf numFmtId="4" fontId="12" fillId="9" borderId="4" xfId="2" applyNumberFormat="1" applyFont="1" applyFill="1" applyBorder="1" applyAlignment="1">
      <alignment horizontal="center" vertical="center" wrapText="1"/>
    </xf>
    <xf numFmtId="4" fontId="12" fillId="9" borderId="8" xfId="2" applyNumberFormat="1" applyFont="1" applyFill="1" applyBorder="1" applyAlignment="1">
      <alignment horizontal="center" vertical="center" wrapText="1"/>
    </xf>
    <xf numFmtId="4" fontId="12" fillId="9" borderId="2" xfId="2" applyNumberFormat="1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/>
    </xf>
    <xf numFmtId="165" fontId="12" fillId="9" borderId="4" xfId="4" applyNumberFormat="1" applyFont="1" applyFill="1" applyBorder="1" applyAlignment="1">
      <alignment horizontal="center" vertical="center" wrapText="1"/>
    </xf>
    <xf numFmtId="165" fontId="12" fillId="9" borderId="2" xfId="4" applyNumberFormat="1" applyFont="1" applyFill="1" applyBorder="1" applyAlignment="1">
      <alignment horizontal="center" vertical="center" wrapText="1"/>
    </xf>
    <xf numFmtId="0" fontId="12" fillId="0" borderId="27" xfId="2" applyNumberFormat="1" applyFont="1" applyFill="1" applyBorder="1" applyAlignment="1">
      <alignment horizontal="center" vertical="center"/>
    </xf>
    <xf numFmtId="0" fontId="40" fillId="0" borderId="4" xfId="6" applyFont="1" applyFill="1" applyBorder="1" applyAlignment="1">
      <alignment horizontal="center" vertical="center"/>
    </xf>
    <xf numFmtId="0" fontId="40" fillId="0" borderId="2" xfId="6" applyFont="1" applyFill="1" applyBorder="1" applyAlignment="1">
      <alignment horizontal="center" vertical="center"/>
    </xf>
    <xf numFmtId="2" fontId="12" fillId="13" borderId="4" xfId="0" applyNumberFormat="1" applyFont="1" applyFill="1" applyBorder="1" applyAlignment="1">
      <alignment horizontal="center" vertical="center"/>
    </xf>
    <xf numFmtId="2" fontId="12" fillId="13" borderId="8" xfId="0" applyNumberFormat="1" applyFont="1" applyFill="1" applyBorder="1" applyAlignment="1">
      <alignment horizontal="center" vertical="center"/>
    </xf>
    <xf numFmtId="2" fontId="12" fillId="13" borderId="2" xfId="0" applyNumberFormat="1" applyFont="1" applyFill="1" applyBorder="1" applyAlignment="1">
      <alignment horizontal="center" vertical="center"/>
    </xf>
    <xf numFmtId="2" fontId="12" fillId="10" borderId="4" xfId="0" applyNumberFormat="1" applyFont="1" applyFill="1" applyBorder="1" applyAlignment="1">
      <alignment horizontal="center" vertical="center"/>
    </xf>
    <xf numFmtId="2" fontId="12" fillId="10" borderId="2" xfId="0" applyNumberFormat="1" applyFont="1" applyFill="1" applyBorder="1" applyAlignment="1">
      <alignment horizontal="center" vertical="center"/>
    </xf>
    <xf numFmtId="2" fontId="12" fillId="13" borderId="4" xfId="4" applyNumberFormat="1" applyFont="1" applyFill="1" applyBorder="1" applyAlignment="1">
      <alignment horizontal="center" vertical="center"/>
    </xf>
    <xf numFmtId="2" fontId="12" fillId="13" borderId="8" xfId="4" applyNumberFormat="1" applyFont="1" applyFill="1" applyBorder="1" applyAlignment="1">
      <alignment horizontal="center" vertical="center"/>
    </xf>
    <xf numFmtId="43" fontId="12" fillId="13" borderId="4" xfId="1" applyFont="1" applyFill="1" applyBorder="1" applyAlignment="1">
      <alignment horizontal="center" vertical="center"/>
    </xf>
    <xf numFmtId="43" fontId="12" fillId="13" borderId="8" xfId="1" applyFont="1" applyFill="1" applyBorder="1" applyAlignment="1">
      <alignment horizontal="center" vertical="center"/>
    </xf>
    <xf numFmtId="43" fontId="12" fillId="13" borderId="2" xfId="1" applyFont="1" applyFill="1" applyBorder="1" applyAlignment="1">
      <alignment horizontal="center" vertical="center"/>
    </xf>
    <xf numFmtId="2" fontId="13" fillId="9" borderId="4" xfId="0" applyNumberFormat="1" applyFont="1" applyFill="1" applyBorder="1" applyAlignment="1">
      <alignment horizontal="center" vertical="center"/>
    </xf>
    <xf numFmtId="2" fontId="13" fillId="9" borderId="8" xfId="0" applyNumberFormat="1" applyFont="1" applyFill="1" applyBorder="1" applyAlignment="1">
      <alignment horizontal="center" vertical="center"/>
    </xf>
    <xf numFmtId="2" fontId="13" fillId="9" borderId="2" xfId="0" applyNumberFormat="1" applyFont="1" applyFill="1" applyBorder="1" applyAlignment="1">
      <alignment horizontal="center" vertical="center"/>
    </xf>
    <xf numFmtId="166" fontId="14" fillId="4" borderId="4" xfId="2" applyNumberFormat="1" applyFont="1" applyFill="1" applyBorder="1" applyAlignment="1">
      <alignment horizontal="center" vertical="center" wrapText="1"/>
    </xf>
    <xf numFmtId="166" fontId="14" fillId="4" borderId="2" xfId="2" applyNumberFormat="1" applyFont="1" applyFill="1" applyBorder="1" applyAlignment="1">
      <alignment horizontal="center" vertical="center" wrapText="1"/>
    </xf>
    <xf numFmtId="167" fontId="10" fillId="4" borderId="4" xfId="18" applyNumberFormat="1" applyFont="1" applyFill="1" applyBorder="1" applyAlignment="1">
      <alignment horizontal="center" vertical="center" wrapText="1"/>
    </xf>
    <xf numFmtId="167" fontId="10" fillId="4" borderId="2" xfId="18" applyNumberFormat="1" applyFont="1" applyFill="1" applyBorder="1" applyAlignment="1">
      <alignment horizontal="center" vertical="center" wrapText="1"/>
    </xf>
    <xf numFmtId="43" fontId="13" fillId="9" borderId="4" xfId="1" applyFont="1" applyFill="1" applyBorder="1" applyAlignment="1">
      <alignment horizontal="center" vertical="center"/>
    </xf>
    <xf numFmtId="43" fontId="13" fillId="9" borderId="8" xfId="1" applyFont="1" applyFill="1" applyBorder="1" applyAlignment="1">
      <alignment horizontal="center" vertical="center"/>
    </xf>
    <xf numFmtId="43" fontId="13" fillId="9" borderId="2" xfId="1" applyFont="1" applyFill="1" applyBorder="1" applyAlignment="1">
      <alignment horizontal="center" vertical="center"/>
    </xf>
    <xf numFmtId="2" fontId="13" fillId="9" borderId="4" xfId="4" applyNumberFormat="1" applyFont="1" applyFill="1" applyBorder="1" applyAlignment="1">
      <alignment horizontal="center" vertical="center"/>
    </xf>
    <xf numFmtId="2" fontId="13" fillId="9" borderId="8" xfId="4" applyNumberFormat="1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left" vertical="center" wrapText="1"/>
    </xf>
    <xf numFmtId="0" fontId="10" fillId="0" borderId="2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/>
    </xf>
    <xf numFmtId="0" fontId="10" fillId="0" borderId="2" xfId="7" applyFont="1" applyFill="1" applyBorder="1" applyAlignment="1">
      <alignment horizontal="left" vertical="center"/>
    </xf>
    <xf numFmtId="0" fontId="8" fillId="0" borderId="4" xfId="13" applyFont="1" applyFill="1" applyBorder="1" applyAlignment="1">
      <alignment horizontal="left" vertical="center" wrapText="1"/>
    </xf>
    <xf numFmtId="0" fontId="8" fillId="0" borderId="2" xfId="13" applyFont="1" applyFill="1" applyBorder="1" applyAlignment="1">
      <alignment horizontal="left" vertical="center" wrapText="1"/>
    </xf>
    <xf numFmtId="0" fontId="8" fillId="0" borderId="8" xfId="13" applyFont="1" applyFill="1" applyBorder="1" applyAlignment="1">
      <alignment horizontal="left" vertical="center" wrapText="1"/>
    </xf>
    <xf numFmtId="167" fontId="10" fillId="0" borderId="4" xfId="13" applyNumberFormat="1" applyFont="1" applyFill="1" applyBorder="1" applyAlignment="1">
      <alignment horizontal="left" vertical="center" wrapText="1"/>
    </xf>
    <xf numFmtId="167" fontId="10" fillId="0" borderId="8" xfId="13" applyNumberFormat="1" applyFont="1" applyFill="1" applyBorder="1" applyAlignment="1">
      <alignment horizontal="left" vertical="center" wrapText="1"/>
    </xf>
    <xf numFmtId="167" fontId="10" fillId="0" borderId="2" xfId="13" applyNumberFormat="1" applyFont="1" applyFill="1" applyBorder="1" applyAlignment="1">
      <alignment horizontal="left" vertical="center" wrapText="1"/>
    </xf>
    <xf numFmtId="0" fontId="10" fillId="0" borderId="4" xfId="2" applyNumberFormat="1" applyFont="1" applyFill="1" applyBorder="1" applyAlignment="1">
      <alignment horizontal="left" vertical="center" wrapText="1"/>
    </xf>
    <xf numFmtId="0" fontId="10" fillId="0" borderId="8" xfId="2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left" vertical="center" wrapText="1"/>
    </xf>
    <xf numFmtId="164" fontId="8" fillId="0" borderId="4" xfId="2" applyFont="1" applyFill="1" applyBorder="1" applyAlignment="1">
      <alignment horizontal="left" vertical="center"/>
    </xf>
    <xf numFmtId="164" fontId="8" fillId="0" borderId="8" xfId="2" applyFont="1" applyFill="1" applyBorder="1" applyAlignment="1">
      <alignment horizontal="left" vertical="center"/>
    </xf>
    <xf numFmtId="164" fontId="8" fillId="0" borderId="2" xfId="2" applyFont="1" applyFill="1" applyBorder="1" applyAlignment="1">
      <alignment horizontal="left" vertical="center"/>
    </xf>
    <xf numFmtId="0" fontId="10" fillId="0" borderId="11" xfId="7" applyFont="1" applyFill="1" applyBorder="1" applyAlignment="1">
      <alignment horizontal="left" vertical="center" wrapText="1"/>
    </xf>
    <xf numFmtId="0" fontId="10" fillId="0" borderId="12" xfId="7" applyFont="1" applyFill="1" applyBorder="1" applyAlignment="1">
      <alignment horizontal="left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0" fillId="0" borderId="11" xfId="7" applyFont="1" applyFill="1" applyBorder="1" applyAlignment="1">
      <alignment horizontal="center" vertical="center"/>
    </xf>
    <xf numFmtId="0" fontId="10" fillId="0" borderId="12" xfId="7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10" fillId="0" borderId="11" xfId="7" applyFont="1" applyFill="1" applyBorder="1" applyAlignment="1">
      <alignment horizontal="left" vertical="center"/>
    </xf>
    <xf numFmtId="0" fontId="10" fillId="0" borderId="12" xfId="7" applyFont="1" applyFill="1" applyBorder="1" applyAlignment="1">
      <alignment horizontal="left" vertical="center"/>
    </xf>
    <xf numFmtId="0" fontId="10" fillId="0" borderId="3" xfId="7" applyFont="1" applyFill="1" applyBorder="1" applyAlignment="1">
      <alignment horizontal="left" vertical="center"/>
    </xf>
    <xf numFmtId="167" fontId="10" fillId="0" borderId="4" xfId="13" applyNumberFormat="1" applyFont="1" applyFill="1" applyBorder="1" applyAlignment="1">
      <alignment horizontal="left" vertical="center"/>
    </xf>
    <xf numFmtId="167" fontId="10" fillId="0" borderId="8" xfId="13" applyNumberFormat="1" applyFont="1" applyFill="1" applyBorder="1" applyAlignment="1">
      <alignment horizontal="left" vertical="center"/>
    </xf>
    <xf numFmtId="167" fontId="10" fillId="0" borderId="2" xfId="13" applyNumberFormat="1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horizontal="left" vertical="center"/>
    </xf>
    <xf numFmtId="0" fontId="10" fillId="0" borderId="8" xfId="7" applyFont="1" applyFill="1" applyBorder="1" applyAlignment="1">
      <alignment horizontal="left" vertical="center"/>
    </xf>
    <xf numFmtId="0" fontId="10" fillId="0" borderId="4" xfId="7" applyFont="1" applyFill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4" xfId="13" applyFont="1" applyFill="1" applyBorder="1" applyAlignment="1">
      <alignment horizontal="center" vertical="center" wrapText="1"/>
    </xf>
    <xf numFmtId="0" fontId="8" fillId="0" borderId="8" xfId="13" applyFont="1" applyFill="1" applyBorder="1" applyAlignment="1">
      <alignment horizontal="center" vertical="center" wrapText="1"/>
    </xf>
    <xf numFmtId="0" fontId="8" fillId="0" borderId="2" xfId="13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10" fillId="0" borderId="4" xfId="13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0" fontId="22" fillId="6" borderId="0" xfId="0" applyFont="1" applyFill="1" applyBorder="1" applyAlignment="1" applyProtection="1">
      <alignment horizontal="center" wrapText="1"/>
    </xf>
    <xf numFmtId="0" fontId="10" fillId="0" borderId="4" xfId="18" applyFont="1" applyFill="1" applyBorder="1" applyAlignment="1">
      <alignment vertical="center" wrapText="1"/>
    </xf>
    <xf numFmtId="0" fontId="10" fillId="0" borderId="8" xfId="18" applyFont="1" applyFill="1" applyBorder="1" applyAlignment="1">
      <alignment vertical="center" wrapText="1"/>
    </xf>
    <xf numFmtId="0" fontId="10" fillId="0" borderId="2" xfId="18" applyFont="1" applyFill="1" applyBorder="1" applyAlignment="1">
      <alignment vertical="center" wrapText="1"/>
    </xf>
    <xf numFmtId="167" fontId="10" fillId="0" borderId="4" xfId="15" applyNumberFormat="1" applyFont="1" applyFill="1" applyBorder="1" applyAlignment="1">
      <alignment horizontal="left" vertical="center"/>
    </xf>
    <xf numFmtId="167" fontId="10" fillId="0" borderId="8" xfId="15" applyNumberFormat="1" applyFont="1" applyFill="1" applyBorder="1" applyAlignment="1">
      <alignment horizontal="left" vertical="center"/>
    </xf>
    <xf numFmtId="167" fontId="10" fillId="0" borderId="2" xfId="15" applyNumberFormat="1" applyFont="1" applyFill="1" applyBorder="1" applyAlignment="1">
      <alignment horizontal="left" vertical="center"/>
    </xf>
    <xf numFmtId="0" fontId="10" fillId="2" borderId="4" xfId="4" applyFont="1" applyFill="1" applyBorder="1" applyAlignment="1">
      <alignment horizontal="left" vertical="center" wrapText="1"/>
    </xf>
    <xf numFmtId="0" fontId="10" fillId="2" borderId="8" xfId="4" applyFont="1" applyFill="1" applyBorder="1" applyAlignment="1">
      <alignment horizontal="left" vertical="center" wrapText="1"/>
    </xf>
    <xf numFmtId="0" fontId="10" fillId="2" borderId="2" xfId="4" applyFont="1" applyFill="1" applyBorder="1" applyAlignment="1">
      <alignment horizontal="left" vertical="center" wrapText="1"/>
    </xf>
    <xf numFmtId="167" fontId="8" fillId="0" borderId="4" xfId="13" applyNumberFormat="1" applyFont="1" applyFill="1" applyBorder="1" applyAlignment="1">
      <alignment horizontal="left" vertical="center" wrapText="1"/>
    </xf>
    <xf numFmtId="167" fontId="8" fillId="0" borderId="8" xfId="13" applyNumberFormat="1" applyFont="1" applyFill="1" applyBorder="1" applyAlignment="1">
      <alignment horizontal="left" vertical="center" wrapText="1"/>
    </xf>
    <xf numFmtId="167" fontId="8" fillId="0" borderId="2" xfId="13" applyNumberFormat="1" applyFont="1" applyFill="1" applyBorder="1" applyAlignment="1">
      <alignment horizontal="left" vertical="center" wrapText="1"/>
    </xf>
    <xf numFmtId="167" fontId="8" fillId="0" borderId="4" xfId="13" applyNumberFormat="1" applyFont="1" applyFill="1" applyBorder="1" applyAlignment="1">
      <alignment horizontal="center" vertical="center"/>
    </xf>
    <xf numFmtId="167" fontId="8" fillId="0" borderId="8" xfId="13" applyNumberFormat="1" applyFont="1" applyFill="1" applyBorder="1" applyAlignment="1">
      <alignment horizontal="center" vertical="center"/>
    </xf>
    <xf numFmtId="167" fontId="8" fillId="0" borderId="2" xfId="13" applyNumberFormat="1" applyFont="1" applyFill="1" applyBorder="1" applyAlignment="1">
      <alignment horizontal="center" vertical="center"/>
    </xf>
    <xf numFmtId="0" fontId="10" fillId="0" borderId="4" xfId="17" applyFont="1" applyFill="1" applyBorder="1" applyAlignment="1">
      <alignment horizontal="left" vertical="center"/>
    </xf>
    <xf numFmtId="0" fontId="10" fillId="0" borderId="8" xfId="17" applyFont="1" applyFill="1" applyBorder="1" applyAlignment="1">
      <alignment horizontal="left" vertical="center"/>
    </xf>
    <xf numFmtId="0" fontId="10" fillId="0" borderId="2" xfId="17" applyFont="1" applyFill="1" applyBorder="1" applyAlignment="1">
      <alignment horizontal="left" vertical="center"/>
    </xf>
    <xf numFmtId="164" fontId="8" fillId="0" borderId="4" xfId="2" applyFont="1" applyFill="1" applyBorder="1" applyAlignment="1">
      <alignment vertical="center"/>
    </xf>
    <xf numFmtId="164" fontId="8" fillId="0" borderId="8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/>
    </xf>
    <xf numFmtId="0" fontId="8" fillId="0" borderId="4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5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10" fillId="0" borderId="4" xfId="18" applyFont="1" applyFill="1" applyBorder="1" applyAlignment="1">
      <alignment horizontal="left" vertical="center" wrapText="1"/>
    </xf>
    <xf numFmtId="0" fontId="10" fillId="0" borderId="8" xfId="18" applyFont="1" applyFill="1" applyBorder="1" applyAlignment="1">
      <alignment horizontal="left" vertical="center" wrapText="1"/>
    </xf>
    <xf numFmtId="0" fontId="10" fillId="0" borderId="2" xfId="18" applyFont="1" applyFill="1" applyBorder="1" applyAlignment="1">
      <alignment horizontal="left" vertical="center" wrapText="1"/>
    </xf>
    <xf numFmtId="0" fontId="90" fillId="0" borderId="11" xfId="0" applyFont="1" applyBorder="1" applyAlignment="1" applyProtection="1">
      <alignment horizontal="left" vertical="center"/>
    </xf>
    <xf numFmtId="0" fontId="90" fillId="0" borderId="12" xfId="0" applyFont="1" applyBorder="1" applyAlignment="1" applyProtection="1">
      <alignment horizontal="left" vertical="center"/>
    </xf>
    <xf numFmtId="0" fontId="90" fillId="0" borderId="3" xfId="0" applyFont="1" applyBorder="1" applyAlignment="1" applyProtection="1">
      <alignment horizontal="left" vertical="center"/>
    </xf>
    <xf numFmtId="0" fontId="10" fillId="0" borderId="4" xfId="7" applyFont="1" applyFill="1" applyBorder="1" applyAlignment="1">
      <alignment vertical="center"/>
    </xf>
    <xf numFmtId="0" fontId="10" fillId="0" borderId="8" xfId="7" applyFont="1" applyFill="1" applyBorder="1" applyAlignment="1">
      <alignment vertical="center"/>
    </xf>
    <xf numFmtId="0" fontId="10" fillId="0" borderId="2" xfId="7" applyFont="1" applyFill="1" applyBorder="1" applyAlignment="1">
      <alignment vertical="center"/>
    </xf>
    <xf numFmtId="0" fontId="10" fillId="0" borderId="4" xfId="13" applyFont="1" applyFill="1" applyBorder="1" applyAlignment="1">
      <alignment horizontal="left" vertical="center" wrapText="1"/>
    </xf>
    <xf numFmtId="0" fontId="10" fillId="0" borderId="8" xfId="13" applyFont="1" applyFill="1" applyBorder="1" applyAlignment="1">
      <alignment horizontal="left" vertical="center" wrapText="1"/>
    </xf>
    <xf numFmtId="0" fontId="10" fillId="0" borderId="2" xfId="13" applyFont="1" applyFill="1" applyBorder="1" applyAlignment="1">
      <alignment horizontal="left" vertical="center" wrapText="1"/>
    </xf>
    <xf numFmtId="167" fontId="10" fillId="0" borderId="4" xfId="13" applyNumberFormat="1" applyFont="1" applyFill="1" applyBorder="1" applyAlignment="1">
      <alignment horizontal="center" vertical="center" wrapText="1"/>
    </xf>
    <xf numFmtId="167" fontId="10" fillId="0" borderId="8" xfId="13" applyNumberFormat="1" applyFont="1" applyFill="1" applyBorder="1" applyAlignment="1">
      <alignment horizontal="center" vertical="center" wrapText="1"/>
    </xf>
    <xf numFmtId="167" fontId="10" fillId="0" borderId="2" xfId="13" applyNumberFormat="1" applyFont="1" applyFill="1" applyBorder="1" applyAlignment="1">
      <alignment horizontal="center" vertical="center" wrapText="1"/>
    </xf>
    <xf numFmtId="2" fontId="13" fillId="10" borderId="4" xfId="0" applyNumberFormat="1" applyFont="1" applyFill="1" applyBorder="1" applyAlignment="1">
      <alignment horizontal="center" vertical="center"/>
    </xf>
    <xf numFmtId="2" fontId="13" fillId="10" borderId="2" xfId="0" applyNumberFormat="1" applyFont="1" applyFill="1" applyBorder="1" applyAlignment="1">
      <alignment horizontal="center" vertical="center"/>
    </xf>
    <xf numFmtId="168" fontId="10" fillId="4" borderId="4" xfId="18" applyNumberFormat="1" applyFont="1" applyFill="1" applyBorder="1" applyAlignment="1">
      <alignment horizontal="center" vertical="center" wrapText="1"/>
    </xf>
    <xf numFmtId="168" fontId="10" fillId="4" borderId="2" xfId="18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left" vertical="center"/>
    </xf>
    <xf numFmtId="0" fontId="10" fillId="0" borderId="2" xfId="2" applyNumberFormat="1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 wrapText="1"/>
    </xf>
    <xf numFmtId="0" fontId="10" fillId="0" borderId="8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4" xfId="17" applyFont="1" applyFill="1" applyBorder="1" applyAlignment="1">
      <alignment vertical="center" wrapText="1"/>
    </xf>
    <xf numFmtId="0" fontId="10" fillId="0" borderId="8" xfId="17" applyFont="1" applyFill="1" applyBorder="1" applyAlignment="1">
      <alignment vertical="center" wrapText="1"/>
    </xf>
    <xf numFmtId="0" fontId="10" fillId="0" borderId="2" xfId="17" applyFont="1" applyFill="1" applyBorder="1" applyAlignment="1">
      <alignment vertical="center" wrapText="1"/>
    </xf>
    <xf numFmtId="0" fontId="10" fillId="0" borderId="4" xfId="17" applyFont="1" applyFill="1" applyBorder="1" applyAlignment="1">
      <alignment vertical="center"/>
    </xf>
    <xf numFmtId="0" fontId="10" fillId="0" borderId="8" xfId="17" applyFont="1" applyFill="1" applyBorder="1" applyAlignment="1">
      <alignment vertical="center"/>
    </xf>
    <xf numFmtId="0" fontId="10" fillId="0" borderId="2" xfId="17" applyFont="1" applyFill="1" applyBorder="1" applyAlignment="1">
      <alignment vertical="center"/>
    </xf>
    <xf numFmtId="167" fontId="5" fillId="0" borderId="4" xfId="13" applyNumberFormat="1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left" vertical="center"/>
    </xf>
    <xf numFmtId="0" fontId="8" fillId="0" borderId="8" xfId="2" applyNumberFormat="1" applyFont="1" applyFill="1" applyBorder="1" applyAlignment="1">
      <alignment horizontal="left" vertical="center"/>
    </xf>
    <xf numFmtId="0" fontId="8" fillId="0" borderId="2" xfId="2" applyNumberFormat="1" applyFont="1" applyFill="1" applyBorder="1" applyAlignment="1">
      <alignment horizontal="left" vertical="center"/>
    </xf>
    <xf numFmtId="0" fontId="10" fillId="4" borderId="4" xfId="7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167" fontId="17" fillId="4" borderId="4" xfId="13" applyNumberFormat="1" applyFont="1" applyFill="1" applyBorder="1" applyAlignment="1">
      <alignment horizontal="center" vertical="center" wrapText="1"/>
    </xf>
    <xf numFmtId="167" fontId="70" fillId="4" borderId="2" xfId="13" applyNumberFormat="1" applyFont="1" applyFill="1" applyBorder="1" applyAlignment="1">
      <alignment horizontal="center" vertical="center" wrapText="1"/>
    </xf>
    <xf numFmtId="167" fontId="12" fillId="4" borderId="4" xfId="13" quotePrefix="1" applyNumberFormat="1" applyFont="1" applyFill="1" applyBorder="1" applyAlignment="1">
      <alignment horizontal="center" vertical="center" wrapText="1"/>
    </xf>
    <xf numFmtId="167" fontId="12" fillId="4" borderId="2" xfId="13" quotePrefix="1" applyNumberFormat="1" applyFont="1" applyFill="1" applyBorder="1" applyAlignment="1">
      <alignment horizontal="center" vertical="center" wrapText="1"/>
    </xf>
    <xf numFmtId="167" fontId="8" fillId="0" borderId="4" xfId="13" applyNumberFormat="1" applyFont="1" applyFill="1" applyBorder="1" applyAlignment="1">
      <alignment horizontal="left" vertical="center"/>
    </xf>
    <xf numFmtId="167" fontId="8" fillId="0" borderId="8" xfId="13" applyNumberFormat="1" applyFont="1" applyFill="1" applyBorder="1" applyAlignment="1">
      <alignment horizontal="left" vertical="center"/>
    </xf>
    <xf numFmtId="167" fontId="8" fillId="0" borderId="2" xfId="13" applyNumberFormat="1" applyFont="1" applyFill="1" applyBorder="1" applyAlignment="1">
      <alignment horizontal="left" vertical="center"/>
    </xf>
    <xf numFmtId="167" fontId="10" fillId="0" borderId="4" xfId="13" applyNumberFormat="1" applyFont="1" applyFill="1" applyBorder="1" applyAlignment="1">
      <alignment vertical="center"/>
    </xf>
    <xf numFmtId="167" fontId="10" fillId="0" borderId="8" xfId="13" applyNumberFormat="1" applyFont="1" applyFill="1" applyBorder="1" applyAlignment="1">
      <alignment vertical="center"/>
    </xf>
    <xf numFmtId="167" fontId="10" fillId="0" borderId="2" xfId="13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8" fontId="10" fillId="0" borderId="4" xfId="2" applyNumberFormat="1" applyFont="1" applyFill="1" applyBorder="1" applyAlignment="1">
      <alignment vertical="center"/>
    </xf>
    <xf numFmtId="168" fontId="10" fillId="0" borderId="2" xfId="2" applyNumberFormat="1" applyFont="1" applyFill="1" applyBorder="1" applyAlignment="1">
      <alignment vertical="center"/>
    </xf>
    <xf numFmtId="0" fontId="10" fillId="0" borderId="4" xfId="18" applyFont="1" applyFill="1" applyBorder="1" applyAlignment="1">
      <alignment horizontal="left" vertical="center"/>
    </xf>
    <xf numFmtId="0" fontId="10" fillId="0" borderId="8" xfId="18" applyFont="1" applyFill="1" applyBorder="1" applyAlignment="1">
      <alignment horizontal="left" vertical="center"/>
    </xf>
    <xf numFmtId="0" fontId="10" fillId="0" borderId="2" xfId="18" applyFont="1" applyFill="1" applyBorder="1" applyAlignment="1">
      <alignment horizontal="left" vertical="center"/>
    </xf>
    <xf numFmtId="0" fontId="10" fillId="0" borderId="8" xfId="7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left" vertical="center"/>
    </xf>
    <xf numFmtId="0" fontId="10" fillId="0" borderId="4" xfId="2" applyNumberFormat="1" applyFont="1" applyFill="1" applyBorder="1" applyAlignment="1">
      <alignment vertical="center"/>
    </xf>
    <xf numFmtId="0" fontId="10" fillId="0" borderId="2" xfId="2" applyNumberFormat="1" applyFont="1" applyFill="1" applyBorder="1" applyAlignment="1">
      <alignment vertical="center"/>
    </xf>
    <xf numFmtId="0" fontId="10" fillId="0" borderId="4" xfId="7" applyFont="1" applyFill="1" applyBorder="1" applyAlignment="1">
      <alignment vertical="center" wrapText="1"/>
    </xf>
    <xf numFmtId="0" fontId="10" fillId="0" borderId="8" xfId="7" applyFont="1" applyFill="1" applyBorder="1" applyAlignment="1">
      <alignment vertical="center" wrapText="1"/>
    </xf>
    <xf numFmtId="0" fontId="10" fillId="0" borderId="2" xfId="7" applyFont="1" applyFill="1" applyBorder="1" applyAlignment="1">
      <alignment vertical="center" wrapText="1"/>
    </xf>
    <xf numFmtId="0" fontId="10" fillId="0" borderId="4" xfId="13" applyNumberFormat="1" applyFont="1" applyFill="1" applyBorder="1" applyAlignment="1">
      <alignment horizontal="center" vertical="center"/>
    </xf>
    <xf numFmtId="0" fontId="10" fillId="0" borderId="2" xfId="13" applyNumberFormat="1" applyFont="1" applyFill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3" xfId="0" applyFont="1" applyBorder="1" applyAlignment="1"/>
    <xf numFmtId="0" fontId="10" fillId="0" borderId="1" xfId="4" applyNumberFormat="1" applyFont="1" applyFill="1" applyBorder="1" applyAlignment="1">
      <alignment horizontal="left" vertical="center" wrapText="1"/>
    </xf>
    <xf numFmtId="0" fontId="10" fillId="0" borderId="23" xfId="7" applyFont="1" applyBorder="1" applyAlignment="1">
      <alignment horizontal="center" vertical="center" wrapText="1"/>
    </xf>
    <xf numFmtId="0" fontId="10" fillId="0" borderId="24" xfId="7" applyFont="1" applyBorder="1" applyAlignment="1">
      <alignment horizontal="center" vertical="center" wrapText="1"/>
    </xf>
    <xf numFmtId="0" fontId="10" fillId="0" borderId="25" xfId="7" applyFont="1" applyBorder="1" applyAlignment="1">
      <alignment horizontal="center" vertical="center" wrapText="1"/>
    </xf>
    <xf numFmtId="0" fontId="10" fillId="0" borderId="23" xfId="18" applyFont="1" applyBorder="1" applyAlignment="1">
      <alignment horizontal="center" vertical="center"/>
    </xf>
    <xf numFmtId="0" fontId="10" fillId="0" borderId="24" xfId="18" applyFont="1" applyBorder="1" applyAlignment="1">
      <alignment horizontal="center" vertical="center"/>
    </xf>
    <xf numFmtId="0" fontId="10" fillId="0" borderId="25" xfId="18" applyFont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0" fillId="0" borderId="34" xfId="7" applyFont="1" applyBorder="1" applyAlignment="1">
      <alignment horizontal="center" vertical="center" wrapText="1"/>
    </xf>
    <xf numFmtId="0" fontId="10" fillId="0" borderId="35" xfId="7" applyFont="1" applyBorder="1" applyAlignment="1">
      <alignment horizontal="center" vertical="center" wrapText="1"/>
    </xf>
    <xf numFmtId="0" fontId="10" fillId="0" borderId="36" xfId="7" applyFont="1" applyBorder="1" applyAlignment="1">
      <alignment horizontal="center" vertical="center" wrapText="1"/>
    </xf>
    <xf numFmtId="0" fontId="10" fillId="0" borderId="34" xfId="7" applyFont="1" applyBorder="1" applyAlignment="1">
      <alignment horizontal="center" vertical="center"/>
    </xf>
    <xf numFmtId="0" fontId="10" fillId="0" borderId="35" xfId="7" applyFont="1" applyBorder="1" applyAlignment="1">
      <alignment horizontal="center" vertical="center"/>
    </xf>
    <xf numFmtId="0" fontId="10" fillId="0" borderId="36" xfId="7" applyFont="1" applyBorder="1" applyAlignment="1">
      <alignment horizontal="center" vertical="center"/>
    </xf>
    <xf numFmtId="0" fontId="16" fillId="3" borderId="19" xfId="4" applyFont="1" applyFill="1" applyBorder="1" applyAlignment="1">
      <alignment horizontal="center" vertical="center" wrapText="1"/>
    </xf>
    <xf numFmtId="0" fontId="16" fillId="3" borderId="20" xfId="4" applyFont="1" applyFill="1" applyBorder="1" applyAlignment="1">
      <alignment horizontal="center" vertical="center"/>
    </xf>
    <xf numFmtId="2" fontId="16" fillId="3" borderId="32" xfId="4" applyNumberFormat="1" applyFont="1" applyFill="1" applyBorder="1" applyAlignment="1">
      <alignment horizontal="center" vertical="center" wrapText="1"/>
    </xf>
    <xf numFmtId="2" fontId="16" fillId="3" borderId="33" xfId="4" applyNumberFormat="1" applyFont="1" applyFill="1" applyBorder="1" applyAlignment="1">
      <alignment horizontal="center" vertical="center" wrapText="1"/>
    </xf>
    <xf numFmtId="0" fontId="16" fillId="3" borderId="32" xfId="4" applyFont="1" applyFill="1" applyBorder="1" applyAlignment="1">
      <alignment horizontal="center" vertical="center" wrapText="1"/>
    </xf>
    <xf numFmtId="0" fontId="16" fillId="3" borderId="33" xfId="4" applyFont="1" applyFill="1" applyBorder="1" applyAlignment="1">
      <alignment horizontal="center" vertical="center" wrapText="1"/>
    </xf>
    <xf numFmtId="0" fontId="10" fillId="0" borderId="34" xfId="2" applyNumberFormat="1" applyFont="1" applyBorder="1" applyAlignment="1">
      <alignment horizontal="center" vertical="center" wrapText="1"/>
    </xf>
    <xf numFmtId="0" fontId="10" fillId="0" borderId="35" xfId="2" applyNumberFormat="1" applyFont="1" applyBorder="1" applyAlignment="1">
      <alignment horizontal="center" vertical="center" wrapText="1"/>
    </xf>
    <xf numFmtId="0" fontId="10" fillId="0" borderId="36" xfId="2" applyNumberFormat="1" applyFont="1" applyBorder="1" applyAlignment="1">
      <alignment horizontal="center" vertical="center" wrapText="1"/>
    </xf>
    <xf numFmtId="2" fontId="16" fillId="3" borderId="19" xfId="4" applyNumberFormat="1" applyFont="1" applyFill="1" applyBorder="1" applyAlignment="1">
      <alignment horizontal="center" vertical="center" wrapText="1"/>
    </xf>
    <xf numFmtId="2" fontId="16" fillId="3" borderId="20" xfId="4" applyNumberFormat="1" applyFont="1" applyFill="1" applyBorder="1" applyAlignment="1">
      <alignment horizontal="center" vertical="center" wrapText="1"/>
    </xf>
    <xf numFmtId="0" fontId="100" fillId="0" borderId="34" xfId="0" applyFont="1" applyBorder="1" applyAlignment="1">
      <alignment horizontal="center"/>
    </xf>
    <xf numFmtId="0" fontId="100" fillId="0" borderId="35" xfId="0" applyFont="1" applyBorder="1" applyAlignment="1">
      <alignment horizontal="center"/>
    </xf>
    <xf numFmtId="0" fontId="100" fillId="0" borderId="36" xfId="0" applyFont="1" applyBorder="1" applyAlignment="1">
      <alignment horizontal="center"/>
    </xf>
    <xf numFmtId="0" fontId="16" fillId="3" borderId="23" xfId="4" applyFont="1" applyFill="1" applyBorder="1" applyAlignment="1">
      <alignment horizontal="center" vertical="center" wrapText="1"/>
    </xf>
    <xf numFmtId="0" fontId="16" fillId="3" borderId="25" xfId="4" applyFont="1" applyFill="1" applyBorder="1" applyAlignment="1">
      <alignment horizontal="center" vertical="center" wrapText="1"/>
    </xf>
    <xf numFmtId="0" fontId="10" fillId="0" borderId="23" xfId="18" applyFont="1" applyBorder="1" applyAlignment="1">
      <alignment horizontal="center" vertical="center" wrapText="1"/>
    </xf>
    <xf numFmtId="0" fontId="10" fillId="0" borderId="24" xfId="18" applyFont="1" applyBorder="1" applyAlignment="1">
      <alignment horizontal="center" vertical="center" wrapText="1"/>
    </xf>
    <xf numFmtId="0" fontId="10" fillId="0" borderId="25" xfId="18" applyFont="1" applyBorder="1" applyAlignment="1">
      <alignment horizontal="center" vertical="center" wrapText="1"/>
    </xf>
    <xf numFmtId="0" fontId="22" fillId="6" borderId="0" xfId="0" applyFont="1" applyFill="1" applyBorder="1" applyAlignment="1" applyProtection="1">
      <alignment horizontal="left" wrapText="1"/>
    </xf>
    <xf numFmtId="0" fontId="25" fillId="4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6" fillId="3" borderId="1" xfId="4" applyFont="1" applyFill="1" applyBorder="1" applyAlignment="1">
      <alignment horizontal="center" vertical="center" wrapText="1"/>
    </xf>
    <xf numFmtId="165" fontId="16" fillId="3" borderId="1" xfId="4" applyNumberFormat="1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/>
    </xf>
    <xf numFmtId="170" fontId="13" fillId="4" borderId="7" xfId="4" applyNumberFormat="1" applyFont="1" applyFill="1" applyBorder="1" applyAlignment="1">
      <alignment horizontal="center"/>
    </xf>
    <xf numFmtId="170" fontId="13" fillId="4" borderId="14" xfId="4" applyNumberFormat="1" applyFont="1" applyFill="1" applyBorder="1" applyAlignment="1">
      <alignment horizontal="center"/>
    </xf>
    <xf numFmtId="2" fontId="16" fillId="10" borderId="4" xfId="0" applyNumberFormat="1" applyFont="1" applyFill="1" applyBorder="1" applyAlignment="1">
      <alignment horizontal="center"/>
    </xf>
    <xf numFmtId="2" fontId="16" fillId="10" borderId="2" xfId="0" applyNumberFormat="1" applyFont="1" applyFill="1" applyBorder="1" applyAlignment="1">
      <alignment horizontal="center"/>
    </xf>
    <xf numFmtId="0" fontId="10" fillId="0" borderId="1" xfId="8" applyFont="1" applyFill="1" applyBorder="1" applyAlignment="1">
      <alignment horizontal="left" vertical="center"/>
    </xf>
    <xf numFmtId="173" fontId="10" fillId="0" borderId="1" xfId="8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0" fillId="0" borderId="4" xfId="8" applyNumberFormat="1" applyFont="1" applyFill="1" applyBorder="1" applyAlignment="1">
      <alignment horizontal="center" vertical="center"/>
    </xf>
    <xf numFmtId="0" fontId="10" fillId="0" borderId="8" xfId="8" applyNumberFormat="1" applyFont="1" applyFill="1" applyBorder="1" applyAlignment="1">
      <alignment horizontal="center" vertical="center"/>
    </xf>
    <xf numFmtId="0" fontId="10" fillId="0" borderId="2" xfId="8" applyNumberFormat="1" applyFont="1" applyFill="1" applyBorder="1" applyAlignment="1">
      <alignment horizontal="center" vertical="center"/>
    </xf>
    <xf numFmtId="0" fontId="16" fillId="3" borderId="5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0" fillId="0" borderId="4" xfId="8" applyNumberFormat="1" applyFont="1" applyFill="1" applyBorder="1" applyAlignment="1">
      <alignment horizontal="left" vertical="center"/>
    </xf>
    <xf numFmtId="0" fontId="10" fillId="0" borderId="8" xfId="8" applyNumberFormat="1" applyFont="1" applyFill="1" applyBorder="1" applyAlignment="1">
      <alignment horizontal="left" vertical="center"/>
    </xf>
    <xf numFmtId="0" fontId="10" fillId="0" borderId="2" xfId="8" applyNumberFormat="1" applyFont="1" applyFill="1" applyBorder="1" applyAlignment="1">
      <alignment horizontal="left" vertical="center"/>
    </xf>
    <xf numFmtId="0" fontId="10" fillId="0" borderId="7" xfId="8" applyNumberFormat="1" applyFont="1" applyFill="1" applyBorder="1" applyAlignment="1">
      <alignment horizontal="left" vertical="center"/>
    </xf>
    <xf numFmtId="0" fontId="10" fillId="0" borderId="17" xfId="8" applyNumberFormat="1" applyFont="1" applyFill="1" applyBorder="1" applyAlignment="1">
      <alignment horizontal="left" vertical="center"/>
    </xf>
    <xf numFmtId="0" fontId="10" fillId="0" borderId="14" xfId="8" applyNumberFormat="1" applyFont="1" applyFill="1" applyBorder="1" applyAlignment="1">
      <alignment horizontal="left" vertical="center"/>
    </xf>
    <xf numFmtId="0" fontId="10" fillId="0" borderId="37" xfId="8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" xfId="8" applyFont="1" applyFill="1" applyBorder="1" applyAlignment="1">
      <alignment vertical="center"/>
    </xf>
    <xf numFmtId="0" fontId="10" fillId="0" borderId="4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2" xfId="8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4" applyNumberFormat="1" applyFont="1" applyFill="1" applyBorder="1" applyAlignment="1">
      <alignment horizontal="left" vertical="center"/>
    </xf>
    <xf numFmtId="0" fontId="10" fillId="0" borderId="8" xfId="4" applyNumberFormat="1" applyFont="1" applyFill="1" applyBorder="1" applyAlignment="1">
      <alignment horizontal="left" vertical="center"/>
    </xf>
    <xf numFmtId="0" fontId="10" fillId="0" borderId="2" xfId="4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4" applyNumberFormat="1" applyFont="1" applyFill="1" applyBorder="1" applyAlignment="1">
      <alignment horizontal="left" vertical="center"/>
    </xf>
    <xf numFmtId="0" fontId="10" fillId="0" borderId="7" xfId="4" applyNumberFormat="1" applyFont="1" applyFill="1" applyBorder="1" applyAlignment="1">
      <alignment horizontal="left" vertical="center"/>
    </xf>
    <xf numFmtId="0" fontId="10" fillId="0" borderId="17" xfId="4" applyNumberFormat="1" applyFont="1" applyFill="1" applyBorder="1" applyAlignment="1">
      <alignment horizontal="left" vertical="center"/>
    </xf>
    <xf numFmtId="0" fontId="10" fillId="0" borderId="14" xfId="4" applyNumberFormat="1" applyFont="1" applyFill="1" applyBorder="1" applyAlignment="1">
      <alignment horizontal="left" vertical="center"/>
    </xf>
    <xf numFmtId="0" fontId="10" fillId="0" borderId="4" xfId="4" applyNumberFormat="1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vertical="center"/>
    </xf>
    <xf numFmtId="0" fontId="10" fillId="0" borderId="2" xfId="4" applyNumberFormat="1" applyFont="1" applyFill="1" applyBorder="1" applyAlignment="1">
      <alignment vertical="center"/>
    </xf>
    <xf numFmtId="0" fontId="10" fillId="0" borderId="7" xfId="4" applyNumberFormat="1" applyFont="1" applyFill="1" applyBorder="1" applyAlignment="1">
      <alignment vertical="center"/>
    </xf>
    <xf numFmtId="0" fontId="10" fillId="0" borderId="17" xfId="4" applyNumberFormat="1" applyFont="1" applyFill="1" applyBorder="1" applyAlignment="1">
      <alignment vertical="center"/>
    </xf>
    <xf numFmtId="0" fontId="10" fillId="0" borderId="14" xfId="4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0" fillId="0" borderId="1" xfId="8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2" fillId="0" borderId="4" xfId="0" applyFont="1" applyFill="1" applyBorder="1" applyAlignment="1">
      <alignment horizontal="left" vertical="center" wrapText="1"/>
    </xf>
    <xf numFmtId="0" fontId="92" fillId="0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0" fontId="92" fillId="0" borderId="1" xfId="0" applyFont="1" applyFill="1" applyBorder="1" applyAlignment="1">
      <alignment horizontal="left" vertical="center" wrapText="1"/>
    </xf>
  </cellXfs>
  <cellStyles count="20">
    <cellStyle name="Milliers" xfId="1" builtinId="3"/>
    <cellStyle name="Milliers_Feuil1" xfId="2"/>
    <cellStyle name="Normal" xfId="0" builtinId="0"/>
    <cellStyle name="Normal_codes_ean_up(1)" xfId="3"/>
    <cellStyle name="Normal_Feuil1" xfId="4"/>
    <cellStyle name="Normal_Feuil1_1" xfId="5"/>
    <cellStyle name="Normal_MASQUES_2008-2009" xfId="6"/>
    <cellStyle name="Style 1" xfId="7"/>
    <cellStyle name="常规 2" xfId="8"/>
    <cellStyle name="常规 7" xfId="9"/>
    <cellStyle name="常规_20070925硒鼓新品报价（D1720,I1650，S3050，X3428）" xfId="10"/>
    <cellStyle name="常规_NINESTAR REM EMPTY TONER(price)" xfId="11"/>
    <cellStyle name="常规_Page yield info 7 (1)" xfId="12"/>
    <cellStyle name="常规_Sheet1" xfId="13"/>
    <cellStyle name="常规_Sheet1_1" xfId="14"/>
    <cellStyle name="常规_Sheet1_Inkjet &amp; laser list 2009-07-G&amp;G" xfId="15"/>
    <cellStyle name="常规_Sheet1_Samsung CLP-510 新产品报价" xfId="16"/>
    <cellStyle name="常规_Sheet3" xfId="17"/>
    <cellStyle name="常规_T0751-T0754" xfId="18"/>
    <cellStyle name="常规_T0751-T0754_Inkjet &amp; laser list 2009-07-G&amp;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805</xdr:row>
      <xdr:rowOff>19050</xdr:rowOff>
    </xdr:from>
    <xdr:to>
      <xdr:col>1</xdr:col>
      <xdr:colOff>1362075</xdr:colOff>
      <xdr:row>809</xdr:row>
      <xdr:rowOff>85725</xdr:rowOff>
    </xdr:to>
    <xdr:pic>
      <xdr:nvPicPr>
        <xdr:cNvPr id="102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5283575"/>
          <a:ext cx="4400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504825</xdr:colOff>
      <xdr:row>4</xdr:row>
      <xdr:rowOff>114301</xdr:rowOff>
    </xdr:to>
    <xdr:pic>
      <xdr:nvPicPr>
        <xdr:cNvPr id="1026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752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5</xdr:row>
      <xdr:rowOff>19049</xdr:rowOff>
    </xdr:to>
    <xdr:pic>
      <xdr:nvPicPr>
        <xdr:cNvPr id="1024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87</xdr:row>
      <xdr:rowOff>38100</xdr:rowOff>
    </xdr:from>
    <xdr:to>
      <xdr:col>2</xdr:col>
      <xdr:colOff>304800</xdr:colOff>
      <xdr:row>91</xdr:row>
      <xdr:rowOff>104775</xdr:rowOff>
    </xdr:to>
    <xdr:pic>
      <xdr:nvPicPr>
        <xdr:cNvPr id="10242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364325"/>
          <a:ext cx="5295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5</xdr:row>
      <xdr:rowOff>9525</xdr:rowOff>
    </xdr:to>
    <xdr:pic>
      <xdr:nvPicPr>
        <xdr:cNvPr id="1126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52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428625</xdr:colOff>
      <xdr:row>4</xdr:row>
      <xdr:rowOff>142875</xdr:rowOff>
    </xdr:to>
    <xdr:pic>
      <xdr:nvPicPr>
        <xdr:cNvPr id="204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9569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181</xdr:row>
      <xdr:rowOff>85725</xdr:rowOff>
    </xdr:from>
    <xdr:to>
      <xdr:col>4</xdr:col>
      <xdr:colOff>466725</xdr:colOff>
      <xdr:row>185</xdr:row>
      <xdr:rowOff>152400</xdr:rowOff>
    </xdr:to>
    <xdr:pic>
      <xdr:nvPicPr>
        <xdr:cNvPr id="205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070550"/>
          <a:ext cx="5572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1164</xdr:row>
      <xdr:rowOff>57150</xdr:rowOff>
    </xdr:from>
    <xdr:to>
      <xdr:col>1</xdr:col>
      <xdr:colOff>1123950</xdr:colOff>
      <xdr:row>1168</xdr:row>
      <xdr:rowOff>123825</xdr:rowOff>
    </xdr:to>
    <xdr:pic>
      <xdr:nvPicPr>
        <xdr:cNvPr id="307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652400"/>
          <a:ext cx="5295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3895725</xdr:colOff>
      <xdr:row>4</xdr:row>
      <xdr:rowOff>133350</xdr:rowOff>
    </xdr:to>
    <xdr:pic>
      <xdr:nvPicPr>
        <xdr:cNvPr id="3074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819150</xdr:colOff>
      <xdr:row>5</xdr:row>
      <xdr:rowOff>38100</xdr:rowOff>
    </xdr:to>
    <xdr:pic>
      <xdr:nvPicPr>
        <xdr:cNvPr id="409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238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5</xdr:col>
      <xdr:colOff>971550</xdr:colOff>
      <xdr:row>140</xdr:row>
      <xdr:rowOff>66675</xdr:rowOff>
    </xdr:to>
    <xdr:pic>
      <xdr:nvPicPr>
        <xdr:cNvPr id="4098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803225"/>
          <a:ext cx="5295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628651</xdr:colOff>
      <xdr:row>4</xdr:row>
      <xdr:rowOff>123825</xdr:rowOff>
    </xdr:to>
    <xdr:pic>
      <xdr:nvPicPr>
        <xdr:cNvPr id="512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114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123824</xdr:rowOff>
    </xdr:to>
    <xdr:pic>
      <xdr:nvPicPr>
        <xdr:cNvPr id="614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805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5</xdr:row>
      <xdr:rowOff>9525</xdr:rowOff>
    </xdr:to>
    <xdr:pic>
      <xdr:nvPicPr>
        <xdr:cNvPr id="716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86</xdr:row>
      <xdr:rowOff>85725</xdr:rowOff>
    </xdr:from>
    <xdr:to>
      <xdr:col>4</xdr:col>
      <xdr:colOff>209550</xdr:colOff>
      <xdr:row>90</xdr:row>
      <xdr:rowOff>152400</xdr:rowOff>
    </xdr:to>
    <xdr:pic>
      <xdr:nvPicPr>
        <xdr:cNvPr id="717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620875"/>
          <a:ext cx="5572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5</xdr:row>
      <xdr:rowOff>0</xdr:rowOff>
    </xdr:to>
    <xdr:pic>
      <xdr:nvPicPr>
        <xdr:cNvPr id="819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71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4124325</xdr:colOff>
      <xdr:row>5</xdr:row>
      <xdr:rowOff>19050</xdr:rowOff>
    </xdr:to>
    <xdr:pic>
      <xdr:nvPicPr>
        <xdr:cNvPr id="921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24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567</xdr:row>
      <xdr:rowOff>152400</xdr:rowOff>
    </xdr:from>
    <xdr:to>
      <xdr:col>1</xdr:col>
      <xdr:colOff>1085850</xdr:colOff>
      <xdr:row>572</xdr:row>
      <xdr:rowOff>57150</xdr:rowOff>
    </xdr:to>
    <xdr:pic>
      <xdr:nvPicPr>
        <xdr:cNvPr id="9218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2735400"/>
          <a:ext cx="5572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804"/>
  <sheetViews>
    <sheetView zoomScaleNormal="100" workbookViewId="0">
      <selection sqref="A1:XFD1048576"/>
    </sheetView>
  </sheetViews>
  <sheetFormatPr baseColWidth="10" defaultRowHeight="12.75"/>
  <cols>
    <col min="1" max="1" width="48.7109375" style="634" customWidth="1"/>
    <col min="2" max="2" width="40.28515625" style="634" customWidth="1"/>
    <col min="3" max="3" width="15.85546875" style="634" customWidth="1"/>
    <col min="4" max="4" width="12" style="634" customWidth="1"/>
    <col min="5" max="5" width="13.28515625" style="775" hidden="1" customWidth="1"/>
    <col min="6" max="6" width="20.5703125" style="634" customWidth="1"/>
    <col min="7" max="7" width="0.140625" style="634" hidden="1" customWidth="1"/>
  </cols>
  <sheetData>
    <row r="1" spans="1:8">
      <c r="E1" s="635"/>
    </row>
    <row r="2" spans="1:8">
      <c r="E2" s="635"/>
    </row>
    <row r="3" spans="1:8">
      <c r="A3" s="636"/>
      <c r="E3" s="635"/>
    </row>
    <row r="4" spans="1:8">
      <c r="A4" s="636"/>
      <c r="E4" s="635"/>
    </row>
    <row r="5" spans="1:8">
      <c r="A5" s="636"/>
      <c r="E5" s="635"/>
    </row>
    <row r="6" spans="1:8">
      <c r="A6" s="636"/>
      <c r="E6" s="635"/>
    </row>
    <row r="7" spans="1:8">
      <c r="A7" s="636"/>
      <c r="E7" s="635"/>
    </row>
    <row r="8" spans="1:8">
      <c r="A8" s="636"/>
      <c r="E8" s="635"/>
    </row>
    <row r="9" spans="1:8" ht="20.25">
      <c r="A9" s="214" t="s">
        <v>810</v>
      </c>
      <c r="E9" s="635"/>
    </row>
    <row r="10" spans="1:8">
      <c r="A10" s="925" t="s">
        <v>1338</v>
      </c>
      <c r="E10" s="635"/>
    </row>
    <row r="11" spans="1:8">
      <c r="A11" s="927"/>
      <c r="E11" s="635"/>
    </row>
    <row r="12" spans="1:8" ht="23.25" customHeight="1">
      <c r="A12" s="637" t="s">
        <v>3155</v>
      </c>
      <c r="B12" s="638" t="s">
        <v>1346</v>
      </c>
      <c r="C12" s="639" t="s">
        <v>1553</v>
      </c>
      <c r="D12" s="640" t="s">
        <v>811</v>
      </c>
      <c r="E12" s="641" t="s">
        <v>812</v>
      </c>
      <c r="F12" s="637" t="s">
        <v>6306</v>
      </c>
      <c r="G12" s="637" t="s">
        <v>5428</v>
      </c>
      <c r="H12" s="891" t="s">
        <v>6309</v>
      </c>
    </row>
    <row r="13" spans="1:8" ht="23.25" customHeight="1">
      <c r="A13" s="642" t="s">
        <v>1383</v>
      </c>
      <c r="B13" s="643"/>
      <c r="C13" s="644"/>
      <c r="D13" s="645"/>
      <c r="E13" s="646"/>
      <c r="F13" s="647"/>
      <c r="G13" s="647" t="s">
        <v>5429</v>
      </c>
      <c r="H13" s="892"/>
    </row>
    <row r="14" spans="1:8" ht="12.75" customHeight="1">
      <c r="A14" s="1059" t="s">
        <v>813</v>
      </c>
      <c r="B14" s="648" t="s">
        <v>814</v>
      </c>
      <c r="C14" s="228" t="s">
        <v>1372</v>
      </c>
      <c r="D14" s="649">
        <v>25</v>
      </c>
      <c r="E14" s="823">
        <v>0.9</v>
      </c>
      <c r="F14" s="686" t="s">
        <v>815</v>
      </c>
      <c r="G14" s="650" t="s">
        <v>5430</v>
      </c>
      <c r="H14" s="928">
        <f>SUM(E14*1.22)+6</f>
        <v>7.0979999999999999</v>
      </c>
    </row>
    <row r="15" spans="1:8">
      <c r="A15" s="1060"/>
      <c r="B15" s="648" t="s">
        <v>816</v>
      </c>
      <c r="C15" s="229" t="s">
        <v>1372</v>
      </c>
      <c r="D15" s="649">
        <v>13</v>
      </c>
      <c r="E15" s="823">
        <v>0.9</v>
      </c>
      <c r="F15" s="686" t="s">
        <v>817</v>
      </c>
      <c r="G15" s="650" t="s">
        <v>5430</v>
      </c>
      <c r="H15" s="928">
        <f t="shared" ref="H15:H74" si="0">SUM(E15*1.22)+6</f>
        <v>7.0979999999999999</v>
      </c>
    </row>
    <row r="16" spans="1:8">
      <c r="A16" s="1060"/>
      <c r="B16" s="648" t="s">
        <v>818</v>
      </c>
      <c r="C16" s="230" t="s">
        <v>1372</v>
      </c>
      <c r="D16" s="649">
        <v>13</v>
      </c>
      <c r="E16" s="823">
        <v>0.9</v>
      </c>
      <c r="F16" s="686" t="s">
        <v>819</v>
      </c>
      <c r="G16" s="650" t="s">
        <v>5430</v>
      </c>
      <c r="H16" s="928">
        <f t="shared" si="0"/>
        <v>7.0979999999999999</v>
      </c>
    </row>
    <row r="17" spans="1:8">
      <c r="A17" s="1061"/>
      <c r="B17" s="648" t="s">
        <v>820</v>
      </c>
      <c r="C17" s="231" t="s">
        <v>1372</v>
      </c>
      <c r="D17" s="649">
        <v>13</v>
      </c>
      <c r="E17" s="823">
        <v>0.9</v>
      </c>
      <c r="F17" s="686" t="s">
        <v>821</v>
      </c>
      <c r="G17" s="650" t="s">
        <v>5430</v>
      </c>
      <c r="H17" s="928">
        <f t="shared" si="0"/>
        <v>7.0979999999999999</v>
      </c>
    </row>
    <row r="18" spans="1:8" ht="12.75" customHeight="1">
      <c r="A18" s="1064" t="s">
        <v>822</v>
      </c>
      <c r="B18" s="651" t="s">
        <v>823</v>
      </c>
      <c r="C18" s="228" t="s">
        <v>1372</v>
      </c>
      <c r="D18" s="649">
        <v>22</v>
      </c>
      <c r="E18" s="823">
        <v>0.9</v>
      </c>
      <c r="F18" s="893" t="s">
        <v>824</v>
      </c>
      <c r="G18" s="650" t="s">
        <v>5430</v>
      </c>
      <c r="H18" s="928">
        <f t="shared" si="0"/>
        <v>7.0979999999999999</v>
      </c>
    </row>
    <row r="19" spans="1:8">
      <c r="A19" s="1065"/>
      <c r="B19" s="651" t="s">
        <v>825</v>
      </c>
      <c r="C19" s="229" t="s">
        <v>1372</v>
      </c>
      <c r="D19" s="649">
        <v>18</v>
      </c>
      <c r="E19" s="823">
        <v>0.9</v>
      </c>
      <c r="F19" s="893" t="s">
        <v>826</v>
      </c>
      <c r="G19" s="650" t="s">
        <v>5430</v>
      </c>
      <c r="H19" s="928">
        <f t="shared" si="0"/>
        <v>7.0979999999999999</v>
      </c>
    </row>
    <row r="20" spans="1:8">
      <c r="A20" s="1065"/>
      <c r="B20" s="651" t="s">
        <v>827</v>
      </c>
      <c r="C20" s="230" t="s">
        <v>1372</v>
      </c>
      <c r="D20" s="649">
        <v>18</v>
      </c>
      <c r="E20" s="823">
        <v>0.9</v>
      </c>
      <c r="F20" s="893" t="s">
        <v>828</v>
      </c>
      <c r="G20" s="650" t="s">
        <v>5430</v>
      </c>
      <c r="H20" s="928">
        <f t="shared" si="0"/>
        <v>7.0979999999999999</v>
      </c>
    </row>
    <row r="21" spans="1:8">
      <c r="A21" s="1066"/>
      <c r="B21" s="651" t="s">
        <v>829</v>
      </c>
      <c r="C21" s="231" t="s">
        <v>1372</v>
      </c>
      <c r="D21" s="649">
        <v>18</v>
      </c>
      <c r="E21" s="823">
        <v>0.9</v>
      </c>
      <c r="F21" s="893" t="s">
        <v>830</v>
      </c>
      <c r="G21" s="650" t="s">
        <v>5430</v>
      </c>
      <c r="H21" s="928">
        <f t="shared" si="0"/>
        <v>7.0979999999999999</v>
      </c>
    </row>
    <row r="22" spans="1:8">
      <c r="A22" s="1064" t="s">
        <v>831</v>
      </c>
      <c r="B22" s="651" t="s">
        <v>832</v>
      </c>
      <c r="C22" s="228" t="s">
        <v>1372</v>
      </c>
      <c r="D22" s="649">
        <v>25</v>
      </c>
      <c r="E22" s="823">
        <v>0.9</v>
      </c>
      <c r="F22" s="893" t="s">
        <v>833</v>
      </c>
      <c r="G22" s="650" t="s">
        <v>5430</v>
      </c>
      <c r="H22" s="928">
        <f t="shared" si="0"/>
        <v>7.0979999999999999</v>
      </c>
    </row>
    <row r="23" spans="1:8">
      <c r="A23" s="1065"/>
      <c r="B23" s="651" t="s">
        <v>834</v>
      </c>
      <c r="C23" s="229" t="s">
        <v>1372</v>
      </c>
      <c r="D23" s="649">
        <v>13</v>
      </c>
      <c r="E23" s="823">
        <v>0.9</v>
      </c>
      <c r="F23" s="893" t="s">
        <v>835</v>
      </c>
      <c r="G23" s="650" t="s">
        <v>5430</v>
      </c>
      <c r="H23" s="928">
        <f t="shared" si="0"/>
        <v>7.0979999999999999</v>
      </c>
    </row>
    <row r="24" spans="1:8">
      <c r="A24" s="1065"/>
      <c r="B24" s="651" t="s">
        <v>836</v>
      </c>
      <c r="C24" s="230" t="s">
        <v>1372</v>
      </c>
      <c r="D24" s="649">
        <v>13</v>
      </c>
      <c r="E24" s="823">
        <v>0.9</v>
      </c>
      <c r="F24" s="893" t="s">
        <v>837</v>
      </c>
      <c r="G24" s="650" t="s">
        <v>5430</v>
      </c>
      <c r="H24" s="928">
        <f t="shared" si="0"/>
        <v>7.0979999999999999</v>
      </c>
    </row>
    <row r="25" spans="1:8">
      <c r="A25" s="1066"/>
      <c r="B25" s="651" t="s">
        <v>838</v>
      </c>
      <c r="C25" s="231" t="s">
        <v>1372</v>
      </c>
      <c r="D25" s="649">
        <v>13</v>
      </c>
      <c r="E25" s="823">
        <v>0.9</v>
      </c>
      <c r="F25" s="893" t="s">
        <v>839</v>
      </c>
      <c r="G25" s="650" t="s">
        <v>5430</v>
      </c>
      <c r="H25" s="928">
        <f t="shared" si="0"/>
        <v>7.0979999999999999</v>
      </c>
    </row>
    <row r="26" spans="1:8">
      <c r="A26" s="988" t="s">
        <v>840</v>
      </c>
      <c r="B26" s="652" t="s">
        <v>841</v>
      </c>
      <c r="C26" s="228" t="s">
        <v>1372</v>
      </c>
      <c r="D26" s="653">
        <v>25</v>
      </c>
      <c r="E26" s="823">
        <v>0.4</v>
      </c>
      <c r="F26" s="894" t="s">
        <v>842</v>
      </c>
      <c r="G26" s="650" t="s">
        <v>5430</v>
      </c>
      <c r="H26" s="928">
        <f t="shared" si="0"/>
        <v>6.4879999999999995</v>
      </c>
    </row>
    <row r="27" spans="1:8">
      <c r="A27" s="1054"/>
      <c r="B27" s="652" t="s">
        <v>843</v>
      </c>
      <c r="C27" s="229" t="s">
        <v>1372</v>
      </c>
      <c r="D27" s="653">
        <v>18</v>
      </c>
      <c r="E27" s="823">
        <v>0.4</v>
      </c>
      <c r="F27" s="894" t="s">
        <v>844</v>
      </c>
      <c r="G27" s="650" t="s">
        <v>5430</v>
      </c>
      <c r="H27" s="928">
        <f t="shared" si="0"/>
        <v>6.4879999999999995</v>
      </c>
    </row>
    <row r="28" spans="1:8">
      <c r="A28" s="1054"/>
      <c r="B28" s="652" t="s">
        <v>845</v>
      </c>
      <c r="C28" s="230" t="s">
        <v>1372</v>
      </c>
      <c r="D28" s="653">
        <v>18</v>
      </c>
      <c r="E28" s="823">
        <v>0.4</v>
      </c>
      <c r="F28" s="894" t="s">
        <v>846</v>
      </c>
      <c r="G28" s="650" t="s">
        <v>5430</v>
      </c>
      <c r="H28" s="928">
        <f t="shared" si="0"/>
        <v>6.4879999999999995</v>
      </c>
    </row>
    <row r="29" spans="1:8">
      <c r="A29" s="989"/>
      <c r="B29" s="652" t="s">
        <v>847</v>
      </c>
      <c r="C29" s="231" t="s">
        <v>1372</v>
      </c>
      <c r="D29" s="653">
        <v>18</v>
      </c>
      <c r="E29" s="823">
        <v>0.4</v>
      </c>
      <c r="F29" s="894" t="s">
        <v>848</v>
      </c>
      <c r="G29" s="650" t="s">
        <v>5430</v>
      </c>
      <c r="H29" s="928">
        <f t="shared" si="0"/>
        <v>6.4879999999999995</v>
      </c>
    </row>
    <row r="30" spans="1:8" ht="12.75" customHeight="1">
      <c r="A30" s="1051" t="s">
        <v>5841</v>
      </c>
      <c r="B30" s="977" t="s">
        <v>1347</v>
      </c>
      <c r="C30" s="1004" t="s">
        <v>5842</v>
      </c>
      <c r="D30" s="653">
        <v>25</v>
      </c>
      <c r="E30" s="1044">
        <v>1.9</v>
      </c>
      <c r="F30" s="1067" t="s">
        <v>1348</v>
      </c>
      <c r="G30" s="1109" t="s">
        <v>5431</v>
      </c>
      <c r="H30" s="968">
        <v>20</v>
      </c>
    </row>
    <row r="31" spans="1:8">
      <c r="A31" s="1054"/>
      <c r="B31" s="993"/>
      <c r="C31" s="1004"/>
      <c r="D31" s="653">
        <v>18</v>
      </c>
      <c r="E31" s="1045"/>
      <c r="F31" s="1067"/>
      <c r="G31" s="1108"/>
      <c r="H31" s="969"/>
    </row>
    <row r="32" spans="1:8">
      <c r="A32" s="1054"/>
      <c r="B32" s="993"/>
      <c r="C32" s="1004"/>
      <c r="D32" s="653">
        <v>18</v>
      </c>
      <c r="E32" s="1045"/>
      <c r="F32" s="1067"/>
      <c r="G32" s="1108"/>
      <c r="H32" s="969"/>
    </row>
    <row r="33" spans="1:8">
      <c r="A33" s="989"/>
      <c r="B33" s="978"/>
      <c r="C33" s="1004"/>
      <c r="D33" s="653">
        <v>18</v>
      </c>
      <c r="E33" s="1046"/>
      <c r="F33" s="1067"/>
      <c r="G33" s="1108"/>
      <c r="H33" s="970"/>
    </row>
    <row r="34" spans="1:8">
      <c r="A34" s="1078" t="s">
        <v>849</v>
      </c>
      <c r="B34" s="654" t="s">
        <v>850</v>
      </c>
      <c r="C34" s="228" t="s">
        <v>1372</v>
      </c>
      <c r="D34" s="655">
        <v>20</v>
      </c>
      <c r="E34" s="778">
        <v>0.33</v>
      </c>
      <c r="F34" s="777" t="s">
        <v>5933</v>
      </c>
      <c r="G34" s="650" t="s">
        <v>5430</v>
      </c>
      <c r="H34" s="928">
        <f t="shared" si="0"/>
        <v>6.4025999999999996</v>
      </c>
    </row>
    <row r="35" spans="1:8">
      <c r="A35" s="1069"/>
      <c r="B35" s="654" t="s">
        <v>851</v>
      </c>
      <c r="C35" s="229" t="s">
        <v>1372</v>
      </c>
      <c r="D35" s="655">
        <v>18</v>
      </c>
      <c r="E35" s="778">
        <v>0.32</v>
      </c>
      <c r="F35" s="777" t="s">
        <v>5930</v>
      </c>
      <c r="G35" s="650" t="s">
        <v>5430</v>
      </c>
      <c r="H35" s="928">
        <f t="shared" si="0"/>
        <v>6.3903999999999996</v>
      </c>
    </row>
    <row r="36" spans="1:8">
      <c r="A36" s="1069"/>
      <c r="B36" s="654" t="s">
        <v>852</v>
      </c>
      <c r="C36" s="230" t="s">
        <v>1372</v>
      </c>
      <c r="D36" s="655">
        <v>18</v>
      </c>
      <c r="E36" s="778">
        <v>0.32</v>
      </c>
      <c r="F36" s="777" t="s">
        <v>5931</v>
      </c>
      <c r="G36" s="650" t="s">
        <v>5430</v>
      </c>
      <c r="H36" s="928">
        <f t="shared" si="0"/>
        <v>6.3903999999999996</v>
      </c>
    </row>
    <row r="37" spans="1:8">
      <c r="A37" s="1070"/>
      <c r="B37" s="654" t="s">
        <v>853</v>
      </c>
      <c r="C37" s="231" t="s">
        <v>1372</v>
      </c>
      <c r="D37" s="655">
        <v>18</v>
      </c>
      <c r="E37" s="778">
        <v>0.32</v>
      </c>
      <c r="F37" s="777" t="s">
        <v>5932</v>
      </c>
      <c r="G37" s="650" t="s">
        <v>5430</v>
      </c>
      <c r="H37" s="928">
        <f t="shared" si="0"/>
        <v>6.3903999999999996</v>
      </c>
    </row>
    <row r="38" spans="1:8" ht="12.75" customHeight="1">
      <c r="A38" s="1068" t="s">
        <v>5843</v>
      </c>
      <c r="B38" s="1071" t="s">
        <v>1349</v>
      </c>
      <c r="C38" s="1004" t="s">
        <v>5842</v>
      </c>
      <c r="D38" s="655">
        <v>20</v>
      </c>
      <c r="E38" s="1001">
        <v>1.52</v>
      </c>
      <c r="F38" s="1074" t="s">
        <v>5929</v>
      </c>
      <c r="G38" s="1109" t="s">
        <v>5431</v>
      </c>
      <c r="H38" s="968">
        <v>20</v>
      </c>
    </row>
    <row r="39" spans="1:8">
      <c r="A39" s="1069"/>
      <c r="B39" s="1072"/>
      <c r="C39" s="1004"/>
      <c r="D39" s="655">
        <v>18</v>
      </c>
      <c r="E39" s="1002"/>
      <c r="F39" s="1074"/>
      <c r="G39" s="1108"/>
      <c r="H39" s="969"/>
    </row>
    <row r="40" spans="1:8">
      <c r="A40" s="1069"/>
      <c r="B40" s="1072"/>
      <c r="C40" s="1004"/>
      <c r="D40" s="655">
        <v>18</v>
      </c>
      <c r="E40" s="1002"/>
      <c r="F40" s="1074"/>
      <c r="G40" s="1108"/>
      <c r="H40" s="969"/>
    </row>
    <row r="41" spans="1:8">
      <c r="A41" s="1070"/>
      <c r="B41" s="1073"/>
      <c r="C41" s="1004"/>
      <c r="D41" s="655">
        <v>18</v>
      </c>
      <c r="E41" s="1003"/>
      <c r="F41" s="1074"/>
      <c r="G41" s="1108"/>
      <c r="H41" s="970"/>
    </row>
    <row r="42" spans="1:8">
      <c r="A42" s="994" t="s">
        <v>854</v>
      </c>
      <c r="B42" s="656" t="s">
        <v>855</v>
      </c>
      <c r="C42" s="228" t="s">
        <v>1372</v>
      </c>
      <c r="D42" s="657">
        <v>25</v>
      </c>
      <c r="E42" s="778">
        <v>0.33</v>
      </c>
      <c r="F42" s="777" t="s">
        <v>5935</v>
      </c>
      <c r="G42" s="650" t="s">
        <v>5430</v>
      </c>
      <c r="H42" s="928">
        <f t="shared" si="0"/>
        <v>6.4025999999999996</v>
      </c>
    </row>
    <row r="43" spans="1:8">
      <c r="A43" s="1062"/>
      <c r="B43" s="656" t="s">
        <v>856</v>
      </c>
      <c r="C43" s="229" t="s">
        <v>1372</v>
      </c>
      <c r="D43" s="657">
        <v>12</v>
      </c>
      <c r="E43" s="778">
        <v>0.32</v>
      </c>
      <c r="F43" s="777" t="s">
        <v>5936</v>
      </c>
      <c r="G43" s="650" t="s">
        <v>5430</v>
      </c>
      <c r="H43" s="928">
        <f t="shared" si="0"/>
        <v>6.3903999999999996</v>
      </c>
    </row>
    <row r="44" spans="1:8">
      <c r="A44" s="1062"/>
      <c r="B44" s="656" t="s">
        <v>857</v>
      </c>
      <c r="C44" s="230" t="s">
        <v>1372</v>
      </c>
      <c r="D44" s="657">
        <v>12</v>
      </c>
      <c r="E44" s="778">
        <v>0.32</v>
      </c>
      <c r="F44" s="777" t="s">
        <v>5937</v>
      </c>
      <c r="G44" s="650" t="s">
        <v>5430</v>
      </c>
      <c r="H44" s="928">
        <f t="shared" si="0"/>
        <v>6.3903999999999996</v>
      </c>
    </row>
    <row r="45" spans="1:8">
      <c r="A45" s="1063"/>
      <c r="B45" s="656" t="s">
        <v>858</v>
      </c>
      <c r="C45" s="231" t="s">
        <v>1372</v>
      </c>
      <c r="D45" s="657">
        <v>12</v>
      </c>
      <c r="E45" s="778">
        <v>0.32</v>
      </c>
      <c r="F45" s="777" t="s">
        <v>5938</v>
      </c>
      <c r="G45" s="650" t="s">
        <v>5430</v>
      </c>
      <c r="H45" s="928">
        <f t="shared" si="0"/>
        <v>6.3903999999999996</v>
      </c>
    </row>
    <row r="46" spans="1:8" ht="12.75" customHeight="1">
      <c r="A46" s="990" t="s">
        <v>5844</v>
      </c>
      <c r="B46" s="1048" t="s">
        <v>1350</v>
      </c>
      <c r="C46" s="1004" t="s">
        <v>5842</v>
      </c>
      <c r="D46" s="657">
        <v>25</v>
      </c>
      <c r="E46" s="1034">
        <v>1.52</v>
      </c>
      <c r="F46" s="1012" t="s">
        <v>5934</v>
      </c>
      <c r="G46" s="1109" t="s">
        <v>5431</v>
      </c>
      <c r="H46" s="968">
        <v>20</v>
      </c>
    </row>
    <row r="47" spans="1:8">
      <c r="A47" s="1062"/>
      <c r="B47" s="1049"/>
      <c r="C47" s="1004"/>
      <c r="D47" s="657">
        <v>12</v>
      </c>
      <c r="E47" s="1034"/>
      <c r="F47" s="1012"/>
      <c r="G47" s="1108"/>
      <c r="H47" s="969"/>
    </row>
    <row r="48" spans="1:8">
      <c r="A48" s="1062"/>
      <c r="B48" s="1049"/>
      <c r="C48" s="1004"/>
      <c r="D48" s="657">
        <v>12</v>
      </c>
      <c r="E48" s="1034"/>
      <c r="F48" s="1012"/>
      <c r="G48" s="1108"/>
      <c r="H48" s="969"/>
    </row>
    <row r="49" spans="1:8">
      <c r="A49" s="1063"/>
      <c r="B49" s="1050"/>
      <c r="C49" s="1004"/>
      <c r="D49" s="657">
        <v>12</v>
      </c>
      <c r="E49" s="1034"/>
      <c r="F49" s="1012"/>
      <c r="G49" s="1108"/>
      <c r="H49" s="970"/>
    </row>
    <row r="50" spans="1:8">
      <c r="A50" s="994" t="s">
        <v>859</v>
      </c>
      <c r="B50" s="656" t="s">
        <v>860</v>
      </c>
      <c r="C50" s="228" t="s">
        <v>1372</v>
      </c>
      <c r="D50" s="657">
        <v>28</v>
      </c>
      <c r="E50" s="662">
        <v>0.33</v>
      </c>
      <c r="F50" s="777" t="s">
        <v>5940</v>
      </c>
      <c r="G50" s="650" t="s">
        <v>5430</v>
      </c>
      <c r="H50" s="928">
        <f t="shared" si="0"/>
        <v>6.4025999999999996</v>
      </c>
    </row>
    <row r="51" spans="1:8">
      <c r="A51" s="1062"/>
      <c r="B51" s="656" t="s">
        <v>861</v>
      </c>
      <c r="C51" s="229" t="s">
        <v>1372</v>
      </c>
      <c r="D51" s="657">
        <v>19</v>
      </c>
      <c r="E51" s="662">
        <v>0.32</v>
      </c>
      <c r="F51" s="777" t="s">
        <v>5941</v>
      </c>
      <c r="G51" s="650" t="s">
        <v>5430</v>
      </c>
      <c r="H51" s="928">
        <f t="shared" si="0"/>
        <v>6.3903999999999996</v>
      </c>
    </row>
    <row r="52" spans="1:8">
      <c r="A52" s="1062"/>
      <c r="B52" s="656" t="s">
        <v>862</v>
      </c>
      <c r="C52" s="230" t="s">
        <v>1372</v>
      </c>
      <c r="D52" s="657">
        <v>19</v>
      </c>
      <c r="E52" s="662">
        <v>0.32</v>
      </c>
      <c r="F52" s="777" t="s">
        <v>5942</v>
      </c>
      <c r="G52" s="650" t="s">
        <v>5430</v>
      </c>
      <c r="H52" s="928">
        <f t="shared" si="0"/>
        <v>6.3903999999999996</v>
      </c>
    </row>
    <row r="53" spans="1:8">
      <c r="A53" s="1063"/>
      <c r="B53" s="656" t="s">
        <v>863</v>
      </c>
      <c r="C53" s="231" t="s">
        <v>1372</v>
      </c>
      <c r="D53" s="657">
        <v>19</v>
      </c>
      <c r="E53" s="662">
        <v>0.32</v>
      </c>
      <c r="F53" s="777" t="s">
        <v>5943</v>
      </c>
      <c r="G53" s="650" t="s">
        <v>5430</v>
      </c>
      <c r="H53" s="928">
        <f t="shared" si="0"/>
        <v>6.3903999999999996</v>
      </c>
    </row>
    <row r="54" spans="1:8">
      <c r="A54" s="990" t="s">
        <v>5845</v>
      </c>
      <c r="B54" s="1048" t="s">
        <v>1886</v>
      </c>
      <c r="C54" s="1004" t="s">
        <v>5842</v>
      </c>
      <c r="D54" s="657">
        <v>28</v>
      </c>
      <c r="E54" s="1001">
        <v>1.52</v>
      </c>
      <c r="F54" s="1012" t="s">
        <v>5939</v>
      </c>
      <c r="G54" s="1109" t="s">
        <v>5431</v>
      </c>
      <c r="H54" s="968">
        <v>20</v>
      </c>
    </row>
    <row r="55" spans="1:8">
      <c r="A55" s="1062"/>
      <c r="B55" s="1049"/>
      <c r="C55" s="1004"/>
      <c r="D55" s="657">
        <v>19</v>
      </c>
      <c r="E55" s="1002"/>
      <c r="F55" s="1012"/>
      <c r="G55" s="1108"/>
      <c r="H55" s="969"/>
    </row>
    <row r="56" spans="1:8">
      <c r="A56" s="1062"/>
      <c r="B56" s="1049"/>
      <c r="C56" s="1004"/>
      <c r="D56" s="657">
        <v>19</v>
      </c>
      <c r="E56" s="1002"/>
      <c r="F56" s="1012"/>
      <c r="G56" s="1108"/>
      <c r="H56" s="969"/>
    </row>
    <row r="57" spans="1:8">
      <c r="A57" s="1063"/>
      <c r="B57" s="1050"/>
      <c r="C57" s="1004"/>
      <c r="D57" s="657">
        <v>19</v>
      </c>
      <c r="E57" s="1003"/>
      <c r="F57" s="1012"/>
      <c r="G57" s="1108"/>
      <c r="H57" s="970"/>
    </row>
    <row r="58" spans="1:8">
      <c r="A58" s="995" t="s">
        <v>4235</v>
      </c>
      <c r="B58" s="658" t="s">
        <v>4236</v>
      </c>
      <c r="C58" s="228" t="s">
        <v>1372</v>
      </c>
      <c r="D58" s="659"/>
      <c r="E58" s="803">
        <v>0.9</v>
      </c>
      <c r="F58" s="895" t="s">
        <v>4240</v>
      </c>
      <c r="G58" s="650" t="s">
        <v>5430</v>
      </c>
      <c r="H58" s="928">
        <f t="shared" si="0"/>
        <v>7.0979999999999999</v>
      </c>
    </row>
    <row r="59" spans="1:8">
      <c r="A59" s="991"/>
      <c r="B59" s="658" t="s">
        <v>4237</v>
      </c>
      <c r="C59" s="229" t="s">
        <v>1372</v>
      </c>
      <c r="D59" s="659"/>
      <c r="E59" s="803">
        <v>0.8</v>
      </c>
      <c r="F59" s="895" t="s">
        <v>4241</v>
      </c>
      <c r="G59" s="650" t="s">
        <v>5430</v>
      </c>
      <c r="H59" s="928">
        <f t="shared" si="0"/>
        <v>6.976</v>
      </c>
    </row>
    <row r="60" spans="1:8">
      <c r="A60" s="991"/>
      <c r="B60" s="658" t="s">
        <v>4238</v>
      </c>
      <c r="C60" s="230" t="s">
        <v>1372</v>
      </c>
      <c r="D60" s="659"/>
      <c r="E60" s="803">
        <v>0.8</v>
      </c>
      <c r="F60" s="895" t="s">
        <v>4242</v>
      </c>
      <c r="G60" s="650" t="s">
        <v>5430</v>
      </c>
      <c r="H60" s="928">
        <f t="shared" si="0"/>
        <v>6.976</v>
      </c>
    </row>
    <row r="61" spans="1:8">
      <c r="A61" s="992"/>
      <c r="B61" s="658" t="s">
        <v>4239</v>
      </c>
      <c r="C61" s="231" t="s">
        <v>1372</v>
      </c>
      <c r="D61" s="659"/>
      <c r="E61" s="803">
        <v>0.8</v>
      </c>
      <c r="F61" s="895" t="s">
        <v>4243</v>
      </c>
      <c r="G61" s="650" t="s">
        <v>5430</v>
      </c>
      <c r="H61" s="928">
        <f t="shared" si="0"/>
        <v>6.976</v>
      </c>
    </row>
    <row r="62" spans="1:8">
      <c r="A62" s="1075" t="s">
        <v>5440</v>
      </c>
      <c r="B62" s="658" t="s">
        <v>5441</v>
      </c>
      <c r="C62" s="228" t="s">
        <v>1372</v>
      </c>
      <c r="D62" s="659"/>
      <c r="E62" s="803">
        <v>1.88</v>
      </c>
      <c r="F62" s="895" t="s">
        <v>5486</v>
      </c>
      <c r="G62" s="650" t="s">
        <v>5430</v>
      </c>
      <c r="H62" s="928">
        <f t="shared" si="0"/>
        <v>8.2935999999999996</v>
      </c>
    </row>
    <row r="63" spans="1:8">
      <c r="A63" s="1076"/>
      <c r="B63" s="658" t="s">
        <v>5442</v>
      </c>
      <c r="C63" s="229" t="s">
        <v>1372</v>
      </c>
      <c r="D63" s="659"/>
      <c r="E63" s="803">
        <v>1.88</v>
      </c>
      <c r="F63" s="895" t="s">
        <v>5487</v>
      </c>
      <c r="G63" s="650" t="s">
        <v>5430</v>
      </c>
      <c r="H63" s="928">
        <f t="shared" si="0"/>
        <v>8.2935999999999996</v>
      </c>
    </row>
    <row r="64" spans="1:8">
      <c r="A64" s="1076"/>
      <c r="B64" s="658" t="s">
        <v>5443</v>
      </c>
      <c r="C64" s="230" t="s">
        <v>1372</v>
      </c>
      <c r="D64" s="659"/>
      <c r="E64" s="803">
        <v>1.88</v>
      </c>
      <c r="F64" s="895" t="s">
        <v>5488</v>
      </c>
      <c r="G64" s="650" t="s">
        <v>5430</v>
      </c>
      <c r="H64" s="928">
        <f t="shared" si="0"/>
        <v>8.2935999999999996</v>
      </c>
    </row>
    <row r="65" spans="1:8">
      <c r="A65" s="1076"/>
      <c r="B65" s="658" t="s">
        <v>5444</v>
      </c>
      <c r="C65" s="231" t="s">
        <v>1372</v>
      </c>
      <c r="D65" s="659"/>
      <c r="E65" s="803">
        <v>1.88</v>
      </c>
      <c r="F65" s="895" t="s">
        <v>5489</v>
      </c>
      <c r="G65" s="650" t="s">
        <v>5430</v>
      </c>
      <c r="H65" s="928">
        <f t="shared" si="0"/>
        <v>8.2935999999999996</v>
      </c>
    </row>
    <row r="66" spans="1:8">
      <c r="A66" s="1076"/>
      <c r="B66" s="1079" t="s">
        <v>5445</v>
      </c>
      <c r="C66" s="1004" t="s">
        <v>5846</v>
      </c>
      <c r="D66" s="659"/>
      <c r="E66" s="1001">
        <v>7.44</v>
      </c>
      <c r="F66" s="997" t="s">
        <v>5447</v>
      </c>
      <c r="G66" s="996" t="s">
        <v>5432</v>
      </c>
      <c r="H66" s="968">
        <v>22</v>
      </c>
    </row>
    <row r="67" spans="1:8">
      <c r="A67" s="1076"/>
      <c r="B67" s="1080"/>
      <c r="C67" s="1004"/>
      <c r="D67" s="659"/>
      <c r="E67" s="1002"/>
      <c r="F67" s="997"/>
      <c r="G67" s="997"/>
      <c r="H67" s="969"/>
    </row>
    <row r="68" spans="1:8">
      <c r="A68" s="1076"/>
      <c r="B68" s="1080"/>
      <c r="C68" s="1004"/>
      <c r="D68" s="659"/>
      <c r="E68" s="1002"/>
      <c r="F68" s="997"/>
      <c r="G68" s="997"/>
      <c r="H68" s="969"/>
    </row>
    <row r="69" spans="1:8">
      <c r="A69" s="1077"/>
      <c r="B69" s="1081"/>
      <c r="C69" s="1004"/>
      <c r="D69" s="659"/>
      <c r="E69" s="1003"/>
      <c r="F69" s="997"/>
      <c r="G69" s="997"/>
      <c r="H69" s="970"/>
    </row>
    <row r="70" spans="1:8">
      <c r="A70" s="661" t="s">
        <v>2013</v>
      </c>
      <c r="B70" s="656" t="s">
        <v>2012</v>
      </c>
      <c r="C70" s="228" t="s">
        <v>1372</v>
      </c>
      <c r="D70" s="657">
        <v>28</v>
      </c>
      <c r="E70" s="662">
        <v>0.61</v>
      </c>
      <c r="F70" s="777" t="s">
        <v>5914</v>
      </c>
      <c r="G70" s="650" t="s">
        <v>5430</v>
      </c>
      <c r="H70" s="928">
        <f t="shared" si="0"/>
        <v>6.7442000000000002</v>
      </c>
    </row>
    <row r="71" spans="1:8">
      <c r="A71" s="663" t="s">
        <v>2852</v>
      </c>
      <c r="B71" s="656" t="s">
        <v>2400</v>
      </c>
      <c r="C71" s="228" t="s">
        <v>1372</v>
      </c>
      <c r="D71" s="657">
        <v>58</v>
      </c>
      <c r="E71" s="662">
        <v>0.88</v>
      </c>
      <c r="F71" s="777" t="s">
        <v>5915</v>
      </c>
      <c r="G71" s="650" t="s">
        <v>5430</v>
      </c>
      <c r="H71" s="928">
        <f t="shared" si="0"/>
        <v>7.0735999999999999</v>
      </c>
    </row>
    <row r="72" spans="1:8">
      <c r="A72" s="994" t="s">
        <v>2013</v>
      </c>
      <c r="B72" s="656" t="s">
        <v>2156</v>
      </c>
      <c r="C72" s="229" t="s">
        <v>1372</v>
      </c>
      <c r="D72" s="657">
        <v>15</v>
      </c>
      <c r="E72" s="662">
        <v>0.53</v>
      </c>
      <c r="F72" s="777" t="s">
        <v>5837</v>
      </c>
      <c r="G72" s="650" t="s">
        <v>5430</v>
      </c>
      <c r="H72" s="928">
        <f t="shared" si="0"/>
        <v>6.6466000000000003</v>
      </c>
    </row>
    <row r="73" spans="1:8">
      <c r="A73" s="1062"/>
      <c r="B73" s="656" t="s">
        <v>2155</v>
      </c>
      <c r="C73" s="230" t="s">
        <v>1372</v>
      </c>
      <c r="D73" s="657">
        <v>15</v>
      </c>
      <c r="E73" s="662">
        <v>0.53</v>
      </c>
      <c r="F73" s="777" t="s">
        <v>5838</v>
      </c>
      <c r="G73" s="650" t="s">
        <v>5430</v>
      </c>
      <c r="H73" s="928">
        <f t="shared" si="0"/>
        <v>6.6466000000000003</v>
      </c>
    </row>
    <row r="74" spans="1:8">
      <c r="A74" s="1063"/>
      <c r="B74" s="656" t="s">
        <v>2154</v>
      </c>
      <c r="C74" s="231" t="s">
        <v>1372</v>
      </c>
      <c r="D74" s="657">
        <v>15</v>
      </c>
      <c r="E74" s="662">
        <v>0.53</v>
      </c>
      <c r="F74" s="777" t="s">
        <v>5839</v>
      </c>
      <c r="G74" s="650" t="s">
        <v>5430</v>
      </c>
      <c r="H74" s="928">
        <f t="shared" si="0"/>
        <v>6.6466000000000003</v>
      </c>
    </row>
    <row r="75" spans="1:8">
      <c r="A75" s="998" t="s">
        <v>2013</v>
      </c>
      <c r="B75" s="1005" t="s">
        <v>5835</v>
      </c>
      <c r="C75" s="1004" t="s">
        <v>5842</v>
      </c>
      <c r="D75" s="657">
        <v>28</v>
      </c>
      <c r="E75" s="1001">
        <v>2.71</v>
      </c>
      <c r="F75" s="997" t="s">
        <v>5836</v>
      </c>
      <c r="G75" s="1109" t="s">
        <v>5431</v>
      </c>
      <c r="H75" s="968">
        <v>22</v>
      </c>
    </row>
    <row r="76" spans="1:8">
      <c r="A76" s="999"/>
      <c r="B76" s="1006"/>
      <c r="C76" s="1004"/>
      <c r="D76" s="657">
        <v>15</v>
      </c>
      <c r="E76" s="1002"/>
      <c r="F76" s="997"/>
      <c r="G76" s="1108"/>
      <c r="H76" s="969"/>
    </row>
    <row r="77" spans="1:8">
      <c r="A77" s="999"/>
      <c r="B77" s="1006"/>
      <c r="C77" s="1004"/>
      <c r="D77" s="657">
        <v>15</v>
      </c>
      <c r="E77" s="1002"/>
      <c r="F77" s="997"/>
      <c r="G77" s="1108"/>
      <c r="H77" s="969"/>
    </row>
    <row r="78" spans="1:8">
      <c r="A78" s="1000"/>
      <c r="B78" s="1007"/>
      <c r="C78" s="1004"/>
      <c r="D78" s="657">
        <v>15</v>
      </c>
      <c r="E78" s="1003"/>
      <c r="F78" s="997"/>
      <c r="G78" s="1108"/>
      <c r="H78" s="970"/>
    </row>
    <row r="79" spans="1:8">
      <c r="A79" s="994" t="s">
        <v>2161</v>
      </c>
      <c r="B79" s="656" t="s">
        <v>2157</v>
      </c>
      <c r="C79" s="228" t="s">
        <v>1372</v>
      </c>
      <c r="D79" s="657">
        <v>15</v>
      </c>
      <c r="E79" s="662">
        <v>0.43</v>
      </c>
      <c r="F79" s="896" t="s">
        <v>2168</v>
      </c>
      <c r="G79" s="650" t="s">
        <v>5430</v>
      </c>
      <c r="H79" s="928">
        <f t="shared" ref="H79:H142" si="1">SUM(E79*1.22)+6</f>
        <v>6.5245999999999995</v>
      </c>
    </row>
    <row r="80" spans="1:8">
      <c r="A80" s="1062"/>
      <c r="B80" s="656" t="s">
        <v>2158</v>
      </c>
      <c r="C80" s="229" t="s">
        <v>1372</v>
      </c>
      <c r="D80" s="657">
        <v>10</v>
      </c>
      <c r="E80" s="662">
        <v>0.43</v>
      </c>
      <c r="F80" s="896" t="s">
        <v>2169</v>
      </c>
      <c r="G80" s="650" t="s">
        <v>5430</v>
      </c>
      <c r="H80" s="928">
        <f t="shared" si="1"/>
        <v>6.5245999999999995</v>
      </c>
    </row>
    <row r="81" spans="1:8">
      <c r="A81" s="1062"/>
      <c r="B81" s="656" t="s">
        <v>2159</v>
      </c>
      <c r="C81" s="230" t="s">
        <v>1372</v>
      </c>
      <c r="D81" s="657">
        <v>10</v>
      </c>
      <c r="E81" s="662">
        <v>0.43</v>
      </c>
      <c r="F81" s="896" t="s">
        <v>2170</v>
      </c>
      <c r="G81" s="650" t="s">
        <v>5430</v>
      </c>
      <c r="H81" s="928">
        <f t="shared" si="1"/>
        <v>6.5245999999999995</v>
      </c>
    </row>
    <row r="82" spans="1:8">
      <c r="A82" s="1063"/>
      <c r="B82" s="656" t="s">
        <v>2160</v>
      </c>
      <c r="C82" s="231" t="s">
        <v>1372</v>
      </c>
      <c r="D82" s="657">
        <v>10</v>
      </c>
      <c r="E82" s="662">
        <v>0.43</v>
      </c>
      <c r="F82" s="896" t="s">
        <v>2171</v>
      </c>
      <c r="G82" s="650" t="s">
        <v>5430</v>
      </c>
      <c r="H82" s="928">
        <f t="shared" si="1"/>
        <v>6.5245999999999995</v>
      </c>
    </row>
    <row r="83" spans="1:8" ht="12.75" customHeight="1">
      <c r="A83" s="990" t="s">
        <v>5847</v>
      </c>
      <c r="B83" s="1048" t="s">
        <v>2287</v>
      </c>
      <c r="C83" s="1011" t="s">
        <v>5842</v>
      </c>
      <c r="D83" s="657">
        <v>15</v>
      </c>
      <c r="E83" s="1001">
        <v>2.0499999999999998</v>
      </c>
      <c r="F83" s="1012" t="s">
        <v>2288</v>
      </c>
      <c r="G83" s="1109" t="s">
        <v>5431</v>
      </c>
      <c r="H83" s="968">
        <v>20</v>
      </c>
    </row>
    <row r="84" spans="1:8">
      <c r="A84" s="1062"/>
      <c r="B84" s="1049"/>
      <c r="C84" s="1011"/>
      <c r="D84" s="657">
        <v>10</v>
      </c>
      <c r="E84" s="1002"/>
      <c r="F84" s="1012"/>
      <c r="G84" s="1108"/>
      <c r="H84" s="969"/>
    </row>
    <row r="85" spans="1:8">
      <c r="A85" s="1062"/>
      <c r="B85" s="1049"/>
      <c r="C85" s="1011"/>
      <c r="D85" s="657">
        <v>10</v>
      </c>
      <c r="E85" s="1002"/>
      <c r="F85" s="1012"/>
      <c r="G85" s="1108"/>
      <c r="H85" s="970"/>
    </row>
    <row r="86" spans="1:8">
      <c r="A86" s="994" t="s">
        <v>1864</v>
      </c>
      <c r="B86" s="656" t="s">
        <v>52</v>
      </c>
      <c r="C86" s="228" t="s">
        <v>1372</v>
      </c>
      <c r="D86" s="657">
        <v>30</v>
      </c>
      <c r="E86" s="662">
        <v>0.39</v>
      </c>
      <c r="F86" s="896" t="s">
        <v>53</v>
      </c>
      <c r="G86" s="650" t="s">
        <v>5430</v>
      </c>
      <c r="H86" s="928">
        <f t="shared" si="1"/>
        <v>6.4757999999999996</v>
      </c>
    </row>
    <row r="87" spans="1:8">
      <c r="A87" s="1062"/>
      <c r="B87" s="656" t="s">
        <v>54</v>
      </c>
      <c r="C87" s="229" t="s">
        <v>1372</v>
      </c>
      <c r="D87" s="657">
        <v>12</v>
      </c>
      <c r="E87" s="662">
        <v>0.38</v>
      </c>
      <c r="F87" s="896" t="s">
        <v>55</v>
      </c>
      <c r="G87" s="650" t="s">
        <v>5430</v>
      </c>
      <c r="H87" s="928">
        <f t="shared" si="1"/>
        <v>6.4635999999999996</v>
      </c>
    </row>
    <row r="88" spans="1:8">
      <c r="A88" s="1062"/>
      <c r="B88" s="656" t="s">
        <v>56</v>
      </c>
      <c r="C88" s="230" t="s">
        <v>1372</v>
      </c>
      <c r="D88" s="657">
        <v>12</v>
      </c>
      <c r="E88" s="662">
        <v>0.38</v>
      </c>
      <c r="F88" s="896" t="s">
        <v>57</v>
      </c>
      <c r="G88" s="650" t="s">
        <v>5430</v>
      </c>
      <c r="H88" s="928">
        <f t="shared" si="1"/>
        <v>6.4635999999999996</v>
      </c>
    </row>
    <row r="89" spans="1:8">
      <c r="A89" s="1063"/>
      <c r="B89" s="656" t="s">
        <v>58</v>
      </c>
      <c r="C89" s="231" t="s">
        <v>1372</v>
      </c>
      <c r="D89" s="657">
        <v>12</v>
      </c>
      <c r="E89" s="662">
        <v>0.38</v>
      </c>
      <c r="F89" s="896" t="s">
        <v>59</v>
      </c>
      <c r="G89" s="650" t="s">
        <v>5430</v>
      </c>
      <c r="H89" s="928">
        <f t="shared" si="1"/>
        <v>6.4635999999999996</v>
      </c>
    </row>
    <row r="90" spans="1:8">
      <c r="A90" s="990" t="s">
        <v>5848</v>
      </c>
      <c r="B90" s="1048" t="s">
        <v>1865</v>
      </c>
      <c r="C90" s="1004" t="s">
        <v>5842</v>
      </c>
      <c r="D90" s="657">
        <v>30</v>
      </c>
      <c r="E90" s="1001">
        <v>1.82</v>
      </c>
      <c r="F90" s="1012" t="s">
        <v>1866</v>
      </c>
      <c r="G90" s="1109" t="s">
        <v>5431</v>
      </c>
      <c r="H90" s="968">
        <v>20</v>
      </c>
    </row>
    <row r="91" spans="1:8">
      <c r="A91" s="1062"/>
      <c r="B91" s="1049"/>
      <c r="C91" s="1004"/>
      <c r="D91" s="657">
        <v>12</v>
      </c>
      <c r="E91" s="1002"/>
      <c r="F91" s="1012"/>
      <c r="G91" s="1108"/>
      <c r="H91" s="969"/>
    </row>
    <row r="92" spans="1:8">
      <c r="A92" s="1062"/>
      <c r="B92" s="1049"/>
      <c r="C92" s="1004"/>
      <c r="D92" s="657">
        <v>12</v>
      </c>
      <c r="E92" s="1002"/>
      <c r="F92" s="1012"/>
      <c r="G92" s="1108"/>
      <c r="H92" s="969"/>
    </row>
    <row r="93" spans="1:8">
      <c r="A93" s="1063"/>
      <c r="B93" s="1050"/>
      <c r="C93" s="1004"/>
      <c r="D93" s="657">
        <v>12</v>
      </c>
      <c r="E93" s="1003"/>
      <c r="F93" s="1012"/>
      <c r="G93" s="1108"/>
      <c r="H93" s="970"/>
    </row>
    <row r="94" spans="1:8">
      <c r="A94" s="994" t="s">
        <v>51</v>
      </c>
      <c r="B94" s="656" t="s">
        <v>60</v>
      </c>
      <c r="C94" s="228" t="s">
        <v>1372</v>
      </c>
      <c r="D94" s="657">
        <v>60</v>
      </c>
      <c r="E94" s="662">
        <v>1</v>
      </c>
      <c r="F94" s="896" t="s">
        <v>1868</v>
      </c>
      <c r="G94" s="650" t="s">
        <v>5430</v>
      </c>
      <c r="H94" s="928">
        <f t="shared" si="1"/>
        <v>7.22</v>
      </c>
    </row>
    <row r="95" spans="1:8">
      <c r="A95" s="1062"/>
      <c r="B95" s="656" t="s">
        <v>61</v>
      </c>
      <c r="C95" s="229" t="s">
        <v>1372</v>
      </c>
      <c r="D95" s="657">
        <v>19</v>
      </c>
      <c r="E95" s="662">
        <v>0.38</v>
      </c>
      <c r="F95" s="896" t="s">
        <v>62</v>
      </c>
      <c r="G95" s="650" t="s">
        <v>5430</v>
      </c>
      <c r="H95" s="928">
        <f t="shared" si="1"/>
        <v>6.4635999999999996</v>
      </c>
    </row>
    <row r="96" spans="1:8">
      <c r="A96" s="1062"/>
      <c r="B96" s="656" t="s">
        <v>63</v>
      </c>
      <c r="C96" s="230" t="s">
        <v>1372</v>
      </c>
      <c r="D96" s="657">
        <v>19</v>
      </c>
      <c r="E96" s="662">
        <v>0.38</v>
      </c>
      <c r="F96" s="896" t="s">
        <v>64</v>
      </c>
      <c r="G96" s="650" t="s">
        <v>5430</v>
      </c>
      <c r="H96" s="928">
        <f t="shared" si="1"/>
        <v>6.4635999999999996</v>
      </c>
    </row>
    <row r="97" spans="1:8">
      <c r="A97" s="1063"/>
      <c r="B97" s="656" t="s">
        <v>65</v>
      </c>
      <c r="C97" s="231" t="s">
        <v>1372</v>
      </c>
      <c r="D97" s="657">
        <v>19</v>
      </c>
      <c r="E97" s="662">
        <v>0.38</v>
      </c>
      <c r="F97" s="896" t="s">
        <v>66</v>
      </c>
      <c r="G97" s="650" t="s">
        <v>5430</v>
      </c>
      <c r="H97" s="928">
        <f t="shared" si="1"/>
        <v>6.4635999999999996</v>
      </c>
    </row>
    <row r="98" spans="1:8">
      <c r="A98" s="994" t="s">
        <v>4605</v>
      </c>
      <c r="B98" s="656" t="s">
        <v>4601</v>
      </c>
      <c r="C98" s="228" t="s">
        <v>1372</v>
      </c>
      <c r="D98" s="657">
        <v>15</v>
      </c>
      <c r="E98" s="804">
        <v>0.71</v>
      </c>
      <c r="F98" s="895" t="s">
        <v>5482</v>
      </c>
      <c r="G98" s="650" t="s">
        <v>5430</v>
      </c>
      <c r="H98" s="928">
        <f t="shared" si="1"/>
        <v>6.8662000000000001</v>
      </c>
    </row>
    <row r="99" spans="1:8">
      <c r="A99" s="1062"/>
      <c r="B99" s="656" t="s">
        <v>4602</v>
      </c>
      <c r="C99" s="229" t="s">
        <v>1372</v>
      </c>
      <c r="D99" s="657">
        <v>10</v>
      </c>
      <c r="E99" s="804">
        <v>0.69</v>
      </c>
      <c r="F99" s="895" t="s">
        <v>5483</v>
      </c>
      <c r="G99" s="650" t="s">
        <v>5430</v>
      </c>
      <c r="H99" s="928">
        <f t="shared" si="1"/>
        <v>6.8418000000000001</v>
      </c>
    </row>
    <row r="100" spans="1:8">
      <c r="A100" s="1062"/>
      <c r="B100" s="656" t="s">
        <v>4603</v>
      </c>
      <c r="C100" s="230" t="s">
        <v>1372</v>
      </c>
      <c r="D100" s="657">
        <v>10</v>
      </c>
      <c r="E100" s="804">
        <v>0.69</v>
      </c>
      <c r="F100" s="895" t="s">
        <v>5484</v>
      </c>
      <c r="G100" s="650" t="s">
        <v>5430</v>
      </c>
      <c r="H100" s="928">
        <f t="shared" si="1"/>
        <v>6.8418000000000001</v>
      </c>
    </row>
    <row r="101" spans="1:8">
      <c r="A101" s="1063"/>
      <c r="B101" s="656" t="s">
        <v>4604</v>
      </c>
      <c r="C101" s="231" t="s">
        <v>1372</v>
      </c>
      <c r="D101" s="657">
        <v>10</v>
      </c>
      <c r="E101" s="804">
        <v>0.69</v>
      </c>
      <c r="F101" s="895" t="s">
        <v>5485</v>
      </c>
      <c r="G101" s="650" t="s">
        <v>5430</v>
      </c>
      <c r="H101" s="928">
        <f t="shared" si="1"/>
        <v>6.8418000000000001</v>
      </c>
    </row>
    <row r="102" spans="1:8">
      <c r="A102" s="990" t="s">
        <v>5849</v>
      </c>
      <c r="B102" s="1005" t="s">
        <v>5023</v>
      </c>
      <c r="C102" s="1004" t="s">
        <v>5842</v>
      </c>
      <c r="D102" s="657">
        <v>15</v>
      </c>
      <c r="E102" s="1001">
        <v>2.7</v>
      </c>
      <c r="F102" s="997" t="s">
        <v>5446</v>
      </c>
      <c r="G102" s="996" t="s">
        <v>5432</v>
      </c>
      <c r="H102" s="968">
        <v>20</v>
      </c>
    </row>
    <row r="103" spans="1:8">
      <c r="A103" s="1062"/>
      <c r="B103" s="1006"/>
      <c r="C103" s="1004"/>
      <c r="D103" s="657">
        <v>10</v>
      </c>
      <c r="E103" s="1002"/>
      <c r="F103" s="997"/>
      <c r="G103" s="997"/>
      <c r="H103" s="969"/>
    </row>
    <row r="104" spans="1:8">
      <c r="A104" s="1062"/>
      <c r="B104" s="1006"/>
      <c r="C104" s="1004"/>
      <c r="D104" s="657">
        <v>10</v>
      </c>
      <c r="E104" s="1002"/>
      <c r="F104" s="997"/>
      <c r="G104" s="997"/>
      <c r="H104" s="969"/>
    </row>
    <row r="105" spans="1:8">
      <c r="A105" s="1063"/>
      <c r="B105" s="1007"/>
      <c r="C105" s="1004"/>
      <c r="D105" s="657">
        <v>10</v>
      </c>
      <c r="E105" s="1003"/>
      <c r="F105" s="997"/>
      <c r="G105" s="997"/>
      <c r="H105" s="970"/>
    </row>
    <row r="106" spans="1:8">
      <c r="A106" s="665" t="s">
        <v>2850</v>
      </c>
      <c r="B106" s="656" t="s">
        <v>2846</v>
      </c>
      <c r="C106" s="228" t="s">
        <v>1372</v>
      </c>
      <c r="D106" s="657">
        <v>25</v>
      </c>
      <c r="E106" s="666">
        <v>1.03</v>
      </c>
      <c r="F106" s="777" t="s">
        <v>5919</v>
      </c>
      <c r="G106" s="650" t="s">
        <v>5430</v>
      </c>
      <c r="H106" s="928">
        <f t="shared" si="1"/>
        <v>7.2565999999999997</v>
      </c>
    </row>
    <row r="107" spans="1:8">
      <c r="A107" s="995" t="s">
        <v>2844</v>
      </c>
      <c r="B107" s="1005" t="s">
        <v>5382</v>
      </c>
      <c r="C107" s="1004" t="s">
        <v>5846</v>
      </c>
      <c r="D107" s="657">
        <v>25</v>
      </c>
      <c r="E107" s="1008">
        <v>4.04</v>
      </c>
      <c r="F107" s="997" t="s">
        <v>5921</v>
      </c>
      <c r="G107" s="996" t="s">
        <v>5432</v>
      </c>
      <c r="H107" s="968">
        <v>20</v>
      </c>
    </row>
    <row r="108" spans="1:8">
      <c r="A108" s="991"/>
      <c r="B108" s="1006"/>
      <c r="C108" s="1004"/>
      <c r="D108" s="657">
        <v>12</v>
      </c>
      <c r="E108" s="1009"/>
      <c r="F108" s="997"/>
      <c r="G108" s="997"/>
      <c r="H108" s="969"/>
    </row>
    <row r="109" spans="1:8">
      <c r="A109" s="991"/>
      <c r="B109" s="1006"/>
      <c r="C109" s="1004"/>
      <c r="D109" s="657">
        <v>12</v>
      </c>
      <c r="E109" s="1009"/>
      <c r="F109" s="997"/>
      <c r="G109" s="997"/>
      <c r="H109" s="969"/>
    </row>
    <row r="110" spans="1:8">
      <c r="A110" s="991"/>
      <c r="B110" s="1007"/>
      <c r="C110" s="1004"/>
      <c r="D110" s="657">
        <v>12</v>
      </c>
      <c r="E110" s="1010"/>
      <c r="F110" s="997"/>
      <c r="G110" s="997"/>
      <c r="H110" s="970"/>
    </row>
    <row r="111" spans="1:8">
      <c r="A111" s="663" t="s">
        <v>2851</v>
      </c>
      <c r="B111" s="656" t="s">
        <v>2845</v>
      </c>
      <c r="C111" s="228" t="s">
        <v>1372</v>
      </c>
      <c r="D111" s="657">
        <v>50</v>
      </c>
      <c r="E111" s="666">
        <v>1.23</v>
      </c>
      <c r="F111" s="777" t="s">
        <v>5920</v>
      </c>
      <c r="G111" s="660" t="s">
        <v>5430</v>
      </c>
      <c r="H111" s="928">
        <f t="shared" si="1"/>
        <v>7.5006000000000004</v>
      </c>
    </row>
    <row r="112" spans="1:8">
      <c r="A112" s="998" t="s">
        <v>2851</v>
      </c>
      <c r="B112" s="1005" t="s">
        <v>5383</v>
      </c>
      <c r="C112" s="1004" t="s">
        <v>5846</v>
      </c>
      <c r="D112" s="657">
        <v>50</v>
      </c>
      <c r="E112" s="1008">
        <v>4.24</v>
      </c>
      <c r="F112" s="997" t="s">
        <v>5922</v>
      </c>
      <c r="G112" s="996" t="s">
        <v>5432</v>
      </c>
      <c r="H112" s="968">
        <v>20</v>
      </c>
    </row>
    <row r="113" spans="1:8">
      <c r="A113" s="999"/>
      <c r="B113" s="1006"/>
      <c r="C113" s="1004"/>
      <c r="D113" s="657">
        <v>12</v>
      </c>
      <c r="E113" s="1009"/>
      <c r="F113" s="997"/>
      <c r="G113" s="997"/>
      <c r="H113" s="969"/>
    </row>
    <row r="114" spans="1:8">
      <c r="A114" s="999"/>
      <c r="B114" s="1006"/>
      <c r="C114" s="1004"/>
      <c r="D114" s="657">
        <v>12</v>
      </c>
      <c r="E114" s="1009"/>
      <c r="F114" s="997"/>
      <c r="G114" s="997"/>
      <c r="H114" s="969"/>
    </row>
    <row r="115" spans="1:8">
      <c r="A115" s="1000"/>
      <c r="B115" s="1007"/>
      <c r="C115" s="1004"/>
      <c r="D115" s="657">
        <v>12</v>
      </c>
      <c r="E115" s="1010"/>
      <c r="F115" s="997"/>
      <c r="G115" s="997"/>
      <c r="H115" s="970"/>
    </row>
    <row r="116" spans="1:8">
      <c r="A116" s="994" t="s">
        <v>2844</v>
      </c>
      <c r="B116" s="656" t="s">
        <v>2847</v>
      </c>
      <c r="C116" s="229" t="s">
        <v>1372</v>
      </c>
      <c r="D116" s="657">
        <v>12</v>
      </c>
      <c r="E116" s="666">
        <v>1.03</v>
      </c>
      <c r="F116" s="777" t="s">
        <v>5916</v>
      </c>
      <c r="G116" s="650" t="s">
        <v>5430</v>
      </c>
      <c r="H116" s="928">
        <f t="shared" si="1"/>
        <v>7.2565999999999997</v>
      </c>
    </row>
    <row r="117" spans="1:8">
      <c r="A117" s="1062"/>
      <c r="B117" s="656" t="s">
        <v>2848</v>
      </c>
      <c r="C117" s="230" t="s">
        <v>1372</v>
      </c>
      <c r="D117" s="657">
        <v>12</v>
      </c>
      <c r="E117" s="666">
        <v>1.03</v>
      </c>
      <c r="F117" s="777" t="s">
        <v>5917</v>
      </c>
      <c r="G117" s="650" t="s">
        <v>5430</v>
      </c>
      <c r="H117" s="928">
        <f t="shared" si="1"/>
        <v>7.2565999999999997</v>
      </c>
    </row>
    <row r="118" spans="1:8">
      <c r="A118" s="1063"/>
      <c r="B118" s="656" t="s">
        <v>2849</v>
      </c>
      <c r="C118" s="231" t="s">
        <v>1372</v>
      </c>
      <c r="D118" s="657">
        <v>12</v>
      </c>
      <c r="E118" s="666">
        <v>1.03</v>
      </c>
      <c r="F118" s="777" t="s">
        <v>5918</v>
      </c>
      <c r="G118" s="650" t="s">
        <v>5430</v>
      </c>
      <c r="H118" s="928">
        <f t="shared" si="1"/>
        <v>7.2565999999999997</v>
      </c>
    </row>
    <row r="119" spans="1:8">
      <c r="A119" s="998" t="s">
        <v>5387</v>
      </c>
      <c r="B119" s="656" t="s">
        <v>5388</v>
      </c>
      <c r="C119" s="228" t="s">
        <v>1372</v>
      </c>
      <c r="D119" s="657">
        <v>400</v>
      </c>
      <c r="E119" s="666">
        <v>2.9</v>
      </c>
      <c r="F119" s="895" t="s">
        <v>5490</v>
      </c>
      <c r="G119" s="650" t="s">
        <v>5430</v>
      </c>
      <c r="H119" s="928">
        <f t="shared" si="1"/>
        <v>9.5380000000000003</v>
      </c>
    </row>
    <row r="120" spans="1:8">
      <c r="A120" s="999"/>
      <c r="B120" s="656" t="s">
        <v>5384</v>
      </c>
      <c r="C120" s="229" t="s">
        <v>1372</v>
      </c>
      <c r="D120" s="657">
        <v>400</v>
      </c>
      <c r="E120" s="666">
        <v>2.9</v>
      </c>
      <c r="F120" s="895" t="s">
        <v>5491</v>
      </c>
      <c r="G120" s="650" t="s">
        <v>5430</v>
      </c>
      <c r="H120" s="928">
        <f t="shared" si="1"/>
        <v>9.5380000000000003</v>
      </c>
    </row>
    <row r="121" spans="1:8">
      <c r="A121" s="999"/>
      <c r="B121" s="656" t="s">
        <v>5385</v>
      </c>
      <c r="C121" s="230" t="s">
        <v>1372</v>
      </c>
      <c r="D121" s="657">
        <v>400</v>
      </c>
      <c r="E121" s="666">
        <v>2.9</v>
      </c>
      <c r="F121" s="895" t="s">
        <v>5492</v>
      </c>
      <c r="G121" s="650" t="s">
        <v>5430</v>
      </c>
      <c r="H121" s="928">
        <f t="shared" si="1"/>
        <v>9.5380000000000003</v>
      </c>
    </row>
    <row r="122" spans="1:8">
      <c r="A122" s="1000"/>
      <c r="B122" s="656" t="s">
        <v>5386</v>
      </c>
      <c r="C122" s="231" t="s">
        <v>1372</v>
      </c>
      <c r="D122" s="657">
        <v>400</v>
      </c>
      <c r="E122" s="666">
        <v>2.9</v>
      </c>
      <c r="F122" s="895" t="s">
        <v>5493</v>
      </c>
      <c r="G122" s="650" t="s">
        <v>5430</v>
      </c>
      <c r="H122" s="928">
        <f t="shared" si="1"/>
        <v>9.5380000000000003</v>
      </c>
    </row>
    <row r="123" spans="1:8">
      <c r="A123" s="998" t="s">
        <v>5387</v>
      </c>
      <c r="B123" s="1005" t="s">
        <v>5389</v>
      </c>
      <c r="C123" s="1004" t="s">
        <v>5846</v>
      </c>
      <c r="D123" s="657">
        <v>400</v>
      </c>
      <c r="E123" s="1008">
        <v>11.52</v>
      </c>
      <c r="F123" s="997" t="s">
        <v>5448</v>
      </c>
      <c r="G123" s="996" t="s">
        <v>5432</v>
      </c>
      <c r="H123" s="968">
        <v>25</v>
      </c>
    </row>
    <row r="124" spans="1:8">
      <c r="A124" s="999"/>
      <c r="B124" s="1006"/>
      <c r="C124" s="1004"/>
      <c r="D124" s="657">
        <v>400</v>
      </c>
      <c r="E124" s="1009"/>
      <c r="F124" s="997"/>
      <c r="G124" s="997"/>
      <c r="H124" s="969"/>
    </row>
    <row r="125" spans="1:8">
      <c r="A125" s="999"/>
      <c r="B125" s="1006"/>
      <c r="C125" s="1004"/>
      <c r="D125" s="657">
        <v>400</v>
      </c>
      <c r="E125" s="1009"/>
      <c r="F125" s="997"/>
      <c r="G125" s="997"/>
      <c r="H125" s="969"/>
    </row>
    <row r="126" spans="1:8">
      <c r="A126" s="1000"/>
      <c r="B126" s="1007"/>
      <c r="C126" s="1004"/>
      <c r="D126" s="657">
        <v>400</v>
      </c>
      <c r="E126" s="1010"/>
      <c r="F126" s="997"/>
      <c r="G126" s="997"/>
      <c r="H126" s="970"/>
    </row>
    <row r="127" spans="1:8">
      <c r="A127" s="998" t="s">
        <v>4671</v>
      </c>
      <c r="B127" s="656" t="s">
        <v>5024</v>
      </c>
      <c r="C127" s="228" t="s">
        <v>1372</v>
      </c>
      <c r="D127" s="657">
        <v>550</v>
      </c>
      <c r="E127" s="666">
        <v>3.68</v>
      </c>
      <c r="F127" s="777" t="s">
        <v>5923</v>
      </c>
      <c r="G127" s="650" t="s">
        <v>5430</v>
      </c>
      <c r="H127" s="928">
        <f t="shared" si="1"/>
        <v>10.489599999999999</v>
      </c>
    </row>
    <row r="128" spans="1:8">
      <c r="A128" s="999"/>
      <c r="B128" s="656" t="s">
        <v>4667</v>
      </c>
      <c r="C128" s="228" t="s">
        <v>1372</v>
      </c>
      <c r="D128" s="657">
        <v>3000</v>
      </c>
      <c r="E128" s="666">
        <v>5.3</v>
      </c>
      <c r="F128" s="777" t="s">
        <v>5924</v>
      </c>
      <c r="G128" s="650" t="s">
        <v>5430</v>
      </c>
      <c r="H128" s="928">
        <f t="shared" si="1"/>
        <v>12.465999999999999</v>
      </c>
    </row>
    <row r="129" spans="1:8">
      <c r="A129" s="999"/>
      <c r="B129" s="656" t="s">
        <v>4668</v>
      </c>
      <c r="C129" s="229" t="s">
        <v>1372</v>
      </c>
      <c r="D129" s="657">
        <v>1500</v>
      </c>
      <c r="E129" s="666">
        <v>3.4</v>
      </c>
      <c r="F129" s="777" t="s">
        <v>5925</v>
      </c>
      <c r="G129" s="650" t="s">
        <v>5430</v>
      </c>
      <c r="H129" s="928">
        <f t="shared" si="1"/>
        <v>10.148</v>
      </c>
    </row>
    <row r="130" spans="1:8">
      <c r="A130" s="999"/>
      <c r="B130" s="656" t="s">
        <v>4669</v>
      </c>
      <c r="C130" s="230" t="s">
        <v>1372</v>
      </c>
      <c r="D130" s="657">
        <v>1500</v>
      </c>
      <c r="E130" s="666">
        <v>3.4</v>
      </c>
      <c r="F130" s="777" t="s">
        <v>5926</v>
      </c>
      <c r="G130" s="650" t="s">
        <v>5430</v>
      </c>
      <c r="H130" s="928">
        <f t="shared" si="1"/>
        <v>10.148</v>
      </c>
    </row>
    <row r="131" spans="1:8">
      <c r="A131" s="1000"/>
      <c r="B131" s="656" t="s">
        <v>4670</v>
      </c>
      <c r="C131" s="231" t="s">
        <v>1372</v>
      </c>
      <c r="D131" s="657">
        <v>1500</v>
      </c>
      <c r="E131" s="666">
        <v>3.4</v>
      </c>
      <c r="F131" s="777" t="s">
        <v>5927</v>
      </c>
      <c r="G131" s="650" t="s">
        <v>5430</v>
      </c>
      <c r="H131" s="928">
        <f t="shared" si="1"/>
        <v>10.148</v>
      </c>
    </row>
    <row r="132" spans="1:8">
      <c r="A132" s="998" t="s">
        <v>4671</v>
      </c>
      <c r="B132" s="1005" t="s">
        <v>5390</v>
      </c>
      <c r="C132" s="228" t="s">
        <v>1372</v>
      </c>
      <c r="D132" s="657">
        <v>3000</v>
      </c>
      <c r="E132" s="1008">
        <v>15.42</v>
      </c>
      <c r="F132" s="997" t="s">
        <v>5928</v>
      </c>
      <c r="G132" s="996" t="s">
        <v>5432</v>
      </c>
      <c r="H132" s="968">
        <v>30</v>
      </c>
    </row>
    <row r="133" spans="1:8">
      <c r="A133" s="999"/>
      <c r="B133" s="1006"/>
      <c r="C133" s="229" t="s">
        <v>1372</v>
      </c>
      <c r="D133" s="657">
        <v>1500</v>
      </c>
      <c r="E133" s="1009"/>
      <c r="F133" s="997"/>
      <c r="G133" s="997"/>
      <c r="H133" s="969"/>
    </row>
    <row r="134" spans="1:8">
      <c r="A134" s="999"/>
      <c r="B134" s="1006"/>
      <c r="C134" s="230" t="s">
        <v>1372</v>
      </c>
      <c r="D134" s="657">
        <v>1500</v>
      </c>
      <c r="E134" s="1009"/>
      <c r="F134" s="997"/>
      <c r="G134" s="997"/>
      <c r="H134" s="969"/>
    </row>
    <row r="135" spans="1:8">
      <c r="A135" s="1000"/>
      <c r="B135" s="1007"/>
      <c r="C135" s="231" t="s">
        <v>1372</v>
      </c>
      <c r="D135" s="657">
        <v>1500</v>
      </c>
      <c r="E135" s="1010"/>
      <c r="F135" s="997"/>
      <c r="G135" s="997"/>
      <c r="H135" s="970"/>
    </row>
    <row r="136" spans="1:8">
      <c r="A136" s="998"/>
      <c r="B136" s="792" t="s">
        <v>6197</v>
      </c>
      <c r="C136" s="228" t="s">
        <v>1372</v>
      </c>
      <c r="D136" s="657"/>
      <c r="E136" s="805">
        <v>13.5</v>
      </c>
      <c r="F136" s="897" t="s">
        <v>6205</v>
      </c>
      <c r="G136" s="650" t="s">
        <v>5430</v>
      </c>
      <c r="H136" s="928">
        <f t="shared" si="1"/>
        <v>22.47</v>
      </c>
    </row>
    <row r="137" spans="1:8">
      <c r="A137" s="999"/>
      <c r="B137" s="792" t="s">
        <v>6198</v>
      </c>
      <c r="C137" s="229" t="s">
        <v>1372</v>
      </c>
      <c r="D137" s="657"/>
      <c r="E137" s="805">
        <v>11</v>
      </c>
      <c r="F137" s="897" t="s">
        <v>6206</v>
      </c>
      <c r="G137" s="650" t="s">
        <v>5430</v>
      </c>
      <c r="H137" s="928">
        <f t="shared" si="1"/>
        <v>19.420000000000002</v>
      </c>
    </row>
    <row r="138" spans="1:8">
      <c r="A138" s="999"/>
      <c r="B138" s="792" t="s">
        <v>6199</v>
      </c>
      <c r="C138" s="230" t="s">
        <v>1372</v>
      </c>
      <c r="D138" s="657"/>
      <c r="E138" s="805">
        <v>11</v>
      </c>
      <c r="F138" s="897" t="s">
        <v>6207</v>
      </c>
      <c r="G138" s="650" t="s">
        <v>5430</v>
      </c>
      <c r="H138" s="928">
        <f t="shared" si="1"/>
        <v>19.420000000000002</v>
      </c>
    </row>
    <row r="139" spans="1:8">
      <c r="A139" s="1000"/>
      <c r="B139" s="792" t="s">
        <v>6200</v>
      </c>
      <c r="C139" s="231" t="s">
        <v>1372</v>
      </c>
      <c r="D139" s="657"/>
      <c r="E139" s="805">
        <v>11</v>
      </c>
      <c r="F139" s="897" t="s">
        <v>6208</v>
      </c>
      <c r="G139" s="650" t="s">
        <v>5430</v>
      </c>
      <c r="H139" s="928">
        <f t="shared" si="1"/>
        <v>19.420000000000002</v>
      </c>
    </row>
    <row r="140" spans="1:8">
      <c r="A140" s="998"/>
      <c r="B140" s="792" t="s">
        <v>6201</v>
      </c>
      <c r="C140" s="228" t="s">
        <v>1372</v>
      </c>
      <c r="D140" s="657"/>
      <c r="E140" s="805">
        <v>20</v>
      </c>
      <c r="F140" s="895" t="s">
        <v>6209</v>
      </c>
      <c r="G140" s="650" t="s">
        <v>5430</v>
      </c>
      <c r="H140" s="928">
        <f t="shared" si="1"/>
        <v>30.4</v>
      </c>
    </row>
    <row r="141" spans="1:8">
      <c r="A141" s="999"/>
      <c r="B141" s="792" t="s">
        <v>6202</v>
      </c>
      <c r="C141" s="229" t="s">
        <v>1372</v>
      </c>
      <c r="D141" s="657"/>
      <c r="E141" s="805">
        <v>18.899999999999999</v>
      </c>
      <c r="F141" s="897" t="s">
        <v>6210</v>
      </c>
      <c r="G141" s="650" t="s">
        <v>5430</v>
      </c>
      <c r="H141" s="928">
        <f t="shared" si="1"/>
        <v>29.057999999999996</v>
      </c>
    </row>
    <row r="142" spans="1:8">
      <c r="A142" s="999"/>
      <c r="B142" s="792" t="s">
        <v>6203</v>
      </c>
      <c r="C142" s="230" t="s">
        <v>1372</v>
      </c>
      <c r="D142" s="657"/>
      <c r="E142" s="805">
        <v>18.899999999999999</v>
      </c>
      <c r="F142" s="897" t="s">
        <v>6211</v>
      </c>
      <c r="G142" s="650" t="s">
        <v>5430</v>
      </c>
      <c r="H142" s="928">
        <f t="shared" si="1"/>
        <v>29.057999999999996</v>
      </c>
    </row>
    <row r="143" spans="1:8">
      <c r="A143" s="1000"/>
      <c r="B143" s="792" t="s">
        <v>6204</v>
      </c>
      <c r="C143" s="231" t="s">
        <v>1372</v>
      </c>
      <c r="D143" s="657"/>
      <c r="E143" s="805">
        <v>18.899999999999999</v>
      </c>
      <c r="F143" s="897" t="s">
        <v>6212</v>
      </c>
      <c r="G143" s="650" t="s">
        <v>5430</v>
      </c>
      <c r="H143" s="928">
        <f t="shared" ref="H143:H206" si="2">SUM(E143*1.22)+6</f>
        <v>29.057999999999996</v>
      </c>
    </row>
    <row r="144" spans="1:8">
      <c r="A144" s="642" t="s">
        <v>1377</v>
      </c>
      <c r="B144" s="643"/>
      <c r="C144" s="644"/>
      <c r="D144" s="667"/>
      <c r="E144" s="836"/>
      <c r="F144" s="644"/>
      <c r="G144" s="644"/>
      <c r="H144" s="929"/>
    </row>
    <row r="145" spans="1:8">
      <c r="A145" s="988" t="s">
        <v>864</v>
      </c>
      <c r="B145" s="668" t="s">
        <v>865</v>
      </c>
      <c r="C145" s="228" t="s">
        <v>1372</v>
      </c>
      <c r="D145" s="653">
        <v>9</v>
      </c>
      <c r="E145" s="692">
        <v>0.3</v>
      </c>
      <c r="F145" s="669" t="s">
        <v>866</v>
      </c>
      <c r="G145" s="650" t="s">
        <v>5430</v>
      </c>
      <c r="H145" s="928">
        <f t="shared" si="2"/>
        <v>6.3659999999999997</v>
      </c>
    </row>
    <row r="146" spans="1:8">
      <c r="A146" s="989"/>
      <c r="B146" s="668" t="s">
        <v>867</v>
      </c>
      <c r="C146" s="232" t="s">
        <v>1166</v>
      </c>
      <c r="D146" s="653">
        <v>15</v>
      </c>
      <c r="E146" s="692">
        <v>0.4</v>
      </c>
      <c r="F146" s="669" t="s">
        <v>868</v>
      </c>
      <c r="G146" s="650" t="s">
        <v>5430</v>
      </c>
      <c r="H146" s="928">
        <f t="shared" si="2"/>
        <v>6.4879999999999995</v>
      </c>
    </row>
    <row r="147" spans="1:8" ht="12.75" customHeight="1">
      <c r="A147" s="1051" t="s">
        <v>5850</v>
      </c>
      <c r="B147" s="977" t="s">
        <v>1351</v>
      </c>
      <c r="C147" s="1004" t="s">
        <v>5851</v>
      </c>
      <c r="D147" s="653">
        <v>9</v>
      </c>
      <c r="E147" s="1044">
        <v>0.94</v>
      </c>
      <c r="F147" s="1043" t="s">
        <v>1352</v>
      </c>
      <c r="G147" s="1109" t="s">
        <v>5433</v>
      </c>
      <c r="H147" s="968">
        <f t="shared" si="2"/>
        <v>7.1467999999999998</v>
      </c>
    </row>
    <row r="148" spans="1:8">
      <c r="A148" s="989"/>
      <c r="B148" s="978"/>
      <c r="C148" s="1004"/>
      <c r="D148" s="653">
        <v>15</v>
      </c>
      <c r="E148" s="1046"/>
      <c r="F148" s="1043"/>
      <c r="G148" s="1108"/>
      <c r="H148" s="970"/>
    </row>
    <row r="149" spans="1:8">
      <c r="A149" s="988" t="s">
        <v>869</v>
      </c>
      <c r="B149" s="668" t="s">
        <v>870</v>
      </c>
      <c r="C149" s="228" t="s">
        <v>1372</v>
      </c>
      <c r="D149" s="653">
        <v>28</v>
      </c>
      <c r="E149" s="824">
        <v>0.4</v>
      </c>
      <c r="F149" s="669" t="s">
        <v>871</v>
      </c>
      <c r="G149" s="650" t="s">
        <v>5430</v>
      </c>
      <c r="H149" s="928">
        <f t="shared" si="2"/>
        <v>6.4879999999999995</v>
      </c>
    </row>
    <row r="150" spans="1:8">
      <c r="A150" s="1054"/>
      <c r="B150" s="668" t="s">
        <v>872</v>
      </c>
      <c r="C150" s="229" t="s">
        <v>1372</v>
      </c>
      <c r="D150" s="653">
        <v>15</v>
      </c>
      <c r="E150" s="824">
        <v>0.4</v>
      </c>
      <c r="F150" s="669" t="s">
        <v>873</v>
      </c>
      <c r="G150" s="650" t="s">
        <v>5430</v>
      </c>
      <c r="H150" s="928">
        <f t="shared" si="2"/>
        <v>6.4879999999999995</v>
      </c>
    </row>
    <row r="151" spans="1:8">
      <c r="A151" s="1054"/>
      <c r="B151" s="668" t="s">
        <v>874</v>
      </c>
      <c r="C151" s="230" t="s">
        <v>1372</v>
      </c>
      <c r="D151" s="653">
        <v>15</v>
      </c>
      <c r="E151" s="824">
        <v>0.4</v>
      </c>
      <c r="F151" s="669" t="s">
        <v>875</v>
      </c>
      <c r="G151" s="650" t="s">
        <v>5430</v>
      </c>
      <c r="H151" s="928">
        <f t="shared" si="2"/>
        <v>6.4879999999999995</v>
      </c>
    </row>
    <row r="152" spans="1:8">
      <c r="A152" s="1054"/>
      <c r="B152" s="668" t="s">
        <v>876</v>
      </c>
      <c r="C152" s="231" t="s">
        <v>1372</v>
      </c>
      <c r="D152" s="653">
        <v>15</v>
      </c>
      <c r="E152" s="824">
        <v>0.4</v>
      </c>
      <c r="F152" s="669" t="s">
        <v>877</v>
      </c>
      <c r="G152" s="650" t="s">
        <v>5430</v>
      </c>
      <c r="H152" s="928">
        <f t="shared" si="2"/>
        <v>6.4879999999999995</v>
      </c>
    </row>
    <row r="153" spans="1:8">
      <c r="A153" s="1054"/>
      <c r="B153" s="668" t="s">
        <v>878</v>
      </c>
      <c r="C153" s="228" t="s">
        <v>1372</v>
      </c>
      <c r="D153" s="653">
        <v>15</v>
      </c>
      <c r="E153" s="824">
        <v>0.4</v>
      </c>
      <c r="F153" s="669" t="s">
        <v>879</v>
      </c>
      <c r="G153" s="650" t="s">
        <v>5430</v>
      </c>
      <c r="H153" s="928">
        <f t="shared" si="2"/>
        <v>6.4879999999999995</v>
      </c>
    </row>
    <row r="154" spans="1:8">
      <c r="A154" s="1054"/>
      <c r="B154" s="668" t="s">
        <v>880</v>
      </c>
      <c r="C154" s="233" t="s">
        <v>1372</v>
      </c>
      <c r="D154" s="653">
        <v>15</v>
      </c>
      <c r="E154" s="824">
        <v>0.4</v>
      </c>
      <c r="F154" s="669" t="s">
        <v>881</v>
      </c>
      <c r="G154" s="650" t="s">
        <v>5430</v>
      </c>
      <c r="H154" s="928">
        <f t="shared" si="2"/>
        <v>6.4879999999999995</v>
      </c>
    </row>
    <row r="155" spans="1:8">
      <c r="A155" s="989"/>
      <c r="B155" s="668" t="s">
        <v>882</v>
      </c>
      <c r="C155" s="234" t="s">
        <v>1372</v>
      </c>
      <c r="D155" s="653">
        <v>15</v>
      </c>
      <c r="E155" s="824">
        <v>0.4</v>
      </c>
      <c r="F155" s="669" t="s">
        <v>883</v>
      </c>
      <c r="G155" s="650" t="s">
        <v>5430</v>
      </c>
      <c r="H155" s="928">
        <f t="shared" si="2"/>
        <v>6.4879999999999995</v>
      </c>
    </row>
    <row r="156" spans="1:8" ht="12.75" customHeight="1">
      <c r="A156" s="1051" t="s">
        <v>5852</v>
      </c>
      <c r="B156" s="977" t="s">
        <v>1353</v>
      </c>
      <c r="C156" s="1004" t="s">
        <v>5842</v>
      </c>
      <c r="D156" s="653">
        <v>28</v>
      </c>
      <c r="E156" s="1044">
        <v>1.65</v>
      </c>
      <c r="F156" s="1043" t="s">
        <v>1354</v>
      </c>
      <c r="G156" s="1108" t="s">
        <v>5431</v>
      </c>
      <c r="H156" s="968">
        <v>25</v>
      </c>
    </row>
    <row r="157" spans="1:8">
      <c r="A157" s="1054"/>
      <c r="B157" s="993"/>
      <c r="C157" s="1004"/>
      <c r="D157" s="653">
        <v>15</v>
      </c>
      <c r="E157" s="1045"/>
      <c r="F157" s="1043"/>
      <c r="G157" s="1108"/>
      <c r="H157" s="969"/>
    </row>
    <row r="158" spans="1:8">
      <c r="A158" s="1054"/>
      <c r="B158" s="993"/>
      <c r="C158" s="1004"/>
      <c r="D158" s="653">
        <v>15</v>
      </c>
      <c r="E158" s="1045"/>
      <c r="F158" s="1043"/>
      <c r="G158" s="1108"/>
      <c r="H158" s="969"/>
    </row>
    <row r="159" spans="1:8">
      <c r="A159" s="1054"/>
      <c r="B159" s="993"/>
      <c r="C159" s="1004"/>
      <c r="D159" s="653">
        <v>15</v>
      </c>
      <c r="E159" s="1045"/>
      <c r="F159" s="1043"/>
      <c r="G159" s="1108"/>
      <c r="H159" s="969"/>
    </row>
    <row r="160" spans="1:8">
      <c r="A160" s="989"/>
      <c r="B160" s="978"/>
      <c r="C160" s="1004"/>
      <c r="D160" s="653">
        <v>15</v>
      </c>
      <c r="E160" s="1046"/>
      <c r="F160" s="1043"/>
      <c r="G160" s="1108"/>
      <c r="H160" s="970"/>
    </row>
    <row r="161" spans="1:8">
      <c r="A161" s="988" t="s">
        <v>884</v>
      </c>
      <c r="B161" s="668" t="s">
        <v>885</v>
      </c>
      <c r="C161" s="228" t="s">
        <v>1372</v>
      </c>
      <c r="D161" s="670">
        <v>15</v>
      </c>
      <c r="E161" s="825">
        <v>0.35</v>
      </c>
      <c r="F161" s="669" t="s">
        <v>886</v>
      </c>
      <c r="G161" s="650" t="s">
        <v>5430</v>
      </c>
      <c r="H161" s="928">
        <f t="shared" si="2"/>
        <v>6.4269999999999996</v>
      </c>
    </row>
    <row r="162" spans="1:8">
      <c r="A162" s="1054"/>
      <c r="B162" s="668" t="s">
        <v>887</v>
      </c>
      <c r="C162" s="229" t="s">
        <v>1372</v>
      </c>
      <c r="D162" s="670">
        <v>15</v>
      </c>
      <c r="E162" s="825">
        <v>0.35</v>
      </c>
      <c r="F162" s="669" t="s">
        <v>888</v>
      </c>
      <c r="G162" s="650" t="s">
        <v>5430</v>
      </c>
      <c r="H162" s="928">
        <f t="shared" si="2"/>
        <v>6.4269999999999996</v>
      </c>
    </row>
    <row r="163" spans="1:8">
      <c r="A163" s="1054"/>
      <c r="B163" s="668" t="s">
        <v>889</v>
      </c>
      <c r="C163" s="230" t="s">
        <v>1372</v>
      </c>
      <c r="D163" s="670">
        <v>15</v>
      </c>
      <c r="E163" s="825">
        <v>0.35</v>
      </c>
      <c r="F163" s="669" t="s">
        <v>890</v>
      </c>
      <c r="G163" s="650" t="s">
        <v>5430</v>
      </c>
      <c r="H163" s="928">
        <f t="shared" si="2"/>
        <v>6.4269999999999996</v>
      </c>
    </row>
    <row r="164" spans="1:8">
      <c r="A164" s="1054"/>
      <c r="B164" s="668" t="s">
        <v>891</v>
      </c>
      <c r="C164" s="231" t="s">
        <v>1372</v>
      </c>
      <c r="D164" s="670">
        <v>15</v>
      </c>
      <c r="E164" s="825">
        <v>0.35</v>
      </c>
      <c r="F164" s="669" t="s">
        <v>892</v>
      </c>
      <c r="G164" s="650" t="s">
        <v>5430</v>
      </c>
      <c r="H164" s="928">
        <f t="shared" si="2"/>
        <v>6.4269999999999996</v>
      </c>
    </row>
    <row r="165" spans="1:8">
      <c r="A165" s="1054"/>
      <c r="B165" s="668" t="s">
        <v>893</v>
      </c>
      <c r="C165" s="233" t="s">
        <v>1372</v>
      </c>
      <c r="D165" s="670">
        <v>15</v>
      </c>
      <c r="E165" s="825">
        <v>0.35</v>
      </c>
      <c r="F165" s="669" t="s">
        <v>894</v>
      </c>
      <c r="G165" s="650" t="s">
        <v>5430</v>
      </c>
      <c r="H165" s="928">
        <f t="shared" si="2"/>
        <v>6.4269999999999996</v>
      </c>
    </row>
    <row r="166" spans="1:8">
      <c r="A166" s="989"/>
      <c r="B166" s="668" t="s">
        <v>895</v>
      </c>
      <c r="C166" s="234" t="s">
        <v>1372</v>
      </c>
      <c r="D166" s="670">
        <v>15</v>
      </c>
      <c r="E166" s="825">
        <v>0.35</v>
      </c>
      <c r="F166" s="669" t="s">
        <v>896</v>
      </c>
      <c r="G166" s="650" t="s">
        <v>5430</v>
      </c>
      <c r="H166" s="928">
        <f t="shared" si="2"/>
        <v>6.4269999999999996</v>
      </c>
    </row>
    <row r="167" spans="1:8">
      <c r="A167" s="988" t="s">
        <v>897</v>
      </c>
      <c r="B167" s="668" t="s">
        <v>1169</v>
      </c>
      <c r="C167" s="230" t="s">
        <v>1372</v>
      </c>
      <c r="D167" s="670">
        <v>15</v>
      </c>
      <c r="E167" s="825">
        <v>0.5</v>
      </c>
      <c r="F167" s="669" t="s">
        <v>898</v>
      </c>
      <c r="G167" s="650" t="s">
        <v>5430</v>
      </c>
      <c r="H167" s="928">
        <f t="shared" si="2"/>
        <v>6.61</v>
      </c>
    </row>
    <row r="168" spans="1:8">
      <c r="A168" s="989"/>
      <c r="B168" s="671" t="s">
        <v>1170</v>
      </c>
      <c r="C168" s="235" t="s">
        <v>1372</v>
      </c>
      <c r="D168" s="670">
        <v>15</v>
      </c>
      <c r="E168" s="825">
        <v>0.5</v>
      </c>
      <c r="F168" s="672" t="s">
        <v>899</v>
      </c>
      <c r="G168" s="650" t="s">
        <v>5430</v>
      </c>
      <c r="H168" s="928">
        <f t="shared" si="2"/>
        <v>6.61</v>
      </c>
    </row>
    <row r="169" spans="1:8" ht="24">
      <c r="A169" s="1013" t="s">
        <v>900</v>
      </c>
      <c r="B169" s="674" t="s">
        <v>901</v>
      </c>
      <c r="C169" s="228" t="s">
        <v>1372</v>
      </c>
      <c r="D169" s="675">
        <v>30</v>
      </c>
      <c r="E169" s="825">
        <v>0.35</v>
      </c>
      <c r="F169" s="676" t="s">
        <v>5853</v>
      </c>
      <c r="G169" s="650" t="s">
        <v>5430</v>
      </c>
      <c r="H169" s="928">
        <f t="shared" si="2"/>
        <v>6.4269999999999996</v>
      </c>
    </row>
    <row r="170" spans="1:8" ht="24">
      <c r="A170" s="1014"/>
      <c r="B170" s="674" t="s">
        <v>902</v>
      </c>
      <c r="C170" s="228" t="s">
        <v>1372</v>
      </c>
      <c r="D170" s="675">
        <v>15</v>
      </c>
      <c r="E170" s="825">
        <v>0.35</v>
      </c>
      <c r="F170" s="676" t="s">
        <v>5854</v>
      </c>
      <c r="G170" s="650" t="s">
        <v>5430</v>
      </c>
      <c r="H170" s="928">
        <f t="shared" si="2"/>
        <v>6.4269999999999996</v>
      </c>
    </row>
    <row r="171" spans="1:8" ht="24">
      <c r="A171" s="1014"/>
      <c r="B171" s="674" t="s">
        <v>903</v>
      </c>
      <c r="C171" s="229" t="s">
        <v>1372</v>
      </c>
      <c r="D171" s="675">
        <v>15</v>
      </c>
      <c r="E171" s="825">
        <v>0.35</v>
      </c>
      <c r="F171" s="676" t="s">
        <v>5855</v>
      </c>
      <c r="G171" s="650" t="s">
        <v>5430</v>
      </c>
      <c r="H171" s="928">
        <f t="shared" si="2"/>
        <v>6.4269999999999996</v>
      </c>
    </row>
    <row r="172" spans="1:8" ht="24">
      <c r="A172" s="1014"/>
      <c r="B172" s="674" t="s">
        <v>904</v>
      </c>
      <c r="C172" s="230" t="s">
        <v>1372</v>
      </c>
      <c r="D172" s="675">
        <v>15</v>
      </c>
      <c r="E172" s="825">
        <v>0.35</v>
      </c>
      <c r="F172" s="676" t="s">
        <v>5856</v>
      </c>
      <c r="G172" s="650" t="s">
        <v>5430</v>
      </c>
      <c r="H172" s="928">
        <f t="shared" si="2"/>
        <v>6.4269999999999996</v>
      </c>
    </row>
    <row r="173" spans="1:8" ht="24">
      <c r="A173" s="1015"/>
      <c r="B173" s="674" t="s">
        <v>905</v>
      </c>
      <c r="C173" s="231" t="s">
        <v>1372</v>
      </c>
      <c r="D173" s="675">
        <v>15</v>
      </c>
      <c r="E173" s="825">
        <v>0.35</v>
      </c>
      <c r="F173" s="676" t="s">
        <v>5857</v>
      </c>
      <c r="G173" s="650" t="s">
        <v>5430</v>
      </c>
      <c r="H173" s="928">
        <f t="shared" si="2"/>
        <v>6.4269999999999996</v>
      </c>
    </row>
    <row r="174" spans="1:8" ht="24">
      <c r="A174" s="1013" t="s">
        <v>906</v>
      </c>
      <c r="B174" s="674" t="s">
        <v>907</v>
      </c>
      <c r="C174" s="233" t="s">
        <v>1372</v>
      </c>
      <c r="D174" s="675">
        <v>15</v>
      </c>
      <c r="E174" s="825">
        <v>0.35</v>
      </c>
      <c r="F174" s="676" t="s">
        <v>5858</v>
      </c>
      <c r="G174" s="650" t="s">
        <v>5430</v>
      </c>
      <c r="H174" s="928">
        <f t="shared" si="2"/>
        <v>6.4269999999999996</v>
      </c>
    </row>
    <row r="175" spans="1:8" ht="24">
      <c r="A175" s="1014"/>
      <c r="B175" s="674" t="s">
        <v>908</v>
      </c>
      <c r="C175" s="234" t="s">
        <v>1372</v>
      </c>
      <c r="D175" s="675">
        <v>15</v>
      </c>
      <c r="E175" s="825">
        <v>0.35</v>
      </c>
      <c r="F175" s="676" t="s">
        <v>5859</v>
      </c>
      <c r="G175" s="650" t="s">
        <v>5430</v>
      </c>
      <c r="H175" s="928">
        <f t="shared" si="2"/>
        <v>6.4269999999999996</v>
      </c>
    </row>
    <row r="176" spans="1:8" ht="24">
      <c r="A176" s="1014"/>
      <c r="B176" s="674" t="s">
        <v>1171</v>
      </c>
      <c r="C176" s="235" t="s">
        <v>1372</v>
      </c>
      <c r="D176" s="675">
        <v>15</v>
      </c>
      <c r="E176" s="825">
        <v>0.5</v>
      </c>
      <c r="F176" s="676" t="s">
        <v>5859</v>
      </c>
      <c r="G176" s="650" t="s">
        <v>5430</v>
      </c>
      <c r="H176" s="928">
        <f t="shared" si="2"/>
        <v>6.61</v>
      </c>
    </row>
    <row r="177" spans="1:8" ht="24">
      <c r="A177" s="1015"/>
      <c r="B177" s="674" t="s">
        <v>1172</v>
      </c>
      <c r="C177" s="230" t="s">
        <v>1372</v>
      </c>
      <c r="D177" s="675">
        <v>15</v>
      </c>
      <c r="E177" s="825">
        <v>0.5</v>
      </c>
      <c r="F177" s="676" t="s">
        <v>5859</v>
      </c>
      <c r="G177" s="650" t="s">
        <v>5430</v>
      </c>
      <c r="H177" s="928">
        <f t="shared" si="2"/>
        <v>6.61</v>
      </c>
    </row>
    <row r="178" spans="1:8" ht="12.75" customHeight="1">
      <c r="A178" s="1082" t="s">
        <v>5860</v>
      </c>
      <c r="B178" s="1083" t="s">
        <v>1355</v>
      </c>
      <c r="C178" s="1004" t="s">
        <v>5842</v>
      </c>
      <c r="D178" s="677">
        <v>30</v>
      </c>
      <c r="E178" s="1044">
        <v>1.65</v>
      </c>
      <c r="F178" s="1047" t="s">
        <v>1356</v>
      </c>
      <c r="G178" s="1108" t="s">
        <v>5431</v>
      </c>
      <c r="H178" s="968">
        <v>20</v>
      </c>
    </row>
    <row r="179" spans="1:8">
      <c r="A179" s="1014"/>
      <c r="B179" s="1084"/>
      <c r="C179" s="1004"/>
      <c r="D179" s="677">
        <v>15</v>
      </c>
      <c r="E179" s="1045"/>
      <c r="F179" s="1047"/>
      <c r="G179" s="1108"/>
      <c r="H179" s="969"/>
    </row>
    <row r="180" spans="1:8">
      <c r="A180" s="1014"/>
      <c r="B180" s="1084"/>
      <c r="C180" s="1004"/>
      <c r="D180" s="677">
        <v>15</v>
      </c>
      <c r="E180" s="1045"/>
      <c r="F180" s="1047"/>
      <c r="G180" s="1108"/>
      <c r="H180" s="969"/>
    </row>
    <row r="181" spans="1:8">
      <c r="A181" s="1014"/>
      <c r="B181" s="1084"/>
      <c r="C181" s="1004"/>
      <c r="D181" s="677">
        <v>15</v>
      </c>
      <c r="E181" s="1045"/>
      <c r="F181" s="1047"/>
      <c r="G181" s="1108"/>
      <c r="H181" s="969"/>
    </row>
    <row r="182" spans="1:8">
      <c r="A182" s="1015"/>
      <c r="B182" s="1085"/>
      <c r="C182" s="1004"/>
      <c r="D182" s="677">
        <v>15</v>
      </c>
      <c r="E182" s="1046"/>
      <c r="F182" s="1047"/>
      <c r="G182" s="1108"/>
      <c r="H182" s="970"/>
    </row>
    <row r="183" spans="1:8" ht="24">
      <c r="A183" s="1013" t="s">
        <v>909</v>
      </c>
      <c r="B183" s="674" t="s">
        <v>910</v>
      </c>
      <c r="C183" s="228" t="s">
        <v>1372</v>
      </c>
      <c r="D183" s="677">
        <v>21</v>
      </c>
      <c r="E183" s="824">
        <v>0.42</v>
      </c>
      <c r="F183" s="676" t="s">
        <v>5861</v>
      </c>
      <c r="G183" s="650" t="s">
        <v>5430</v>
      </c>
      <c r="H183" s="928">
        <f t="shared" si="2"/>
        <v>6.5123999999999995</v>
      </c>
    </row>
    <row r="184" spans="1:8" ht="24">
      <c r="A184" s="1014"/>
      <c r="B184" s="674" t="s">
        <v>911</v>
      </c>
      <c r="C184" s="228" t="s">
        <v>1372</v>
      </c>
      <c r="D184" s="677">
        <v>11</v>
      </c>
      <c r="E184" s="824">
        <v>0.39</v>
      </c>
      <c r="F184" s="676" t="s">
        <v>5862</v>
      </c>
      <c r="G184" s="650" t="s">
        <v>5430</v>
      </c>
      <c r="H184" s="928">
        <f t="shared" si="2"/>
        <v>6.4757999999999996</v>
      </c>
    </row>
    <row r="185" spans="1:8" ht="24">
      <c r="A185" s="1014"/>
      <c r="B185" s="674" t="s">
        <v>912</v>
      </c>
      <c r="C185" s="229" t="s">
        <v>1372</v>
      </c>
      <c r="D185" s="677">
        <v>11</v>
      </c>
      <c r="E185" s="824">
        <v>0.39</v>
      </c>
      <c r="F185" s="676" t="s">
        <v>5863</v>
      </c>
      <c r="G185" s="650" t="s">
        <v>5430</v>
      </c>
      <c r="H185" s="928">
        <f t="shared" si="2"/>
        <v>6.4757999999999996</v>
      </c>
    </row>
    <row r="186" spans="1:8" ht="24">
      <c r="A186" s="1014"/>
      <c r="B186" s="674" t="s">
        <v>913</v>
      </c>
      <c r="C186" s="230" t="s">
        <v>1372</v>
      </c>
      <c r="D186" s="677">
        <v>11</v>
      </c>
      <c r="E186" s="824">
        <v>0.39</v>
      </c>
      <c r="F186" s="676" t="s">
        <v>5864</v>
      </c>
      <c r="G186" s="650" t="s">
        <v>5430</v>
      </c>
      <c r="H186" s="928">
        <f t="shared" si="2"/>
        <v>6.4757999999999996</v>
      </c>
    </row>
    <row r="187" spans="1:8" ht="24">
      <c r="A187" s="1014"/>
      <c r="B187" s="674" t="s">
        <v>914</v>
      </c>
      <c r="C187" s="231" t="s">
        <v>1372</v>
      </c>
      <c r="D187" s="677">
        <v>11</v>
      </c>
      <c r="E187" s="824">
        <v>0.39</v>
      </c>
      <c r="F187" s="676" t="s">
        <v>5865</v>
      </c>
      <c r="G187" s="650" t="s">
        <v>5430</v>
      </c>
      <c r="H187" s="928">
        <f t="shared" si="2"/>
        <v>6.4757999999999996</v>
      </c>
    </row>
    <row r="188" spans="1:8" ht="24">
      <c r="A188" s="1015"/>
      <c r="B188" s="674" t="s">
        <v>1345</v>
      </c>
      <c r="C188" s="236" t="s">
        <v>1372</v>
      </c>
      <c r="D188" s="677">
        <v>11</v>
      </c>
      <c r="E188" s="824">
        <v>0.39</v>
      </c>
      <c r="F188" s="676" t="s">
        <v>5865</v>
      </c>
      <c r="G188" s="650" t="s">
        <v>5430</v>
      </c>
      <c r="H188" s="928">
        <f t="shared" si="2"/>
        <v>6.4757999999999996</v>
      </c>
    </row>
    <row r="189" spans="1:8" ht="12.75" customHeight="1">
      <c r="A189" s="1082" t="s">
        <v>5866</v>
      </c>
      <c r="B189" s="1083" t="s">
        <v>1357</v>
      </c>
      <c r="C189" s="1004" t="s">
        <v>5842</v>
      </c>
      <c r="D189" s="677">
        <v>21</v>
      </c>
      <c r="E189" s="1044">
        <v>1.88</v>
      </c>
      <c r="F189" s="1047" t="s">
        <v>6308</v>
      </c>
      <c r="G189" s="1108" t="s">
        <v>5431</v>
      </c>
      <c r="H189" s="968">
        <v>22</v>
      </c>
    </row>
    <row r="190" spans="1:8">
      <c r="A190" s="1014"/>
      <c r="B190" s="1084"/>
      <c r="C190" s="1004"/>
      <c r="D190" s="677">
        <v>11</v>
      </c>
      <c r="E190" s="1045"/>
      <c r="F190" s="1047"/>
      <c r="G190" s="1108"/>
      <c r="H190" s="969"/>
    </row>
    <row r="191" spans="1:8">
      <c r="A191" s="1014"/>
      <c r="B191" s="1084"/>
      <c r="C191" s="1004"/>
      <c r="D191" s="677">
        <v>11</v>
      </c>
      <c r="E191" s="1045"/>
      <c r="F191" s="1047"/>
      <c r="G191" s="1108"/>
      <c r="H191" s="969"/>
    </row>
    <row r="192" spans="1:8">
      <c r="A192" s="1014"/>
      <c r="B192" s="1084"/>
      <c r="C192" s="1004"/>
      <c r="D192" s="677">
        <v>11</v>
      </c>
      <c r="E192" s="1045"/>
      <c r="F192" s="1047"/>
      <c r="G192" s="1108"/>
      <c r="H192" s="969"/>
    </row>
    <row r="193" spans="1:8">
      <c r="A193" s="1015"/>
      <c r="B193" s="1085"/>
      <c r="C193" s="1004"/>
      <c r="D193" s="677">
        <v>11</v>
      </c>
      <c r="E193" s="1046"/>
      <c r="F193" s="1047"/>
      <c r="G193" s="1108"/>
      <c r="H193" s="970"/>
    </row>
    <row r="194" spans="1:8" ht="24">
      <c r="A194" s="1013" t="s">
        <v>67</v>
      </c>
      <c r="B194" s="674" t="s">
        <v>68</v>
      </c>
      <c r="C194" s="228" t="s">
        <v>1372</v>
      </c>
      <c r="D194" s="677">
        <v>21</v>
      </c>
      <c r="E194" s="824">
        <v>0.42</v>
      </c>
      <c r="F194" s="676" t="s">
        <v>5867</v>
      </c>
      <c r="G194" s="650" t="s">
        <v>5430</v>
      </c>
      <c r="H194" s="928">
        <f t="shared" si="2"/>
        <v>6.5123999999999995</v>
      </c>
    </row>
    <row r="195" spans="1:8" ht="24">
      <c r="A195" s="1014"/>
      <c r="B195" s="674" t="s">
        <v>69</v>
      </c>
      <c r="C195" s="228" t="s">
        <v>1372</v>
      </c>
      <c r="D195" s="677">
        <v>10</v>
      </c>
      <c r="E195" s="824">
        <v>0.39</v>
      </c>
      <c r="F195" s="676" t="s">
        <v>5868</v>
      </c>
      <c r="G195" s="650" t="s">
        <v>5430</v>
      </c>
      <c r="H195" s="928">
        <f t="shared" si="2"/>
        <v>6.4757999999999996</v>
      </c>
    </row>
    <row r="196" spans="1:8" ht="24">
      <c r="A196" s="1014"/>
      <c r="B196" s="674" t="s">
        <v>70</v>
      </c>
      <c r="C196" s="229" t="s">
        <v>1372</v>
      </c>
      <c r="D196" s="677">
        <v>10</v>
      </c>
      <c r="E196" s="824">
        <v>0.39</v>
      </c>
      <c r="F196" s="676" t="s">
        <v>5869</v>
      </c>
      <c r="G196" s="650" t="s">
        <v>5430</v>
      </c>
      <c r="H196" s="928">
        <f t="shared" si="2"/>
        <v>6.4757999999999996</v>
      </c>
    </row>
    <row r="197" spans="1:8" ht="24">
      <c r="A197" s="1014"/>
      <c r="B197" s="674" t="s">
        <v>71</v>
      </c>
      <c r="C197" s="230" t="s">
        <v>1372</v>
      </c>
      <c r="D197" s="677">
        <v>10</v>
      </c>
      <c r="E197" s="824">
        <v>0.39</v>
      </c>
      <c r="F197" s="676" t="s">
        <v>5870</v>
      </c>
      <c r="G197" s="650" t="s">
        <v>5430</v>
      </c>
      <c r="H197" s="928">
        <f t="shared" si="2"/>
        <v>6.4757999999999996</v>
      </c>
    </row>
    <row r="198" spans="1:8" ht="24">
      <c r="A198" s="1014"/>
      <c r="B198" s="674" t="s">
        <v>72</v>
      </c>
      <c r="C198" s="231" t="s">
        <v>1372</v>
      </c>
      <c r="D198" s="677">
        <v>10</v>
      </c>
      <c r="E198" s="824">
        <v>0.39</v>
      </c>
      <c r="F198" s="676" t="s">
        <v>5871</v>
      </c>
      <c r="G198" s="650" t="s">
        <v>5430</v>
      </c>
      <c r="H198" s="928">
        <f t="shared" si="2"/>
        <v>6.4757999999999996</v>
      </c>
    </row>
    <row r="199" spans="1:8" ht="24">
      <c r="A199" s="1015"/>
      <c r="B199" s="674" t="s">
        <v>73</v>
      </c>
      <c r="C199" s="236" t="s">
        <v>1372</v>
      </c>
      <c r="D199" s="677">
        <v>10</v>
      </c>
      <c r="E199" s="824">
        <v>0.39</v>
      </c>
      <c r="F199" s="676" t="s">
        <v>5872</v>
      </c>
      <c r="G199" s="650" t="s">
        <v>5430</v>
      </c>
      <c r="H199" s="928">
        <f t="shared" si="2"/>
        <v>6.4757999999999996</v>
      </c>
    </row>
    <row r="200" spans="1:8" ht="12.75" customHeight="1">
      <c r="A200" s="1082" t="s">
        <v>5873</v>
      </c>
      <c r="B200" s="1083" t="s">
        <v>74</v>
      </c>
      <c r="C200" s="1004" t="s">
        <v>5842</v>
      </c>
      <c r="D200" s="677">
        <v>21</v>
      </c>
      <c r="E200" s="1044">
        <v>1.88</v>
      </c>
      <c r="F200" s="1110" t="s">
        <v>5874</v>
      </c>
      <c r="G200" s="1108" t="s">
        <v>5431</v>
      </c>
      <c r="H200" s="968">
        <v>22</v>
      </c>
    </row>
    <row r="201" spans="1:8">
      <c r="A201" s="1014"/>
      <c r="B201" s="1084"/>
      <c r="C201" s="1004"/>
      <c r="D201" s="677">
        <v>10</v>
      </c>
      <c r="E201" s="1045"/>
      <c r="F201" s="1110"/>
      <c r="G201" s="1108"/>
      <c r="H201" s="969"/>
    </row>
    <row r="202" spans="1:8">
      <c r="A202" s="1014"/>
      <c r="B202" s="1084"/>
      <c r="C202" s="1004"/>
      <c r="D202" s="677">
        <v>10</v>
      </c>
      <c r="E202" s="1045"/>
      <c r="F202" s="1110"/>
      <c r="G202" s="1108"/>
      <c r="H202" s="969"/>
    </row>
    <row r="203" spans="1:8">
      <c r="A203" s="1014"/>
      <c r="B203" s="1084"/>
      <c r="C203" s="1004"/>
      <c r="D203" s="677">
        <v>10</v>
      </c>
      <c r="E203" s="1045"/>
      <c r="F203" s="1110"/>
      <c r="G203" s="1108"/>
      <c r="H203" s="969"/>
    </row>
    <row r="204" spans="1:8">
      <c r="A204" s="1015"/>
      <c r="B204" s="1085"/>
      <c r="C204" s="1004"/>
      <c r="D204" s="677">
        <v>10</v>
      </c>
      <c r="E204" s="1046"/>
      <c r="F204" s="1110"/>
      <c r="G204" s="1108"/>
      <c r="H204" s="970"/>
    </row>
    <row r="205" spans="1:8" ht="24">
      <c r="A205" s="1013" t="s">
        <v>2003</v>
      </c>
      <c r="B205" s="674" t="s">
        <v>2004</v>
      </c>
      <c r="C205" s="228" t="s">
        <v>1372</v>
      </c>
      <c r="D205" s="679">
        <v>23</v>
      </c>
      <c r="E205" s="807">
        <v>0.45</v>
      </c>
      <c r="F205" s="676" t="s">
        <v>5875</v>
      </c>
      <c r="G205" s="650" t="s">
        <v>5430</v>
      </c>
      <c r="H205" s="928">
        <f t="shared" si="2"/>
        <v>6.5490000000000004</v>
      </c>
    </row>
    <row r="206" spans="1:8" ht="24">
      <c r="A206" s="1014"/>
      <c r="B206" s="674" t="s">
        <v>2005</v>
      </c>
      <c r="C206" s="228" t="s">
        <v>1372</v>
      </c>
      <c r="D206" s="679">
        <v>12</v>
      </c>
      <c r="E206" s="807">
        <v>0.39</v>
      </c>
      <c r="F206" s="676" t="s">
        <v>5876</v>
      </c>
      <c r="G206" s="650" t="s">
        <v>5430</v>
      </c>
      <c r="H206" s="928">
        <f t="shared" si="2"/>
        <v>6.4757999999999996</v>
      </c>
    </row>
    <row r="207" spans="1:8" ht="24">
      <c r="A207" s="1014"/>
      <c r="B207" s="674" t="s">
        <v>2006</v>
      </c>
      <c r="C207" s="229" t="s">
        <v>1372</v>
      </c>
      <c r="D207" s="679">
        <v>12</v>
      </c>
      <c r="E207" s="807">
        <v>0.39</v>
      </c>
      <c r="F207" s="676" t="s">
        <v>5877</v>
      </c>
      <c r="G207" s="650" t="s">
        <v>5430</v>
      </c>
      <c r="H207" s="928">
        <f t="shared" ref="H207:H270" si="3">SUM(E207*1.22)+6</f>
        <v>6.4757999999999996</v>
      </c>
    </row>
    <row r="208" spans="1:8" ht="24">
      <c r="A208" s="1014"/>
      <c r="B208" s="674" t="s">
        <v>2007</v>
      </c>
      <c r="C208" s="230" t="s">
        <v>1372</v>
      </c>
      <c r="D208" s="679">
        <v>12</v>
      </c>
      <c r="E208" s="807">
        <v>0.39</v>
      </c>
      <c r="F208" s="676" t="s">
        <v>5878</v>
      </c>
      <c r="G208" s="650" t="s">
        <v>5430</v>
      </c>
      <c r="H208" s="928">
        <f t="shared" si="3"/>
        <v>6.4757999999999996</v>
      </c>
    </row>
    <row r="209" spans="1:8" ht="24">
      <c r="A209" s="1014"/>
      <c r="B209" s="674" t="s">
        <v>2008</v>
      </c>
      <c r="C209" s="231" t="s">
        <v>1372</v>
      </c>
      <c r="D209" s="679">
        <v>12</v>
      </c>
      <c r="E209" s="807">
        <v>0.39</v>
      </c>
      <c r="F209" s="676" t="s">
        <v>5879</v>
      </c>
      <c r="G209" s="650" t="s">
        <v>5430</v>
      </c>
      <c r="H209" s="928">
        <f t="shared" si="3"/>
        <v>6.4757999999999996</v>
      </c>
    </row>
    <row r="210" spans="1:8" ht="24">
      <c r="A210" s="1015"/>
      <c r="B210" s="674" t="s">
        <v>2009</v>
      </c>
      <c r="C210" s="236" t="s">
        <v>1372</v>
      </c>
      <c r="D210" s="679">
        <v>12</v>
      </c>
      <c r="E210" s="807">
        <v>0.39</v>
      </c>
      <c r="F210" s="676" t="s">
        <v>5880</v>
      </c>
      <c r="G210" s="650" t="s">
        <v>5430</v>
      </c>
      <c r="H210" s="928">
        <f t="shared" si="3"/>
        <v>6.4757999999999996</v>
      </c>
    </row>
    <row r="211" spans="1:8">
      <c r="A211" s="1082" t="s">
        <v>5881</v>
      </c>
      <c r="B211" s="1083" t="s">
        <v>2024</v>
      </c>
      <c r="C211" s="1011" t="s">
        <v>5842</v>
      </c>
      <c r="D211" s="679">
        <v>23</v>
      </c>
      <c r="E211" s="1044">
        <v>1.91</v>
      </c>
      <c r="F211" s="1110" t="s">
        <v>2025</v>
      </c>
      <c r="G211" s="1108" t="s">
        <v>5431</v>
      </c>
      <c r="H211" s="968">
        <v>20</v>
      </c>
    </row>
    <row r="212" spans="1:8">
      <c r="A212" s="1014"/>
      <c r="B212" s="1084"/>
      <c r="C212" s="1011"/>
      <c r="D212" s="679">
        <v>12</v>
      </c>
      <c r="E212" s="1045"/>
      <c r="F212" s="1110"/>
      <c r="G212" s="1108"/>
      <c r="H212" s="969"/>
    </row>
    <row r="213" spans="1:8">
      <c r="A213" s="1014"/>
      <c r="B213" s="1084"/>
      <c r="C213" s="1011"/>
      <c r="D213" s="679">
        <v>12</v>
      </c>
      <c r="E213" s="1045"/>
      <c r="F213" s="1110"/>
      <c r="G213" s="1108"/>
      <c r="H213" s="969"/>
    </row>
    <row r="214" spans="1:8">
      <c r="A214" s="1014"/>
      <c r="B214" s="1084"/>
      <c r="C214" s="1011"/>
      <c r="D214" s="679">
        <v>12</v>
      </c>
      <c r="E214" s="1045"/>
      <c r="F214" s="1110"/>
      <c r="G214" s="1108"/>
      <c r="H214" s="969"/>
    </row>
    <row r="215" spans="1:8">
      <c r="A215" s="1015"/>
      <c r="B215" s="1085"/>
      <c r="C215" s="1011"/>
      <c r="D215" s="679">
        <v>12</v>
      </c>
      <c r="E215" s="1046"/>
      <c r="F215" s="1110"/>
      <c r="G215" s="1108"/>
      <c r="H215" s="970"/>
    </row>
    <row r="216" spans="1:8" ht="12.75" customHeight="1">
      <c r="A216" s="974" t="s">
        <v>4411</v>
      </c>
      <c r="B216" s="680" t="s">
        <v>4412</v>
      </c>
      <c r="C216" s="228" t="s">
        <v>1372</v>
      </c>
      <c r="D216" s="681">
        <v>22.2</v>
      </c>
      <c r="E216" s="807">
        <v>0.73</v>
      </c>
      <c r="F216" s="676" t="s">
        <v>5522</v>
      </c>
      <c r="G216" s="650" t="s">
        <v>5430</v>
      </c>
      <c r="H216" s="928">
        <f t="shared" si="3"/>
        <v>6.8906000000000001</v>
      </c>
    </row>
    <row r="217" spans="1:8">
      <c r="A217" s="975"/>
      <c r="B217" s="680" t="s">
        <v>4413</v>
      </c>
      <c r="C217" s="228" t="s">
        <v>1372</v>
      </c>
      <c r="D217" s="681">
        <v>10.8</v>
      </c>
      <c r="E217" s="807">
        <v>0.68</v>
      </c>
      <c r="F217" s="676" t="s">
        <v>5523</v>
      </c>
      <c r="G217" s="650" t="s">
        <v>5430</v>
      </c>
      <c r="H217" s="928">
        <f t="shared" si="3"/>
        <v>6.8296000000000001</v>
      </c>
    </row>
    <row r="218" spans="1:8">
      <c r="A218" s="975"/>
      <c r="B218" s="680" t="s">
        <v>4414</v>
      </c>
      <c r="C218" s="229" t="s">
        <v>1372</v>
      </c>
      <c r="D218" s="681">
        <v>10.8</v>
      </c>
      <c r="E218" s="807">
        <v>0.38</v>
      </c>
      <c r="F218" s="676" t="s">
        <v>5524</v>
      </c>
      <c r="G218" s="650" t="s">
        <v>5430</v>
      </c>
      <c r="H218" s="928">
        <f t="shared" si="3"/>
        <v>6.4635999999999996</v>
      </c>
    </row>
    <row r="219" spans="1:8">
      <c r="A219" s="975"/>
      <c r="B219" s="680" t="s">
        <v>4415</v>
      </c>
      <c r="C219" s="230" t="s">
        <v>1372</v>
      </c>
      <c r="D219" s="681">
        <v>10.8</v>
      </c>
      <c r="E219" s="807">
        <v>0.68</v>
      </c>
      <c r="F219" s="676" t="s">
        <v>5525</v>
      </c>
      <c r="G219" s="650" t="s">
        <v>5430</v>
      </c>
      <c r="H219" s="928">
        <f t="shared" si="3"/>
        <v>6.8296000000000001</v>
      </c>
    </row>
    <row r="220" spans="1:8">
      <c r="A220" s="975"/>
      <c r="B220" s="680" t="s">
        <v>4416</v>
      </c>
      <c r="C220" s="231" t="s">
        <v>1372</v>
      </c>
      <c r="D220" s="681">
        <v>10.8</v>
      </c>
      <c r="E220" s="807">
        <v>0.68</v>
      </c>
      <c r="F220" s="676" t="s">
        <v>5526</v>
      </c>
      <c r="G220" s="650" t="s">
        <v>5430</v>
      </c>
      <c r="H220" s="928">
        <f t="shared" si="3"/>
        <v>6.8296000000000001</v>
      </c>
    </row>
    <row r="221" spans="1:8">
      <c r="A221" s="976"/>
      <c r="B221" s="680" t="s">
        <v>4417</v>
      </c>
      <c r="C221" s="236" t="s">
        <v>1372</v>
      </c>
      <c r="D221" s="681">
        <v>10.8</v>
      </c>
      <c r="E221" s="807">
        <v>0.68</v>
      </c>
      <c r="F221" s="676" t="s">
        <v>5527</v>
      </c>
      <c r="G221" s="650" t="s">
        <v>5430</v>
      </c>
      <c r="H221" s="928">
        <f t="shared" si="3"/>
        <v>6.8296000000000001</v>
      </c>
    </row>
    <row r="222" spans="1:8">
      <c r="A222" s="1031" t="s">
        <v>5882</v>
      </c>
      <c r="B222" s="1083" t="s">
        <v>4699</v>
      </c>
      <c r="C222" s="1011" t="s">
        <v>5842</v>
      </c>
      <c r="D222" s="681">
        <v>22.2</v>
      </c>
      <c r="E222" s="1044">
        <v>3.35</v>
      </c>
      <c r="F222" s="1047" t="s">
        <v>5450</v>
      </c>
      <c r="G222" s="1108" t="s">
        <v>5431</v>
      </c>
      <c r="H222" s="968">
        <v>20</v>
      </c>
    </row>
    <row r="223" spans="1:8">
      <c r="A223" s="1032"/>
      <c r="B223" s="1084"/>
      <c r="C223" s="1011"/>
      <c r="D223" s="681">
        <v>10.8</v>
      </c>
      <c r="E223" s="1045"/>
      <c r="F223" s="1047"/>
      <c r="G223" s="1108"/>
      <c r="H223" s="969"/>
    </row>
    <row r="224" spans="1:8">
      <c r="A224" s="1032"/>
      <c r="B224" s="1084"/>
      <c r="C224" s="1011"/>
      <c r="D224" s="681">
        <v>10.8</v>
      </c>
      <c r="E224" s="1045"/>
      <c r="F224" s="1047"/>
      <c r="G224" s="1108"/>
      <c r="H224" s="969"/>
    </row>
    <row r="225" spans="1:8">
      <c r="A225" s="1032"/>
      <c r="B225" s="1084"/>
      <c r="C225" s="1011"/>
      <c r="D225" s="681">
        <v>10.8</v>
      </c>
      <c r="E225" s="1045"/>
      <c r="F225" s="1047"/>
      <c r="G225" s="1108"/>
      <c r="H225" s="969"/>
    </row>
    <row r="226" spans="1:8">
      <c r="A226" s="1033"/>
      <c r="B226" s="1085"/>
      <c r="C226" s="1011"/>
      <c r="D226" s="681">
        <v>10.8</v>
      </c>
      <c r="E226" s="1046"/>
      <c r="F226" s="1047"/>
      <c r="G226" s="1108"/>
      <c r="H226" s="970"/>
    </row>
    <row r="227" spans="1:8">
      <c r="A227" s="979" t="s">
        <v>5143</v>
      </c>
      <c r="B227" s="794" t="s">
        <v>5144</v>
      </c>
      <c r="C227" s="228" t="s">
        <v>1372</v>
      </c>
      <c r="D227" s="684">
        <v>25.7</v>
      </c>
      <c r="E227" s="807">
        <v>5.48</v>
      </c>
      <c r="F227" s="676" t="s">
        <v>5528</v>
      </c>
      <c r="G227" s="650" t="s">
        <v>5430</v>
      </c>
      <c r="H227" s="928">
        <f t="shared" si="3"/>
        <v>12.685600000000001</v>
      </c>
    </row>
    <row r="228" spans="1:8">
      <c r="A228" s="980"/>
      <c r="B228" s="794" t="s">
        <v>5145</v>
      </c>
      <c r="C228" s="228" t="s">
        <v>1372</v>
      </c>
      <c r="D228" s="684">
        <v>11.7</v>
      </c>
      <c r="E228" s="807">
        <v>5.38</v>
      </c>
      <c r="F228" s="676" t="s">
        <v>5529</v>
      </c>
      <c r="G228" s="650" t="s">
        <v>5430</v>
      </c>
      <c r="H228" s="928">
        <f t="shared" si="3"/>
        <v>12.563600000000001</v>
      </c>
    </row>
    <row r="229" spans="1:8">
      <c r="A229" s="980"/>
      <c r="B229" s="794" t="s">
        <v>5146</v>
      </c>
      <c r="C229" s="229" t="s">
        <v>1372</v>
      </c>
      <c r="D229" s="684">
        <v>11.7</v>
      </c>
      <c r="E229" s="807">
        <v>5.38</v>
      </c>
      <c r="F229" s="676" t="s">
        <v>5530</v>
      </c>
      <c r="G229" s="650" t="s">
        <v>5430</v>
      </c>
      <c r="H229" s="928">
        <f t="shared" si="3"/>
        <v>12.563600000000001</v>
      </c>
    </row>
    <row r="230" spans="1:8">
      <c r="A230" s="980"/>
      <c r="B230" s="794" t="s">
        <v>5147</v>
      </c>
      <c r="C230" s="230" t="s">
        <v>1372</v>
      </c>
      <c r="D230" s="684">
        <v>11.7</v>
      </c>
      <c r="E230" s="807">
        <v>5.38</v>
      </c>
      <c r="F230" s="676" t="s">
        <v>5531</v>
      </c>
      <c r="G230" s="650" t="s">
        <v>5430</v>
      </c>
      <c r="H230" s="928">
        <f t="shared" si="3"/>
        <v>12.563600000000001</v>
      </c>
    </row>
    <row r="231" spans="1:8">
      <c r="A231" s="981"/>
      <c r="B231" s="794" t="s">
        <v>5148</v>
      </c>
      <c r="C231" s="231" t="s">
        <v>1372</v>
      </c>
      <c r="D231" s="684">
        <v>11.7</v>
      </c>
      <c r="E231" s="807">
        <v>5.38</v>
      </c>
      <c r="F231" s="676" t="s">
        <v>5532</v>
      </c>
      <c r="G231" s="650" t="s">
        <v>5430</v>
      </c>
      <c r="H231" s="928">
        <f t="shared" si="3"/>
        <v>12.563600000000001</v>
      </c>
    </row>
    <row r="232" spans="1:8">
      <c r="A232" s="685" t="s">
        <v>5151</v>
      </c>
      <c r="B232" s="678" t="s">
        <v>5150</v>
      </c>
      <c r="C232" s="229" t="s">
        <v>1372</v>
      </c>
      <c r="D232" s="684">
        <v>11.7</v>
      </c>
      <c r="E232" s="807">
        <v>5.38</v>
      </c>
      <c r="F232" s="676" t="s">
        <v>5533</v>
      </c>
      <c r="G232" s="650" t="s">
        <v>5430</v>
      </c>
      <c r="H232" s="928">
        <f t="shared" si="3"/>
        <v>12.563600000000001</v>
      </c>
    </row>
    <row r="233" spans="1:8">
      <c r="A233" s="979" t="s">
        <v>5143</v>
      </c>
      <c r="B233" s="985" t="s">
        <v>5149</v>
      </c>
      <c r="C233" s="1004" t="s">
        <v>5846</v>
      </c>
      <c r="D233" s="684">
        <v>25.7</v>
      </c>
      <c r="E233" s="1044">
        <v>26.9</v>
      </c>
      <c r="F233" s="1047" t="s">
        <v>5451</v>
      </c>
      <c r="G233" s="1108" t="s">
        <v>5431</v>
      </c>
      <c r="H233" s="968">
        <v>45</v>
      </c>
    </row>
    <row r="234" spans="1:8">
      <c r="A234" s="980"/>
      <c r="B234" s="986"/>
      <c r="C234" s="1004"/>
      <c r="D234" s="684">
        <v>11.7</v>
      </c>
      <c r="E234" s="1045"/>
      <c r="F234" s="1047"/>
      <c r="G234" s="1108"/>
      <c r="H234" s="969"/>
    </row>
    <row r="235" spans="1:8">
      <c r="A235" s="980"/>
      <c r="B235" s="986"/>
      <c r="C235" s="1004"/>
      <c r="D235" s="684">
        <v>11.7</v>
      </c>
      <c r="E235" s="1045"/>
      <c r="F235" s="1047"/>
      <c r="G235" s="1108"/>
      <c r="H235" s="969"/>
    </row>
    <row r="236" spans="1:8">
      <c r="A236" s="980"/>
      <c r="B236" s="986"/>
      <c r="C236" s="1004"/>
      <c r="D236" s="684">
        <v>11.7</v>
      </c>
      <c r="E236" s="1045"/>
      <c r="F236" s="1047"/>
      <c r="G236" s="1108"/>
      <c r="H236" s="969"/>
    </row>
    <row r="237" spans="1:8">
      <c r="A237" s="981"/>
      <c r="B237" s="987"/>
      <c r="C237" s="1004"/>
      <c r="D237" s="684">
        <v>11.7</v>
      </c>
      <c r="E237" s="1046"/>
      <c r="F237" s="1047"/>
      <c r="G237" s="1108"/>
      <c r="H237" s="970"/>
    </row>
    <row r="238" spans="1:8">
      <c r="A238" s="974" t="s">
        <v>2690</v>
      </c>
      <c r="B238" s="680" t="s">
        <v>2691</v>
      </c>
      <c r="C238" s="228" t="s">
        <v>1372</v>
      </c>
      <c r="D238" s="677">
        <v>38</v>
      </c>
      <c r="E238" s="807">
        <v>2.1</v>
      </c>
      <c r="F238" s="777" t="s">
        <v>5945</v>
      </c>
      <c r="G238" s="650" t="s">
        <v>5430</v>
      </c>
      <c r="H238" s="928">
        <f t="shared" si="3"/>
        <v>8.5619999999999994</v>
      </c>
    </row>
    <row r="239" spans="1:8">
      <c r="A239" s="975"/>
      <c r="B239" s="680" t="s">
        <v>2692</v>
      </c>
      <c r="C239" s="229" t="s">
        <v>1372</v>
      </c>
      <c r="D239" s="677">
        <v>14</v>
      </c>
      <c r="E239" s="807">
        <v>1.9</v>
      </c>
      <c r="F239" s="777" t="s">
        <v>5946</v>
      </c>
      <c r="G239" s="650" t="s">
        <v>5430</v>
      </c>
      <c r="H239" s="928">
        <f t="shared" si="3"/>
        <v>8.3179999999999996</v>
      </c>
    </row>
    <row r="240" spans="1:8">
      <c r="A240" s="975"/>
      <c r="B240" s="680" t="s">
        <v>2693</v>
      </c>
      <c r="C240" s="230" t="s">
        <v>1372</v>
      </c>
      <c r="D240" s="677">
        <v>14</v>
      </c>
      <c r="E240" s="807">
        <v>1.9</v>
      </c>
      <c r="F240" s="777" t="s">
        <v>5947</v>
      </c>
      <c r="G240" s="650" t="s">
        <v>5430</v>
      </c>
      <c r="H240" s="928">
        <f t="shared" si="3"/>
        <v>8.3179999999999996</v>
      </c>
    </row>
    <row r="241" spans="1:8">
      <c r="A241" s="976"/>
      <c r="B241" s="680" t="s">
        <v>2694</v>
      </c>
      <c r="C241" s="231" t="s">
        <v>1372</v>
      </c>
      <c r="D241" s="677">
        <v>14</v>
      </c>
      <c r="E241" s="807">
        <v>1.9</v>
      </c>
      <c r="F241" s="777" t="s">
        <v>5948</v>
      </c>
      <c r="G241" s="650" t="s">
        <v>5430</v>
      </c>
      <c r="H241" s="928">
        <f t="shared" si="3"/>
        <v>8.3179999999999996</v>
      </c>
    </row>
    <row r="242" spans="1:8">
      <c r="A242" s="974" t="s">
        <v>2690</v>
      </c>
      <c r="B242" s="982" t="s">
        <v>5391</v>
      </c>
      <c r="C242" s="1004" t="s">
        <v>5846</v>
      </c>
      <c r="D242" s="677">
        <v>38</v>
      </c>
      <c r="E242" s="1044">
        <v>7.72</v>
      </c>
      <c r="F242" s="1047" t="s">
        <v>5944</v>
      </c>
      <c r="G242" s="1114" t="s">
        <v>5434</v>
      </c>
      <c r="H242" s="968">
        <v>20</v>
      </c>
    </row>
    <row r="243" spans="1:8">
      <c r="A243" s="975"/>
      <c r="B243" s="983"/>
      <c r="C243" s="1004"/>
      <c r="D243" s="677">
        <v>14</v>
      </c>
      <c r="E243" s="1045"/>
      <c r="F243" s="1047"/>
      <c r="G243" s="1115"/>
      <c r="H243" s="969"/>
    </row>
    <row r="244" spans="1:8">
      <c r="A244" s="975"/>
      <c r="B244" s="983"/>
      <c r="C244" s="1004"/>
      <c r="D244" s="677">
        <v>14</v>
      </c>
      <c r="E244" s="1045"/>
      <c r="F244" s="1047"/>
      <c r="G244" s="1115"/>
      <c r="H244" s="969"/>
    </row>
    <row r="245" spans="1:8">
      <c r="A245" s="976"/>
      <c r="B245" s="984"/>
      <c r="C245" s="1004"/>
      <c r="D245" s="677">
        <v>14</v>
      </c>
      <c r="E245" s="1046"/>
      <c r="F245" s="1047"/>
      <c r="G245" s="1115"/>
      <c r="H245" s="970"/>
    </row>
    <row r="246" spans="1:8">
      <c r="A246" s="974" t="s">
        <v>2853</v>
      </c>
      <c r="B246" s="680" t="s">
        <v>2854</v>
      </c>
      <c r="C246" s="228" t="s">
        <v>1372</v>
      </c>
      <c r="D246" s="677">
        <v>70</v>
      </c>
      <c r="E246" s="807">
        <v>2.6</v>
      </c>
      <c r="F246" s="676" t="s">
        <v>5494</v>
      </c>
      <c r="G246" s="650" t="s">
        <v>5430</v>
      </c>
      <c r="H246" s="928">
        <f t="shared" si="3"/>
        <v>9.1720000000000006</v>
      </c>
    </row>
    <row r="247" spans="1:8">
      <c r="A247" s="975"/>
      <c r="B247" s="680" t="s">
        <v>2855</v>
      </c>
      <c r="C247" s="229" t="s">
        <v>1372</v>
      </c>
      <c r="D247" s="677">
        <v>20</v>
      </c>
      <c r="E247" s="807">
        <v>2.4</v>
      </c>
      <c r="F247" s="676" t="s">
        <v>5495</v>
      </c>
      <c r="G247" s="650" t="s">
        <v>5430</v>
      </c>
      <c r="H247" s="928">
        <f t="shared" si="3"/>
        <v>8.9280000000000008</v>
      </c>
    </row>
    <row r="248" spans="1:8">
      <c r="A248" s="975"/>
      <c r="B248" s="680" t="s">
        <v>2856</v>
      </c>
      <c r="C248" s="230" t="s">
        <v>1372</v>
      </c>
      <c r="D248" s="677">
        <v>20</v>
      </c>
      <c r="E248" s="807">
        <v>2.4</v>
      </c>
      <c r="F248" s="676" t="s">
        <v>5496</v>
      </c>
      <c r="G248" s="650" t="s">
        <v>5430</v>
      </c>
      <c r="H248" s="928">
        <f t="shared" si="3"/>
        <v>8.9280000000000008</v>
      </c>
    </row>
    <row r="249" spans="1:8">
      <c r="A249" s="976"/>
      <c r="B249" s="680" t="s">
        <v>2857</v>
      </c>
      <c r="C249" s="231" t="s">
        <v>1372</v>
      </c>
      <c r="D249" s="677">
        <v>20</v>
      </c>
      <c r="E249" s="807">
        <v>2.4</v>
      </c>
      <c r="F249" s="676" t="s">
        <v>5497</v>
      </c>
      <c r="G249" s="650" t="s">
        <v>5430</v>
      </c>
      <c r="H249" s="928">
        <f t="shared" si="3"/>
        <v>8.9280000000000008</v>
      </c>
    </row>
    <row r="250" spans="1:8">
      <c r="A250" s="974" t="s">
        <v>2853</v>
      </c>
      <c r="B250" s="982" t="s">
        <v>5025</v>
      </c>
      <c r="C250" s="1004" t="s">
        <v>5846</v>
      </c>
      <c r="D250" s="677">
        <v>70</v>
      </c>
      <c r="E250" s="1044">
        <v>12.3</v>
      </c>
      <c r="F250" s="1047" t="s">
        <v>5449</v>
      </c>
      <c r="G250" s="1114" t="s">
        <v>5432</v>
      </c>
      <c r="H250" s="968">
        <v>24</v>
      </c>
    </row>
    <row r="251" spans="1:8">
      <c r="A251" s="975"/>
      <c r="B251" s="983"/>
      <c r="C251" s="1004"/>
      <c r="D251" s="677">
        <v>20</v>
      </c>
      <c r="E251" s="1045"/>
      <c r="F251" s="1047"/>
      <c r="G251" s="1115"/>
      <c r="H251" s="969"/>
    </row>
    <row r="252" spans="1:8">
      <c r="A252" s="975"/>
      <c r="B252" s="983"/>
      <c r="C252" s="1004"/>
      <c r="D252" s="677">
        <v>20</v>
      </c>
      <c r="E252" s="1045"/>
      <c r="F252" s="1047"/>
      <c r="G252" s="1115"/>
      <c r="H252" s="969"/>
    </row>
    <row r="253" spans="1:8">
      <c r="A253" s="976"/>
      <c r="B253" s="984"/>
      <c r="C253" s="1004"/>
      <c r="D253" s="677">
        <v>20</v>
      </c>
      <c r="E253" s="1046"/>
      <c r="F253" s="1047"/>
      <c r="G253" s="1115"/>
      <c r="H253" s="970"/>
    </row>
    <row r="254" spans="1:8">
      <c r="A254" s="686" t="s">
        <v>915</v>
      </c>
      <c r="B254" s="687" t="s">
        <v>916</v>
      </c>
      <c r="C254" s="228" t="s">
        <v>1372</v>
      </c>
      <c r="D254" s="649">
        <v>6</v>
      </c>
      <c r="E254" s="692">
        <v>0.5</v>
      </c>
      <c r="F254" s="686" t="s">
        <v>917</v>
      </c>
      <c r="G254" s="650" t="s">
        <v>5430</v>
      </c>
      <c r="H254" s="928">
        <f t="shared" si="3"/>
        <v>6.61</v>
      </c>
    </row>
    <row r="255" spans="1:8">
      <c r="A255" s="686" t="s">
        <v>915</v>
      </c>
      <c r="B255" s="687" t="s">
        <v>918</v>
      </c>
      <c r="C255" s="232" t="s">
        <v>1166</v>
      </c>
      <c r="D255" s="649">
        <v>7</v>
      </c>
      <c r="E255" s="692">
        <v>0.7</v>
      </c>
      <c r="F255" s="686" t="s">
        <v>919</v>
      </c>
      <c r="G255" s="650" t="s">
        <v>5430</v>
      </c>
      <c r="H255" s="928">
        <f t="shared" si="3"/>
        <v>6.8540000000000001</v>
      </c>
    </row>
    <row r="256" spans="1:8">
      <c r="A256" s="676" t="s">
        <v>920</v>
      </c>
      <c r="B256" s="688" t="s">
        <v>921</v>
      </c>
      <c r="C256" s="232" t="s">
        <v>1166</v>
      </c>
      <c r="D256" s="677">
        <v>7</v>
      </c>
      <c r="E256" s="692">
        <v>0.7</v>
      </c>
      <c r="F256" s="689" t="s">
        <v>922</v>
      </c>
      <c r="G256" s="650" t="s">
        <v>5430</v>
      </c>
      <c r="H256" s="928">
        <f t="shared" si="3"/>
        <v>6.8540000000000001</v>
      </c>
    </row>
    <row r="257" spans="1:8">
      <c r="A257" s="676" t="s">
        <v>923</v>
      </c>
      <c r="B257" s="688" t="s">
        <v>4706</v>
      </c>
      <c r="C257" s="228" t="s">
        <v>1372</v>
      </c>
      <c r="D257" s="677">
        <v>9</v>
      </c>
      <c r="E257" s="692">
        <v>1.7</v>
      </c>
      <c r="F257" s="689" t="s">
        <v>924</v>
      </c>
      <c r="G257" s="650" t="s">
        <v>5430</v>
      </c>
      <c r="H257" s="928">
        <f t="shared" si="3"/>
        <v>8.0739999999999998</v>
      </c>
    </row>
    <row r="258" spans="1:8">
      <c r="A258" s="676" t="s">
        <v>925</v>
      </c>
      <c r="B258" s="688" t="s">
        <v>926</v>
      </c>
      <c r="C258" s="228" t="s">
        <v>1372</v>
      </c>
      <c r="D258" s="677">
        <v>2.5</v>
      </c>
      <c r="E258" s="692">
        <v>0.5</v>
      </c>
      <c r="F258" s="689" t="s">
        <v>927</v>
      </c>
      <c r="G258" s="650" t="s">
        <v>5430</v>
      </c>
      <c r="H258" s="928">
        <f t="shared" si="3"/>
        <v>6.61</v>
      </c>
    </row>
    <row r="259" spans="1:8">
      <c r="A259" s="676" t="s">
        <v>925</v>
      </c>
      <c r="B259" s="688" t="s">
        <v>928</v>
      </c>
      <c r="C259" s="232" t="s">
        <v>1166</v>
      </c>
      <c r="D259" s="677">
        <v>6.6</v>
      </c>
      <c r="E259" s="692">
        <v>0.5</v>
      </c>
      <c r="F259" s="689" t="s">
        <v>929</v>
      </c>
      <c r="G259" s="650" t="s">
        <v>5430</v>
      </c>
      <c r="H259" s="928">
        <f t="shared" si="3"/>
        <v>6.61</v>
      </c>
    </row>
    <row r="260" spans="1:8">
      <c r="A260" s="673" t="s">
        <v>930</v>
      </c>
      <c r="B260" s="688" t="s">
        <v>931</v>
      </c>
      <c r="C260" s="228" t="s">
        <v>1372</v>
      </c>
      <c r="D260" s="677">
        <v>9.5</v>
      </c>
      <c r="E260" s="692">
        <v>0.7</v>
      </c>
      <c r="F260" s="777" t="s">
        <v>5949</v>
      </c>
      <c r="G260" s="650" t="s">
        <v>5430</v>
      </c>
      <c r="H260" s="928">
        <f t="shared" si="3"/>
        <v>6.8540000000000001</v>
      </c>
    </row>
    <row r="261" spans="1:8">
      <c r="A261" s="673" t="s">
        <v>930</v>
      </c>
      <c r="B261" s="688" t="s">
        <v>2386</v>
      </c>
      <c r="C261" s="232" t="s">
        <v>1186</v>
      </c>
      <c r="D261" s="677">
        <v>12.5</v>
      </c>
      <c r="E261" s="692">
        <v>0.8</v>
      </c>
      <c r="F261" s="777" t="s">
        <v>5950</v>
      </c>
      <c r="G261" s="650" t="s">
        <v>5430</v>
      </c>
      <c r="H261" s="928">
        <f t="shared" si="3"/>
        <v>6.976</v>
      </c>
    </row>
    <row r="262" spans="1:8">
      <c r="A262" s="1013" t="s">
        <v>932</v>
      </c>
      <c r="B262" s="688" t="s">
        <v>933</v>
      </c>
      <c r="C262" s="228" t="s">
        <v>1372</v>
      </c>
      <c r="D262" s="677"/>
      <c r="E262" s="692">
        <v>3</v>
      </c>
      <c r="F262" s="689" t="s">
        <v>934</v>
      </c>
      <c r="G262" s="650" t="s">
        <v>5430</v>
      </c>
      <c r="H262" s="928">
        <f t="shared" si="3"/>
        <v>9.66</v>
      </c>
    </row>
    <row r="263" spans="1:8">
      <c r="A263" s="1014"/>
      <c r="B263" s="688" t="s">
        <v>935</v>
      </c>
      <c r="C263" s="228" t="s">
        <v>1372</v>
      </c>
      <c r="D263" s="677"/>
      <c r="E263" s="692">
        <v>3</v>
      </c>
      <c r="F263" s="689" t="s">
        <v>936</v>
      </c>
      <c r="G263" s="650" t="s">
        <v>5430</v>
      </c>
      <c r="H263" s="928">
        <f t="shared" si="3"/>
        <v>9.66</v>
      </c>
    </row>
    <row r="264" spans="1:8">
      <c r="A264" s="1014"/>
      <c r="B264" s="688" t="s">
        <v>937</v>
      </c>
      <c r="C264" s="228" t="s">
        <v>1372</v>
      </c>
      <c r="D264" s="677"/>
      <c r="E264" s="692">
        <v>3</v>
      </c>
      <c r="F264" s="689" t="s">
        <v>938</v>
      </c>
      <c r="G264" s="650" t="s">
        <v>5430</v>
      </c>
      <c r="H264" s="928">
        <f t="shared" si="3"/>
        <v>9.66</v>
      </c>
    </row>
    <row r="265" spans="1:8">
      <c r="A265" s="1014"/>
      <c r="B265" s="688" t="s">
        <v>939</v>
      </c>
      <c r="C265" s="229" t="s">
        <v>1372</v>
      </c>
      <c r="D265" s="677"/>
      <c r="E265" s="692">
        <v>3</v>
      </c>
      <c r="F265" s="689" t="s">
        <v>940</v>
      </c>
      <c r="G265" s="650" t="s">
        <v>5430</v>
      </c>
      <c r="H265" s="928">
        <f t="shared" si="3"/>
        <v>9.66</v>
      </c>
    </row>
    <row r="266" spans="1:8">
      <c r="A266" s="1014"/>
      <c r="B266" s="688" t="s">
        <v>941</v>
      </c>
      <c r="C266" s="230" t="s">
        <v>1372</v>
      </c>
      <c r="D266" s="677"/>
      <c r="E266" s="692">
        <v>3</v>
      </c>
      <c r="F266" s="689" t="s">
        <v>942</v>
      </c>
      <c r="G266" s="650" t="s">
        <v>5430</v>
      </c>
      <c r="H266" s="928">
        <f t="shared" si="3"/>
        <v>9.66</v>
      </c>
    </row>
    <row r="267" spans="1:8">
      <c r="A267" s="1015"/>
      <c r="B267" s="688" t="s">
        <v>943</v>
      </c>
      <c r="C267" s="231" t="s">
        <v>1372</v>
      </c>
      <c r="D267" s="677"/>
      <c r="E267" s="692">
        <v>3</v>
      </c>
      <c r="F267" s="689" t="s">
        <v>944</v>
      </c>
      <c r="G267" s="650" t="s">
        <v>5430</v>
      </c>
      <c r="H267" s="928">
        <f t="shared" si="3"/>
        <v>9.66</v>
      </c>
    </row>
    <row r="268" spans="1:8">
      <c r="A268" s="1013" t="s">
        <v>945</v>
      </c>
      <c r="B268" s="688" t="s">
        <v>946</v>
      </c>
      <c r="C268" s="233" t="s">
        <v>1372</v>
      </c>
      <c r="D268" s="677"/>
      <c r="E268" s="692">
        <v>3</v>
      </c>
      <c r="F268" s="689" t="s">
        <v>947</v>
      </c>
      <c r="G268" s="650" t="s">
        <v>5430</v>
      </c>
      <c r="H268" s="928">
        <f t="shared" si="3"/>
        <v>9.66</v>
      </c>
    </row>
    <row r="269" spans="1:8">
      <c r="A269" s="1014"/>
      <c r="B269" s="688" t="s">
        <v>948</v>
      </c>
      <c r="C269" s="234" t="s">
        <v>1372</v>
      </c>
      <c r="D269" s="677"/>
      <c r="E269" s="692">
        <v>3</v>
      </c>
      <c r="F269" s="689" t="s">
        <v>949</v>
      </c>
      <c r="G269" s="650" t="s">
        <v>5430</v>
      </c>
      <c r="H269" s="928">
        <f t="shared" si="3"/>
        <v>9.66</v>
      </c>
    </row>
    <row r="270" spans="1:8">
      <c r="A270" s="1014"/>
      <c r="B270" s="688" t="s">
        <v>950</v>
      </c>
      <c r="C270" s="235" t="s">
        <v>1372</v>
      </c>
      <c r="D270" s="677"/>
      <c r="E270" s="692">
        <v>3</v>
      </c>
      <c r="F270" s="689" t="s">
        <v>951</v>
      </c>
      <c r="G270" s="650" t="s">
        <v>5430</v>
      </c>
      <c r="H270" s="928">
        <f t="shared" si="3"/>
        <v>9.66</v>
      </c>
    </row>
    <row r="271" spans="1:8">
      <c r="A271" s="1014"/>
      <c r="B271" s="688" t="s">
        <v>952</v>
      </c>
      <c r="C271" s="230" t="s">
        <v>1372</v>
      </c>
      <c r="D271" s="677"/>
      <c r="E271" s="692">
        <v>3</v>
      </c>
      <c r="F271" s="689" t="s">
        <v>953</v>
      </c>
      <c r="G271" s="650" t="s">
        <v>5430</v>
      </c>
      <c r="H271" s="928">
        <f t="shared" ref="H271:H334" si="4">SUM(E271*1.22)+6</f>
        <v>9.66</v>
      </c>
    </row>
    <row r="272" spans="1:8">
      <c r="A272" s="1015"/>
      <c r="B272" s="688" t="s">
        <v>954</v>
      </c>
      <c r="C272" s="236" t="s">
        <v>1372</v>
      </c>
      <c r="D272" s="677"/>
      <c r="E272" s="692">
        <v>3</v>
      </c>
      <c r="F272" s="689" t="s">
        <v>955</v>
      </c>
      <c r="G272" s="650" t="s">
        <v>5430</v>
      </c>
      <c r="H272" s="928">
        <f t="shared" si="4"/>
        <v>9.66</v>
      </c>
    </row>
    <row r="273" spans="1:8">
      <c r="A273" s="995" t="s">
        <v>2858</v>
      </c>
      <c r="B273" s="690" t="s">
        <v>2859</v>
      </c>
      <c r="C273" s="228" t="s">
        <v>1372</v>
      </c>
      <c r="D273" s="691">
        <v>13</v>
      </c>
      <c r="E273" s="692">
        <v>1.3</v>
      </c>
      <c r="F273" s="689" t="s">
        <v>5512</v>
      </c>
      <c r="G273" s="650" t="s">
        <v>5430</v>
      </c>
      <c r="H273" s="928">
        <f t="shared" si="4"/>
        <v>7.5860000000000003</v>
      </c>
    </row>
    <row r="274" spans="1:8">
      <c r="A274" s="991"/>
      <c r="B274" s="690" t="s">
        <v>2860</v>
      </c>
      <c r="C274" s="229" t="s">
        <v>1372</v>
      </c>
      <c r="D274" s="691">
        <v>13</v>
      </c>
      <c r="E274" s="692">
        <v>1.3</v>
      </c>
      <c r="F274" s="689" t="s">
        <v>5513</v>
      </c>
      <c r="G274" s="650" t="s">
        <v>5430</v>
      </c>
      <c r="H274" s="928">
        <f t="shared" si="4"/>
        <v>7.5860000000000003</v>
      </c>
    </row>
    <row r="275" spans="1:8">
      <c r="A275" s="991"/>
      <c r="B275" s="690" t="s">
        <v>2861</v>
      </c>
      <c r="C275" s="230" t="s">
        <v>1372</v>
      </c>
      <c r="D275" s="691">
        <v>13</v>
      </c>
      <c r="E275" s="692">
        <v>1.3</v>
      </c>
      <c r="F275" s="689" t="s">
        <v>5514</v>
      </c>
      <c r="G275" s="650" t="s">
        <v>5430</v>
      </c>
      <c r="H275" s="928">
        <f t="shared" si="4"/>
        <v>7.5860000000000003</v>
      </c>
    </row>
    <row r="276" spans="1:8">
      <c r="A276" s="991"/>
      <c r="B276" s="690" t="s">
        <v>2862</v>
      </c>
      <c r="C276" s="231" t="s">
        <v>1372</v>
      </c>
      <c r="D276" s="691">
        <v>13</v>
      </c>
      <c r="E276" s="692">
        <v>1.3</v>
      </c>
      <c r="F276" s="689" t="s">
        <v>5515</v>
      </c>
      <c r="G276" s="650" t="s">
        <v>5430</v>
      </c>
      <c r="H276" s="928">
        <f t="shared" si="4"/>
        <v>7.5860000000000003</v>
      </c>
    </row>
    <row r="277" spans="1:8">
      <c r="A277" s="991"/>
      <c r="B277" s="690" t="s">
        <v>2863</v>
      </c>
      <c r="C277" s="233" t="s">
        <v>1372</v>
      </c>
      <c r="D277" s="691">
        <v>13</v>
      </c>
      <c r="E277" s="692">
        <v>1.3</v>
      </c>
      <c r="F277" s="689" t="s">
        <v>5516</v>
      </c>
      <c r="G277" s="650" t="s">
        <v>5430</v>
      </c>
      <c r="H277" s="928">
        <f t="shared" si="4"/>
        <v>7.5860000000000003</v>
      </c>
    </row>
    <row r="278" spans="1:8">
      <c r="A278" s="991"/>
      <c r="B278" s="690" t="s">
        <v>2864</v>
      </c>
      <c r="C278" s="234" t="s">
        <v>1372</v>
      </c>
      <c r="D278" s="691">
        <v>13</v>
      </c>
      <c r="E278" s="692">
        <v>1.3</v>
      </c>
      <c r="F278" s="689" t="s">
        <v>5517</v>
      </c>
      <c r="G278" s="650" t="s">
        <v>5430</v>
      </c>
      <c r="H278" s="928">
        <f t="shared" si="4"/>
        <v>7.5860000000000003</v>
      </c>
    </row>
    <row r="279" spans="1:8">
      <c r="A279" s="991"/>
      <c r="B279" s="690" t="s">
        <v>2865</v>
      </c>
      <c r="C279" s="236" t="s">
        <v>1372</v>
      </c>
      <c r="D279" s="691">
        <v>13</v>
      </c>
      <c r="E279" s="692">
        <v>1.3</v>
      </c>
      <c r="F279" s="689" t="s">
        <v>5518</v>
      </c>
      <c r="G279" s="650" t="s">
        <v>5430</v>
      </c>
      <c r="H279" s="928">
        <f t="shared" si="4"/>
        <v>7.5860000000000003</v>
      </c>
    </row>
    <row r="280" spans="1:8">
      <c r="A280" s="992"/>
      <c r="B280" s="690" t="s">
        <v>2866</v>
      </c>
      <c r="C280" s="236" t="s">
        <v>1372</v>
      </c>
      <c r="D280" s="691">
        <v>13</v>
      </c>
      <c r="E280" s="692">
        <v>1.3</v>
      </c>
      <c r="F280" s="689" t="s">
        <v>5519</v>
      </c>
      <c r="G280" s="650" t="s">
        <v>5430</v>
      </c>
      <c r="H280" s="928">
        <f t="shared" si="4"/>
        <v>7.5860000000000003</v>
      </c>
    </row>
    <row r="281" spans="1:8">
      <c r="A281" s="974" t="s">
        <v>2867</v>
      </c>
      <c r="B281" s="693" t="s">
        <v>2868</v>
      </c>
      <c r="C281" s="228" t="s">
        <v>1372</v>
      </c>
      <c r="D281" s="681">
        <v>36</v>
      </c>
      <c r="E281" s="692">
        <v>5.9</v>
      </c>
      <c r="F281" s="689" t="s">
        <v>5498</v>
      </c>
      <c r="G281" s="650" t="s">
        <v>5430</v>
      </c>
      <c r="H281" s="928">
        <f t="shared" si="4"/>
        <v>13.198</v>
      </c>
    </row>
    <row r="282" spans="1:8">
      <c r="A282" s="975"/>
      <c r="B282" s="693" t="s">
        <v>2869</v>
      </c>
      <c r="C282" s="228" t="s">
        <v>1372</v>
      </c>
      <c r="D282" s="681">
        <v>36</v>
      </c>
      <c r="E282" s="692">
        <v>5.9</v>
      </c>
      <c r="F282" s="689" t="s">
        <v>5499</v>
      </c>
      <c r="G282" s="650" t="s">
        <v>5430</v>
      </c>
      <c r="H282" s="928">
        <f t="shared" si="4"/>
        <v>13.198</v>
      </c>
    </row>
    <row r="283" spans="1:8">
      <c r="A283" s="975"/>
      <c r="B283" s="693" t="s">
        <v>2870</v>
      </c>
      <c r="C283" s="229" t="s">
        <v>1372</v>
      </c>
      <c r="D283" s="681">
        <v>36</v>
      </c>
      <c r="E283" s="692">
        <v>5.9</v>
      </c>
      <c r="F283" s="689" t="s">
        <v>5500</v>
      </c>
      <c r="G283" s="650" t="s">
        <v>5430</v>
      </c>
      <c r="H283" s="928">
        <f t="shared" si="4"/>
        <v>13.198</v>
      </c>
    </row>
    <row r="284" spans="1:8">
      <c r="A284" s="975"/>
      <c r="B284" s="693" t="s">
        <v>2871</v>
      </c>
      <c r="C284" s="230" t="s">
        <v>1372</v>
      </c>
      <c r="D284" s="681">
        <v>36</v>
      </c>
      <c r="E284" s="692">
        <v>5.9</v>
      </c>
      <c r="F284" s="689" t="s">
        <v>5501</v>
      </c>
      <c r="G284" s="650" t="s">
        <v>5430</v>
      </c>
      <c r="H284" s="928">
        <f t="shared" si="4"/>
        <v>13.198</v>
      </c>
    </row>
    <row r="285" spans="1:8">
      <c r="A285" s="975"/>
      <c r="B285" s="693" t="s">
        <v>2872</v>
      </c>
      <c r="C285" s="231" t="s">
        <v>1372</v>
      </c>
      <c r="D285" s="681">
        <v>36</v>
      </c>
      <c r="E285" s="692">
        <v>5.9</v>
      </c>
      <c r="F285" s="689" t="s">
        <v>5502</v>
      </c>
      <c r="G285" s="650" t="s">
        <v>5430</v>
      </c>
      <c r="H285" s="928">
        <f t="shared" si="4"/>
        <v>13.198</v>
      </c>
    </row>
    <row r="286" spans="1:8">
      <c r="A286" s="975"/>
      <c r="B286" s="693" t="s">
        <v>2873</v>
      </c>
      <c r="C286" s="233" t="s">
        <v>1372</v>
      </c>
      <c r="D286" s="681">
        <v>36</v>
      </c>
      <c r="E286" s="692">
        <v>5.9</v>
      </c>
      <c r="F286" s="689" t="s">
        <v>5503</v>
      </c>
      <c r="G286" s="650" t="s">
        <v>5430</v>
      </c>
      <c r="H286" s="928">
        <f t="shared" si="4"/>
        <v>13.198</v>
      </c>
    </row>
    <row r="287" spans="1:8">
      <c r="A287" s="975"/>
      <c r="B287" s="693" t="s">
        <v>2874</v>
      </c>
      <c r="C287" s="234" t="s">
        <v>1372</v>
      </c>
      <c r="D287" s="681">
        <v>36</v>
      </c>
      <c r="E287" s="692">
        <v>5.9</v>
      </c>
      <c r="F287" s="689" t="s">
        <v>5504</v>
      </c>
      <c r="G287" s="650" t="s">
        <v>5430</v>
      </c>
      <c r="H287" s="928">
        <f t="shared" si="4"/>
        <v>13.198</v>
      </c>
    </row>
    <row r="288" spans="1:8">
      <c r="A288" s="975"/>
      <c r="B288" s="693" t="s">
        <v>2875</v>
      </c>
      <c r="C288" s="236" t="s">
        <v>1372</v>
      </c>
      <c r="D288" s="681">
        <v>36</v>
      </c>
      <c r="E288" s="692">
        <v>5.9</v>
      </c>
      <c r="F288" s="689" t="s">
        <v>5505</v>
      </c>
      <c r="G288" s="650" t="s">
        <v>5430</v>
      </c>
      <c r="H288" s="928">
        <f t="shared" si="4"/>
        <v>13.198</v>
      </c>
    </row>
    <row r="289" spans="1:8">
      <c r="A289" s="975"/>
      <c r="B289" s="693" t="s">
        <v>2876</v>
      </c>
      <c r="C289" s="236" t="s">
        <v>1372</v>
      </c>
      <c r="D289" s="681">
        <v>36</v>
      </c>
      <c r="E289" s="692">
        <v>5.9</v>
      </c>
      <c r="F289" s="689" t="s">
        <v>5506</v>
      </c>
      <c r="G289" s="650" t="s">
        <v>5430</v>
      </c>
      <c r="H289" s="928">
        <f t="shared" si="4"/>
        <v>13.198</v>
      </c>
    </row>
    <row r="290" spans="1:8">
      <c r="A290" s="975"/>
      <c r="B290" s="693" t="s">
        <v>2877</v>
      </c>
      <c r="C290" s="236" t="s">
        <v>1372</v>
      </c>
      <c r="D290" s="681">
        <v>36</v>
      </c>
      <c r="E290" s="692">
        <v>5.9</v>
      </c>
      <c r="F290" s="689" t="s">
        <v>5507</v>
      </c>
      <c r="G290" s="650" t="s">
        <v>5430</v>
      </c>
      <c r="H290" s="928">
        <f t="shared" si="4"/>
        <v>13.198</v>
      </c>
    </row>
    <row r="291" spans="1:8">
      <c r="A291" s="975"/>
      <c r="B291" s="693" t="s">
        <v>2878</v>
      </c>
      <c r="C291" s="230" t="s">
        <v>1372</v>
      </c>
      <c r="D291" s="681">
        <v>36</v>
      </c>
      <c r="E291" s="692">
        <v>5.9</v>
      </c>
      <c r="F291" s="689" t="s">
        <v>5508</v>
      </c>
      <c r="G291" s="650" t="s">
        <v>5430</v>
      </c>
      <c r="H291" s="928">
        <f t="shared" si="4"/>
        <v>13.198</v>
      </c>
    </row>
    <row r="292" spans="1:8">
      <c r="A292" s="976"/>
      <c r="B292" s="693" t="s">
        <v>2879</v>
      </c>
      <c r="C292" s="694" t="s">
        <v>1082</v>
      </c>
      <c r="D292" s="681">
        <v>36</v>
      </c>
      <c r="E292" s="692">
        <v>5.9</v>
      </c>
      <c r="F292" s="689" t="s">
        <v>5509</v>
      </c>
      <c r="G292" s="650" t="s">
        <v>5430</v>
      </c>
      <c r="H292" s="928">
        <f t="shared" si="4"/>
        <v>13.198</v>
      </c>
    </row>
    <row r="293" spans="1:8">
      <c r="A293" s="974" t="s">
        <v>2880</v>
      </c>
      <c r="B293" s="693" t="s">
        <v>2881</v>
      </c>
      <c r="C293" s="228" t="s">
        <v>1372</v>
      </c>
      <c r="D293" s="681">
        <v>14</v>
      </c>
      <c r="E293" s="692">
        <v>1.6</v>
      </c>
      <c r="F293" s="689" t="s">
        <v>5534</v>
      </c>
      <c r="G293" s="650" t="s">
        <v>5430</v>
      </c>
      <c r="H293" s="928">
        <f t="shared" si="4"/>
        <v>7.952</v>
      </c>
    </row>
    <row r="294" spans="1:8">
      <c r="A294" s="975"/>
      <c r="B294" s="693" t="s">
        <v>2882</v>
      </c>
      <c r="C294" s="228" t="s">
        <v>1372</v>
      </c>
      <c r="D294" s="681">
        <v>14</v>
      </c>
      <c r="E294" s="692">
        <v>1.6</v>
      </c>
      <c r="F294" s="689" t="s">
        <v>5535</v>
      </c>
      <c r="G294" s="650" t="s">
        <v>5430</v>
      </c>
      <c r="H294" s="928">
        <f t="shared" si="4"/>
        <v>7.952</v>
      </c>
    </row>
    <row r="295" spans="1:8">
      <c r="A295" s="975"/>
      <c r="B295" s="693" t="s">
        <v>2883</v>
      </c>
      <c r="C295" s="229" t="s">
        <v>1372</v>
      </c>
      <c r="D295" s="681">
        <v>14</v>
      </c>
      <c r="E295" s="692">
        <v>1.6</v>
      </c>
      <c r="F295" s="689" t="s">
        <v>5536</v>
      </c>
      <c r="G295" s="650" t="s">
        <v>5430</v>
      </c>
      <c r="H295" s="928">
        <f t="shared" si="4"/>
        <v>7.952</v>
      </c>
    </row>
    <row r="296" spans="1:8">
      <c r="A296" s="975"/>
      <c r="B296" s="693" t="s">
        <v>2884</v>
      </c>
      <c r="C296" s="230" t="s">
        <v>1372</v>
      </c>
      <c r="D296" s="681">
        <v>14</v>
      </c>
      <c r="E296" s="692">
        <v>1.6</v>
      </c>
      <c r="F296" s="689" t="s">
        <v>5537</v>
      </c>
      <c r="G296" s="650" t="s">
        <v>5430</v>
      </c>
      <c r="H296" s="928">
        <f t="shared" si="4"/>
        <v>7.952</v>
      </c>
    </row>
    <row r="297" spans="1:8">
      <c r="A297" s="975"/>
      <c r="B297" s="693" t="s">
        <v>2885</v>
      </c>
      <c r="C297" s="231" t="s">
        <v>1372</v>
      </c>
      <c r="D297" s="681">
        <v>14</v>
      </c>
      <c r="E297" s="692">
        <v>1.6</v>
      </c>
      <c r="F297" s="689" t="s">
        <v>5538</v>
      </c>
      <c r="G297" s="650" t="s">
        <v>5430</v>
      </c>
      <c r="H297" s="928">
        <f t="shared" si="4"/>
        <v>7.952</v>
      </c>
    </row>
    <row r="298" spans="1:8">
      <c r="A298" s="975"/>
      <c r="B298" s="693" t="s">
        <v>2886</v>
      </c>
      <c r="C298" s="233" t="s">
        <v>1372</v>
      </c>
      <c r="D298" s="681">
        <v>14</v>
      </c>
      <c r="E298" s="692">
        <v>1.6</v>
      </c>
      <c r="F298" s="689" t="s">
        <v>5539</v>
      </c>
      <c r="G298" s="650" t="s">
        <v>5430</v>
      </c>
      <c r="H298" s="928">
        <f t="shared" si="4"/>
        <v>7.952</v>
      </c>
    </row>
    <row r="299" spans="1:8">
      <c r="A299" s="975"/>
      <c r="B299" s="693" t="s">
        <v>2887</v>
      </c>
      <c r="C299" s="234" t="s">
        <v>1372</v>
      </c>
      <c r="D299" s="681">
        <v>14</v>
      </c>
      <c r="E299" s="692">
        <v>1.6</v>
      </c>
      <c r="F299" s="689" t="s">
        <v>5540</v>
      </c>
      <c r="G299" s="650" t="s">
        <v>5430</v>
      </c>
      <c r="H299" s="928">
        <f t="shared" si="4"/>
        <v>7.952</v>
      </c>
    </row>
    <row r="300" spans="1:8">
      <c r="A300" s="975"/>
      <c r="B300" s="693" t="s">
        <v>2888</v>
      </c>
      <c r="C300" s="236" t="s">
        <v>1372</v>
      </c>
      <c r="D300" s="681">
        <v>14</v>
      </c>
      <c r="E300" s="692">
        <v>1.6</v>
      </c>
      <c r="F300" s="689" t="s">
        <v>5541</v>
      </c>
      <c r="G300" s="650" t="s">
        <v>5430</v>
      </c>
      <c r="H300" s="928">
        <f t="shared" si="4"/>
        <v>7.952</v>
      </c>
    </row>
    <row r="301" spans="1:8">
      <c r="A301" s="975"/>
      <c r="B301" s="693" t="s">
        <v>2889</v>
      </c>
      <c r="C301" s="230" t="s">
        <v>1372</v>
      </c>
      <c r="D301" s="681">
        <v>14</v>
      </c>
      <c r="E301" s="692">
        <v>1.6</v>
      </c>
      <c r="F301" s="689" t="s">
        <v>5542</v>
      </c>
      <c r="G301" s="650" t="s">
        <v>5430</v>
      </c>
      <c r="H301" s="928">
        <f t="shared" si="4"/>
        <v>7.952</v>
      </c>
    </row>
    <row r="302" spans="1:8">
      <c r="A302" s="976"/>
      <c r="B302" s="693" t="s">
        <v>2890</v>
      </c>
      <c r="C302" s="694" t="s">
        <v>1082</v>
      </c>
      <c r="D302" s="681">
        <v>14</v>
      </c>
      <c r="E302" s="692">
        <v>1.6</v>
      </c>
      <c r="F302" s="689" t="s">
        <v>5543</v>
      </c>
      <c r="G302" s="650" t="s">
        <v>5430</v>
      </c>
      <c r="H302" s="928">
        <f t="shared" si="4"/>
        <v>7.952</v>
      </c>
    </row>
    <row r="303" spans="1:8">
      <c r="A303" s="695" t="s">
        <v>1385</v>
      </c>
      <c r="B303" s="695"/>
      <c r="C303" s="695"/>
      <c r="D303" s="695"/>
      <c r="E303" s="839"/>
      <c r="F303" s="695"/>
      <c r="G303" s="695"/>
      <c r="H303" s="929"/>
    </row>
    <row r="304" spans="1:8">
      <c r="A304" s="1088" t="s">
        <v>2019</v>
      </c>
      <c r="B304" s="696" t="s">
        <v>2020</v>
      </c>
      <c r="C304" s="228" t="s">
        <v>1372</v>
      </c>
      <c r="D304" s="697">
        <v>19</v>
      </c>
      <c r="E304" s="779">
        <v>1.2</v>
      </c>
      <c r="F304" s="777" t="s">
        <v>5951</v>
      </c>
      <c r="G304" s="650" t="s">
        <v>5430</v>
      </c>
      <c r="H304" s="928">
        <f t="shared" si="4"/>
        <v>7.4640000000000004</v>
      </c>
    </row>
    <row r="305" spans="1:8">
      <c r="A305" s="1090"/>
      <c r="B305" s="696" t="s">
        <v>2020</v>
      </c>
      <c r="C305" s="232" t="s">
        <v>1166</v>
      </c>
      <c r="D305" s="697">
        <v>30</v>
      </c>
      <c r="E305" s="779">
        <v>1.4</v>
      </c>
      <c r="F305" s="777" t="s">
        <v>5952</v>
      </c>
      <c r="G305" s="650" t="s">
        <v>5430</v>
      </c>
      <c r="H305" s="928">
        <f t="shared" si="4"/>
        <v>7.7080000000000002</v>
      </c>
    </row>
    <row r="306" spans="1:8">
      <c r="A306" s="1088" t="s">
        <v>2242</v>
      </c>
      <c r="B306" s="696" t="s">
        <v>2241</v>
      </c>
      <c r="C306" s="228" t="s">
        <v>1372</v>
      </c>
      <c r="D306" s="698">
        <v>28</v>
      </c>
      <c r="E306" s="779">
        <v>1.9</v>
      </c>
      <c r="F306" s="777" t="s">
        <v>5953</v>
      </c>
      <c r="G306" s="650" t="s">
        <v>5430</v>
      </c>
      <c r="H306" s="928">
        <f t="shared" si="4"/>
        <v>8.3179999999999996</v>
      </c>
    </row>
    <row r="307" spans="1:8">
      <c r="A307" s="1089"/>
      <c r="B307" s="696" t="s">
        <v>2241</v>
      </c>
      <c r="C307" s="229" t="s">
        <v>1372</v>
      </c>
      <c r="D307" s="698">
        <v>15</v>
      </c>
      <c r="E307" s="779">
        <v>1.9</v>
      </c>
      <c r="F307" s="777" t="s">
        <v>5954</v>
      </c>
      <c r="G307" s="650" t="s">
        <v>5430</v>
      </c>
      <c r="H307" s="928">
        <f t="shared" si="4"/>
        <v>8.3179999999999996</v>
      </c>
    </row>
    <row r="308" spans="1:8">
      <c r="A308" s="1089"/>
      <c r="B308" s="696" t="s">
        <v>2241</v>
      </c>
      <c r="C308" s="230" t="s">
        <v>1372</v>
      </c>
      <c r="D308" s="698">
        <v>15</v>
      </c>
      <c r="E308" s="779">
        <v>1.9</v>
      </c>
      <c r="F308" s="777" t="s">
        <v>5955</v>
      </c>
      <c r="G308" s="650" t="s">
        <v>5430</v>
      </c>
      <c r="H308" s="928">
        <f t="shared" si="4"/>
        <v>8.3179999999999996</v>
      </c>
    </row>
    <row r="309" spans="1:8">
      <c r="A309" s="1090"/>
      <c r="B309" s="696" t="s">
        <v>2241</v>
      </c>
      <c r="C309" s="231" t="s">
        <v>1372</v>
      </c>
      <c r="D309" s="698">
        <v>15</v>
      </c>
      <c r="E309" s="779">
        <v>1.9</v>
      </c>
      <c r="F309" s="777" t="s">
        <v>5956</v>
      </c>
      <c r="G309" s="650" t="s">
        <v>5430</v>
      </c>
      <c r="H309" s="928">
        <f t="shared" si="4"/>
        <v>8.3179999999999996</v>
      </c>
    </row>
    <row r="310" spans="1:8">
      <c r="A310" s="642" t="s">
        <v>1379</v>
      </c>
      <c r="B310" s="643"/>
      <c r="C310" s="644"/>
      <c r="D310" s="667"/>
      <c r="E310" s="836"/>
      <c r="F310" s="644"/>
      <c r="G310" s="695"/>
      <c r="H310" s="929"/>
    </row>
    <row r="311" spans="1:8" ht="24">
      <c r="A311" s="669" t="s">
        <v>956</v>
      </c>
      <c r="B311" s="699" t="s">
        <v>957</v>
      </c>
      <c r="C311" s="228" t="s">
        <v>1372</v>
      </c>
      <c r="D311" s="653">
        <v>16</v>
      </c>
      <c r="E311" s="701">
        <v>0.4</v>
      </c>
      <c r="F311" s="898" t="s">
        <v>2358</v>
      </c>
      <c r="G311" s="650" t="s">
        <v>5430</v>
      </c>
      <c r="H311" s="928">
        <f t="shared" si="4"/>
        <v>6.4879999999999995</v>
      </c>
    </row>
    <row r="312" spans="1:8">
      <c r="A312" s="700" t="s">
        <v>958</v>
      </c>
      <c r="B312" s="699" t="s">
        <v>959</v>
      </c>
      <c r="C312" s="228" t="s">
        <v>1372</v>
      </c>
      <c r="D312" s="653">
        <v>26</v>
      </c>
      <c r="E312" s="701">
        <v>0.5</v>
      </c>
      <c r="F312" s="898" t="s">
        <v>2359</v>
      </c>
      <c r="G312" s="650" t="s">
        <v>5430</v>
      </c>
      <c r="H312" s="928">
        <f t="shared" si="4"/>
        <v>6.61</v>
      </c>
    </row>
    <row r="313" spans="1:8" ht="24">
      <c r="A313" s="669" t="s">
        <v>960</v>
      </c>
      <c r="B313" s="699" t="s">
        <v>961</v>
      </c>
      <c r="C313" s="232" t="s">
        <v>1166</v>
      </c>
      <c r="D313" s="653">
        <v>36</v>
      </c>
      <c r="E313" s="701">
        <v>0.6</v>
      </c>
      <c r="F313" s="898" t="s">
        <v>2360</v>
      </c>
      <c r="G313" s="650" t="s">
        <v>5430</v>
      </c>
      <c r="H313" s="928">
        <f t="shared" si="4"/>
        <v>6.7320000000000002</v>
      </c>
    </row>
    <row r="314" spans="1:8">
      <c r="A314" s="700" t="s">
        <v>962</v>
      </c>
      <c r="B314" s="699" t="s">
        <v>963</v>
      </c>
      <c r="C314" s="232" t="s">
        <v>1167</v>
      </c>
      <c r="D314" s="653">
        <v>44</v>
      </c>
      <c r="E314" s="701">
        <v>0.8</v>
      </c>
      <c r="F314" s="898" t="s">
        <v>964</v>
      </c>
      <c r="G314" s="650" t="s">
        <v>5430</v>
      </c>
      <c r="H314" s="928">
        <f t="shared" si="4"/>
        <v>6.976</v>
      </c>
    </row>
    <row r="315" spans="1:8">
      <c r="A315" s="686" t="s">
        <v>965</v>
      </c>
      <c r="B315" s="648" t="s">
        <v>966</v>
      </c>
      <c r="C315" s="232" t="s">
        <v>1167</v>
      </c>
      <c r="D315" s="649">
        <v>65</v>
      </c>
      <c r="E315" s="701">
        <v>0.72</v>
      </c>
      <c r="F315" s="686" t="s">
        <v>6240</v>
      </c>
      <c r="G315" s="650" t="s">
        <v>5430</v>
      </c>
      <c r="H315" s="928">
        <f t="shared" si="4"/>
        <v>6.8784000000000001</v>
      </c>
    </row>
    <row r="316" spans="1:8">
      <c r="A316" s="686" t="s">
        <v>967</v>
      </c>
      <c r="B316" s="648" t="s">
        <v>968</v>
      </c>
      <c r="C316" s="228" t="s">
        <v>1372</v>
      </c>
      <c r="D316" s="649">
        <v>36</v>
      </c>
      <c r="E316" s="701">
        <v>0.8</v>
      </c>
      <c r="F316" s="686" t="s">
        <v>969</v>
      </c>
      <c r="G316" s="650" t="s">
        <v>5430</v>
      </c>
      <c r="H316" s="928">
        <f t="shared" si="4"/>
        <v>6.976</v>
      </c>
    </row>
    <row r="317" spans="1:8">
      <c r="A317" s="686" t="s">
        <v>967</v>
      </c>
      <c r="B317" s="648" t="s">
        <v>970</v>
      </c>
      <c r="C317" s="232" t="s">
        <v>1166</v>
      </c>
      <c r="D317" s="649">
        <v>68</v>
      </c>
      <c r="E317" s="701">
        <v>1.06</v>
      </c>
      <c r="F317" s="686" t="s">
        <v>6241</v>
      </c>
      <c r="G317" s="650" t="s">
        <v>5430</v>
      </c>
      <c r="H317" s="928">
        <f t="shared" si="4"/>
        <v>7.2932000000000006</v>
      </c>
    </row>
    <row r="318" spans="1:8">
      <c r="A318" s="669" t="s">
        <v>971</v>
      </c>
      <c r="B318" s="668" t="s">
        <v>972</v>
      </c>
      <c r="C318" s="228" t="s">
        <v>1372</v>
      </c>
      <c r="D318" s="653">
        <v>17</v>
      </c>
      <c r="E318" s="701">
        <v>0.5</v>
      </c>
      <c r="F318" s="669" t="s">
        <v>973</v>
      </c>
      <c r="G318" s="650" t="s">
        <v>5430</v>
      </c>
      <c r="H318" s="928">
        <f t="shared" si="4"/>
        <v>6.61</v>
      </c>
    </row>
    <row r="319" spans="1:8">
      <c r="A319" s="669" t="s">
        <v>974</v>
      </c>
      <c r="B319" s="668" t="s">
        <v>975</v>
      </c>
      <c r="C319" s="232" t="s">
        <v>1167</v>
      </c>
      <c r="D319" s="653">
        <v>45</v>
      </c>
      <c r="E319" s="701">
        <v>0.7</v>
      </c>
      <c r="F319" s="669" t="s">
        <v>6242</v>
      </c>
      <c r="G319" s="650" t="s">
        <v>5430</v>
      </c>
      <c r="H319" s="928">
        <f t="shared" si="4"/>
        <v>6.8540000000000001</v>
      </c>
    </row>
    <row r="320" spans="1:8">
      <c r="A320" s="669" t="s">
        <v>976</v>
      </c>
      <c r="B320" s="668" t="s">
        <v>977</v>
      </c>
      <c r="C320" s="232" t="s">
        <v>1167</v>
      </c>
      <c r="D320" s="653">
        <v>60</v>
      </c>
      <c r="E320" s="701">
        <v>1.18</v>
      </c>
      <c r="F320" s="669" t="s">
        <v>6243</v>
      </c>
      <c r="G320" s="650" t="s">
        <v>5430</v>
      </c>
      <c r="H320" s="928">
        <f t="shared" si="4"/>
        <v>7.4396000000000004</v>
      </c>
    </row>
    <row r="321" spans="1:8">
      <c r="A321" s="988" t="s">
        <v>978</v>
      </c>
      <c r="B321" s="668" t="s">
        <v>979</v>
      </c>
      <c r="C321" s="228" t="s">
        <v>1372</v>
      </c>
      <c r="D321" s="653">
        <v>19</v>
      </c>
      <c r="E321" s="701">
        <v>1</v>
      </c>
      <c r="F321" s="669" t="s">
        <v>980</v>
      </c>
      <c r="G321" s="650" t="s">
        <v>5430</v>
      </c>
      <c r="H321" s="928">
        <f t="shared" si="4"/>
        <v>7.22</v>
      </c>
    </row>
    <row r="322" spans="1:8">
      <c r="A322" s="989"/>
      <c r="B322" s="668" t="s">
        <v>981</v>
      </c>
      <c r="C322" s="232" t="s">
        <v>1167</v>
      </c>
      <c r="D322" s="653">
        <v>70</v>
      </c>
      <c r="E322" s="701">
        <v>1.2</v>
      </c>
      <c r="F322" s="669" t="s">
        <v>982</v>
      </c>
      <c r="G322" s="650" t="s">
        <v>5430</v>
      </c>
      <c r="H322" s="928">
        <f t="shared" si="4"/>
        <v>7.4640000000000004</v>
      </c>
    </row>
    <row r="323" spans="1:8">
      <c r="A323" s="988" t="s">
        <v>983</v>
      </c>
      <c r="B323" s="668" t="s">
        <v>984</v>
      </c>
      <c r="C323" s="228" t="s">
        <v>1372</v>
      </c>
      <c r="D323" s="653">
        <v>18</v>
      </c>
      <c r="E323" s="701">
        <v>0.6</v>
      </c>
      <c r="F323" s="669" t="s">
        <v>985</v>
      </c>
      <c r="G323" s="650" t="s">
        <v>5430</v>
      </c>
      <c r="H323" s="928">
        <f t="shared" si="4"/>
        <v>6.7320000000000002</v>
      </c>
    </row>
    <row r="324" spans="1:8">
      <c r="A324" s="989"/>
      <c r="B324" s="668" t="s">
        <v>986</v>
      </c>
      <c r="C324" s="232" t="s">
        <v>1166</v>
      </c>
      <c r="D324" s="653">
        <v>40</v>
      </c>
      <c r="E324" s="701">
        <v>0.68</v>
      </c>
      <c r="F324" s="669" t="s">
        <v>6244</v>
      </c>
      <c r="G324" s="650" t="s">
        <v>5430</v>
      </c>
      <c r="H324" s="928">
        <f t="shared" si="4"/>
        <v>6.8296000000000001</v>
      </c>
    </row>
    <row r="325" spans="1:8">
      <c r="A325" s="1059" t="s">
        <v>987</v>
      </c>
      <c r="B325" s="648" t="s">
        <v>988</v>
      </c>
      <c r="C325" s="228" t="s">
        <v>1372</v>
      </c>
      <c r="D325" s="649">
        <v>23</v>
      </c>
      <c r="E325" s="701">
        <v>0.48</v>
      </c>
      <c r="F325" s="686" t="s">
        <v>6245</v>
      </c>
      <c r="G325" s="650" t="s">
        <v>5430</v>
      </c>
      <c r="H325" s="928">
        <f t="shared" si="4"/>
        <v>6.5856000000000003</v>
      </c>
    </row>
    <row r="326" spans="1:8">
      <c r="A326" s="1061"/>
      <c r="B326" s="648" t="s">
        <v>989</v>
      </c>
      <c r="C326" s="232" t="s">
        <v>1166</v>
      </c>
      <c r="D326" s="649">
        <v>36</v>
      </c>
      <c r="E326" s="701">
        <v>0.6</v>
      </c>
      <c r="F326" s="686" t="s">
        <v>990</v>
      </c>
      <c r="G326" s="650" t="s">
        <v>5430</v>
      </c>
      <c r="H326" s="928">
        <f t="shared" si="4"/>
        <v>6.7320000000000002</v>
      </c>
    </row>
    <row r="327" spans="1:8">
      <c r="A327" s="988" t="s">
        <v>991</v>
      </c>
      <c r="B327" s="668" t="s">
        <v>992</v>
      </c>
      <c r="C327" s="228" t="s">
        <v>1372</v>
      </c>
      <c r="D327" s="653">
        <v>17</v>
      </c>
      <c r="E327" s="701">
        <v>0.5</v>
      </c>
      <c r="F327" s="669" t="s">
        <v>993</v>
      </c>
      <c r="G327" s="650" t="s">
        <v>5430</v>
      </c>
      <c r="H327" s="928">
        <f t="shared" si="4"/>
        <v>6.61</v>
      </c>
    </row>
    <row r="328" spans="1:8">
      <c r="A328" s="989"/>
      <c r="B328" s="668" t="s">
        <v>994</v>
      </c>
      <c r="C328" s="232" t="s">
        <v>1167</v>
      </c>
      <c r="D328" s="653">
        <v>45</v>
      </c>
      <c r="E328" s="701">
        <v>0.8</v>
      </c>
      <c r="F328" s="669" t="s">
        <v>995</v>
      </c>
      <c r="G328" s="650" t="s">
        <v>5430</v>
      </c>
      <c r="H328" s="928">
        <f t="shared" si="4"/>
        <v>6.976</v>
      </c>
    </row>
    <row r="329" spans="1:8">
      <c r="A329" s="988" t="s">
        <v>996</v>
      </c>
      <c r="B329" s="668" t="s">
        <v>997</v>
      </c>
      <c r="C329" s="228" t="s">
        <v>1372</v>
      </c>
      <c r="D329" s="653">
        <v>18</v>
      </c>
      <c r="E329" s="701">
        <v>0.6</v>
      </c>
      <c r="F329" s="669" t="s">
        <v>998</v>
      </c>
      <c r="G329" s="650" t="s">
        <v>5430</v>
      </c>
      <c r="H329" s="928">
        <f t="shared" si="4"/>
        <v>6.7320000000000002</v>
      </c>
    </row>
    <row r="330" spans="1:8">
      <c r="A330" s="989"/>
      <c r="B330" s="668" t="s">
        <v>999</v>
      </c>
      <c r="C330" s="232" t="s">
        <v>1166</v>
      </c>
      <c r="D330" s="653">
        <v>40</v>
      </c>
      <c r="E330" s="701">
        <v>0.9</v>
      </c>
      <c r="F330" s="669" t="s">
        <v>1000</v>
      </c>
      <c r="G330" s="650" t="s">
        <v>5430</v>
      </c>
      <c r="H330" s="928">
        <f t="shared" si="4"/>
        <v>7.0979999999999999</v>
      </c>
    </row>
    <row r="331" spans="1:8">
      <c r="A331" s="669" t="s">
        <v>1001</v>
      </c>
      <c r="B331" s="668" t="s">
        <v>1002</v>
      </c>
      <c r="C331" s="228" t="s">
        <v>1372</v>
      </c>
      <c r="D331" s="653">
        <v>40</v>
      </c>
      <c r="E331" s="701">
        <v>0.5</v>
      </c>
      <c r="F331" s="669" t="s">
        <v>5553</v>
      </c>
      <c r="G331" s="650" t="s">
        <v>5430</v>
      </c>
      <c r="H331" s="928">
        <f t="shared" si="4"/>
        <v>6.61</v>
      </c>
    </row>
    <row r="332" spans="1:8">
      <c r="A332" s="988" t="s">
        <v>1003</v>
      </c>
      <c r="B332" s="668" t="s">
        <v>1004</v>
      </c>
      <c r="C332" s="229" t="s">
        <v>1372</v>
      </c>
      <c r="D332" s="653">
        <v>17</v>
      </c>
      <c r="E332" s="701">
        <v>0.5</v>
      </c>
      <c r="F332" s="669" t="s">
        <v>5554</v>
      </c>
      <c r="G332" s="650" t="s">
        <v>5430</v>
      </c>
      <c r="H332" s="928">
        <f t="shared" si="4"/>
        <v>6.61</v>
      </c>
    </row>
    <row r="333" spans="1:8">
      <c r="A333" s="1054"/>
      <c r="B333" s="668" t="s">
        <v>1005</v>
      </c>
      <c r="C333" s="230" t="s">
        <v>1372</v>
      </c>
      <c r="D333" s="653">
        <v>17</v>
      </c>
      <c r="E333" s="701">
        <v>0.5</v>
      </c>
      <c r="F333" s="669" t="s">
        <v>5555</v>
      </c>
      <c r="G333" s="650" t="s">
        <v>5430</v>
      </c>
      <c r="H333" s="928">
        <f t="shared" si="4"/>
        <v>6.61</v>
      </c>
    </row>
    <row r="334" spans="1:8">
      <c r="A334" s="989"/>
      <c r="B334" s="668" t="s">
        <v>1006</v>
      </c>
      <c r="C334" s="231" t="s">
        <v>1372</v>
      </c>
      <c r="D334" s="653">
        <v>17</v>
      </c>
      <c r="E334" s="701">
        <v>0.5</v>
      </c>
      <c r="F334" s="669" t="s">
        <v>5556</v>
      </c>
      <c r="G334" s="650" t="s">
        <v>5430</v>
      </c>
      <c r="H334" s="928">
        <f t="shared" si="4"/>
        <v>6.61</v>
      </c>
    </row>
    <row r="335" spans="1:8">
      <c r="A335" s="988" t="s">
        <v>1007</v>
      </c>
      <c r="B335" s="668" t="s">
        <v>1008</v>
      </c>
      <c r="C335" s="229" t="s">
        <v>1372</v>
      </c>
      <c r="D335" s="653">
        <v>17</v>
      </c>
      <c r="E335" s="701">
        <v>0.51</v>
      </c>
      <c r="F335" s="669" t="s">
        <v>1009</v>
      </c>
      <c r="G335" s="650" t="s">
        <v>5430</v>
      </c>
      <c r="H335" s="928">
        <f t="shared" ref="H335:H398" si="5">SUM(E335*1.22)+6</f>
        <v>6.6222000000000003</v>
      </c>
    </row>
    <row r="336" spans="1:8">
      <c r="A336" s="1054"/>
      <c r="B336" s="668" t="s">
        <v>1010</v>
      </c>
      <c r="C336" s="230" t="s">
        <v>1372</v>
      </c>
      <c r="D336" s="653">
        <v>17</v>
      </c>
      <c r="E336" s="701">
        <v>0.51</v>
      </c>
      <c r="F336" s="669" t="s">
        <v>1011</v>
      </c>
      <c r="G336" s="650" t="s">
        <v>5430</v>
      </c>
      <c r="H336" s="928">
        <f t="shared" si="5"/>
        <v>6.6222000000000003</v>
      </c>
    </row>
    <row r="337" spans="1:8">
      <c r="A337" s="989"/>
      <c r="B337" s="668" t="s">
        <v>1012</v>
      </c>
      <c r="C337" s="231" t="s">
        <v>1372</v>
      </c>
      <c r="D337" s="653">
        <v>17</v>
      </c>
      <c r="E337" s="701">
        <v>0.51</v>
      </c>
      <c r="F337" s="669" t="s">
        <v>1013</v>
      </c>
      <c r="G337" s="650" t="s">
        <v>5430</v>
      </c>
      <c r="H337" s="928">
        <f t="shared" si="5"/>
        <v>6.6222000000000003</v>
      </c>
    </row>
    <row r="338" spans="1:8">
      <c r="A338" s="988" t="s">
        <v>1014</v>
      </c>
      <c r="B338" s="668" t="s">
        <v>1015</v>
      </c>
      <c r="C338" s="228" t="s">
        <v>1372</v>
      </c>
      <c r="D338" s="653">
        <v>10</v>
      </c>
      <c r="E338" s="701">
        <v>0.5</v>
      </c>
      <c r="F338" s="669" t="s">
        <v>1016</v>
      </c>
      <c r="G338" s="650" t="s">
        <v>5430</v>
      </c>
      <c r="H338" s="928">
        <f t="shared" si="5"/>
        <v>6.61</v>
      </c>
    </row>
    <row r="339" spans="1:8">
      <c r="A339" s="989"/>
      <c r="B339" s="668" t="s">
        <v>1017</v>
      </c>
      <c r="C339" s="232" t="s">
        <v>1166</v>
      </c>
      <c r="D339" s="653">
        <v>26</v>
      </c>
      <c r="E339" s="701">
        <v>0.7</v>
      </c>
      <c r="F339" s="669" t="s">
        <v>1018</v>
      </c>
      <c r="G339" s="650" t="s">
        <v>5430</v>
      </c>
      <c r="H339" s="928">
        <f t="shared" si="5"/>
        <v>6.8540000000000001</v>
      </c>
    </row>
    <row r="340" spans="1:8">
      <c r="A340" s="988" t="s">
        <v>1019</v>
      </c>
      <c r="B340" s="668" t="s">
        <v>1020</v>
      </c>
      <c r="C340" s="228" t="s">
        <v>1372</v>
      </c>
      <c r="D340" s="653">
        <v>18</v>
      </c>
      <c r="E340" s="701">
        <v>0.5</v>
      </c>
      <c r="F340" s="669" t="s">
        <v>1021</v>
      </c>
      <c r="G340" s="650" t="s">
        <v>5430</v>
      </c>
      <c r="H340" s="928">
        <f t="shared" si="5"/>
        <v>6.61</v>
      </c>
    </row>
    <row r="341" spans="1:8" ht="13.5" customHeight="1">
      <c r="A341" s="989"/>
      <c r="B341" s="668" t="s">
        <v>1022</v>
      </c>
      <c r="C341" s="232" t="s">
        <v>1166</v>
      </c>
      <c r="D341" s="653">
        <v>40</v>
      </c>
      <c r="E341" s="701">
        <v>0.8</v>
      </c>
      <c r="F341" s="669" t="s">
        <v>1023</v>
      </c>
      <c r="G341" s="650" t="s">
        <v>5430</v>
      </c>
      <c r="H341" s="928">
        <f t="shared" si="5"/>
        <v>6.976</v>
      </c>
    </row>
    <row r="342" spans="1:8" ht="13.5" customHeight="1">
      <c r="A342" s="1051" t="s">
        <v>5883</v>
      </c>
      <c r="B342" s="977" t="s">
        <v>1358</v>
      </c>
      <c r="C342" s="1004" t="s">
        <v>5884</v>
      </c>
      <c r="D342" s="653">
        <v>18</v>
      </c>
      <c r="E342" s="1086">
        <v>1.74</v>
      </c>
      <c r="F342" s="1043" t="s">
        <v>6215</v>
      </c>
      <c r="G342" s="1114" t="s">
        <v>5433</v>
      </c>
      <c r="H342" s="968">
        <v>10</v>
      </c>
    </row>
    <row r="343" spans="1:8" ht="13.5" customHeight="1">
      <c r="A343" s="989"/>
      <c r="B343" s="978"/>
      <c r="C343" s="1004"/>
      <c r="D343" s="653">
        <v>40</v>
      </c>
      <c r="E343" s="1087"/>
      <c r="F343" s="1043"/>
      <c r="G343" s="1115"/>
      <c r="H343" s="970"/>
    </row>
    <row r="344" spans="1:8">
      <c r="A344" s="669" t="s">
        <v>1024</v>
      </c>
      <c r="B344" s="702" t="s">
        <v>1025</v>
      </c>
      <c r="C344" s="228" t="s">
        <v>1372</v>
      </c>
      <c r="D344" s="653">
        <v>33</v>
      </c>
      <c r="E344" s="701">
        <v>0.75</v>
      </c>
      <c r="F344" s="898" t="s">
        <v>1026</v>
      </c>
      <c r="G344" s="650" t="s">
        <v>5430</v>
      </c>
      <c r="H344" s="928">
        <f t="shared" si="5"/>
        <v>6.915</v>
      </c>
    </row>
    <row r="345" spans="1:8">
      <c r="A345" s="988" t="s">
        <v>1027</v>
      </c>
      <c r="B345" s="702" t="s">
        <v>1028</v>
      </c>
      <c r="C345" s="228" t="s">
        <v>1372</v>
      </c>
      <c r="D345" s="653">
        <v>20</v>
      </c>
      <c r="E345" s="808">
        <v>0.35</v>
      </c>
      <c r="F345" s="898" t="s">
        <v>1029</v>
      </c>
      <c r="G345" s="650" t="s">
        <v>5430</v>
      </c>
      <c r="H345" s="928">
        <f t="shared" si="5"/>
        <v>6.4269999999999996</v>
      </c>
    </row>
    <row r="346" spans="1:8">
      <c r="A346" s="1054"/>
      <c r="B346" s="702" t="s">
        <v>1030</v>
      </c>
      <c r="C346" s="229" t="s">
        <v>1372</v>
      </c>
      <c r="D346" s="653">
        <v>16</v>
      </c>
      <c r="E346" s="808">
        <v>0.35</v>
      </c>
      <c r="F346" s="898" t="s">
        <v>1031</v>
      </c>
      <c r="G346" s="650" t="s">
        <v>5430</v>
      </c>
      <c r="H346" s="928">
        <f t="shared" si="5"/>
        <v>6.4269999999999996</v>
      </c>
    </row>
    <row r="347" spans="1:8">
      <c r="A347" s="1054"/>
      <c r="B347" s="702" t="s">
        <v>1032</v>
      </c>
      <c r="C347" s="230" t="s">
        <v>1372</v>
      </c>
      <c r="D347" s="653">
        <v>16</v>
      </c>
      <c r="E347" s="808">
        <v>0.35</v>
      </c>
      <c r="F347" s="898" t="s">
        <v>1033</v>
      </c>
      <c r="G347" s="650" t="s">
        <v>5430</v>
      </c>
      <c r="H347" s="928">
        <f t="shared" si="5"/>
        <v>6.4269999999999996</v>
      </c>
    </row>
    <row r="348" spans="1:8">
      <c r="A348" s="989"/>
      <c r="B348" s="702" t="s">
        <v>1034</v>
      </c>
      <c r="C348" s="231" t="s">
        <v>1372</v>
      </c>
      <c r="D348" s="653">
        <v>16</v>
      </c>
      <c r="E348" s="808">
        <v>0.35</v>
      </c>
      <c r="F348" s="898" t="s">
        <v>1035</v>
      </c>
      <c r="G348" s="650" t="s">
        <v>5430</v>
      </c>
      <c r="H348" s="928">
        <f t="shared" si="5"/>
        <v>6.4269999999999996</v>
      </c>
    </row>
    <row r="349" spans="1:8">
      <c r="A349" s="1051" t="s">
        <v>5885</v>
      </c>
      <c r="B349" s="977" t="s">
        <v>1359</v>
      </c>
      <c r="C349" s="1004" t="s">
        <v>5842</v>
      </c>
      <c r="D349" s="653">
        <v>20</v>
      </c>
      <c r="E349" s="1044">
        <v>1.65</v>
      </c>
      <c r="F349" s="1043" t="s">
        <v>6216</v>
      </c>
      <c r="G349" s="1115" t="s">
        <v>5431</v>
      </c>
      <c r="H349" s="968">
        <v>12</v>
      </c>
    </row>
    <row r="350" spans="1:8">
      <c r="A350" s="1054"/>
      <c r="B350" s="993"/>
      <c r="C350" s="1004"/>
      <c r="D350" s="653">
        <v>16</v>
      </c>
      <c r="E350" s="1045"/>
      <c r="F350" s="1043"/>
      <c r="G350" s="1115"/>
      <c r="H350" s="969"/>
    </row>
    <row r="351" spans="1:8">
      <c r="A351" s="1054"/>
      <c r="B351" s="993"/>
      <c r="C351" s="1004"/>
      <c r="D351" s="653">
        <v>16</v>
      </c>
      <c r="E351" s="1045"/>
      <c r="F351" s="1043"/>
      <c r="G351" s="1115"/>
      <c r="H351" s="969"/>
    </row>
    <row r="352" spans="1:8">
      <c r="A352" s="989"/>
      <c r="B352" s="978"/>
      <c r="C352" s="1004"/>
      <c r="D352" s="653">
        <v>16</v>
      </c>
      <c r="E352" s="1046"/>
      <c r="F352" s="1043"/>
      <c r="G352" s="1115"/>
      <c r="H352" s="970"/>
    </row>
    <row r="353" spans="1:8">
      <c r="A353" s="988" t="s">
        <v>1036</v>
      </c>
      <c r="B353" s="703" t="s">
        <v>1037</v>
      </c>
      <c r="C353" s="228" t="s">
        <v>1372</v>
      </c>
      <c r="D353" s="653">
        <v>16</v>
      </c>
      <c r="E353" s="806">
        <v>0.35</v>
      </c>
      <c r="F353" s="898" t="s">
        <v>1038</v>
      </c>
      <c r="G353" s="650" t="s">
        <v>5430</v>
      </c>
      <c r="H353" s="928">
        <f t="shared" si="5"/>
        <v>6.4269999999999996</v>
      </c>
    </row>
    <row r="354" spans="1:8">
      <c r="A354" s="1054"/>
      <c r="B354" s="703" t="s">
        <v>1039</v>
      </c>
      <c r="C354" s="229" t="s">
        <v>1372</v>
      </c>
      <c r="D354" s="653">
        <v>16</v>
      </c>
      <c r="E354" s="806">
        <v>0.35</v>
      </c>
      <c r="F354" s="898" t="s">
        <v>1040</v>
      </c>
      <c r="G354" s="650" t="s">
        <v>5430</v>
      </c>
      <c r="H354" s="928">
        <f t="shared" si="5"/>
        <v>6.4269999999999996</v>
      </c>
    </row>
    <row r="355" spans="1:8">
      <c r="A355" s="1054"/>
      <c r="B355" s="703" t="s">
        <v>1041</v>
      </c>
      <c r="C355" s="230" t="s">
        <v>1372</v>
      </c>
      <c r="D355" s="653">
        <v>16</v>
      </c>
      <c r="E355" s="806">
        <v>0.35</v>
      </c>
      <c r="F355" s="898" t="s">
        <v>1042</v>
      </c>
      <c r="G355" s="650" t="s">
        <v>5430</v>
      </c>
      <c r="H355" s="928">
        <f t="shared" si="5"/>
        <v>6.4269999999999996</v>
      </c>
    </row>
    <row r="356" spans="1:8">
      <c r="A356" s="1054"/>
      <c r="B356" s="703" t="s">
        <v>1043</v>
      </c>
      <c r="C356" s="231" t="s">
        <v>1372</v>
      </c>
      <c r="D356" s="653">
        <v>16</v>
      </c>
      <c r="E356" s="806">
        <v>0.35</v>
      </c>
      <c r="F356" s="898" t="s">
        <v>1044</v>
      </c>
      <c r="G356" s="650" t="s">
        <v>5430</v>
      </c>
      <c r="H356" s="928">
        <f t="shared" si="5"/>
        <v>6.4269999999999996</v>
      </c>
    </row>
    <row r="357" spans="1:8">
      <c r="A357" s="1054"/>
      <c r="B357" s="703" t="s">
        <v>1045</v>
      </c>
      <c r="C357" s="233" t="s">
        <v>1372</v>
      </c>
      <c r="D357" s="653">
        <v>16</v>
      </c>
      <c r="E357" s="806">
        <v>0.35</v>
      </c>
      <c r="F357" s="898" t="s">
        <v>1046</v>
      </c>
      <c r="G357" s="650" t="s">
        <v>5430</v>
      </c>
      <c r="H357" s="928">
        <f t="shared" si="5"/>
        <v>6.4269999999999996</v>
      </c>
    </row>
    <row r="358" spans="1:8">
      <c r="A358" s="989"/>
      <c r="B358" s="703" t="s">
        <v>1047</v>
      </c>
      <c r="C358" s="234" t="s">
        <v>1372</v>
      </c>
      <c r="D358" s="653">
        <v>16</v>
      </c>
      <c r="E358" s="806">
        <v>0.35</v>
      </c>
      <c r="F358" s="898" t="s">
        <v>1048</v>
      </c>
      <c r="G358" s="650" t="s">
        <v>5430</v>
      </c>
      <c r="H358" s="928">
        <f t="shared" si="5"/>
        <v>6.4269999999999996</v>
      </c>
    </row>
    <row r="359" spans="1:8">
      <c r="A359" s="1051" t="s">
        <v>5886</v>
      </c>
      <c r="B359" s="1055" t="s">
        <v>2398</v>
      </c>
      <c r="C359" s="1004" t="s">
        <v>5887</v>
      </c>
      <c r="D359" s="653">
        <v>16</v>
      </c>
      <c r="E359" s="1044">
        <v>2.52</v>
      </c>
      <c r="F359" s="1043" t="s">
        <v>1360</v>
      </c>
      <c r="G359" s="1114" t="s">
        <v>5435</v>
      </c>
      <c r="H359" s="968">
        <v>20</v>
      </c>
    </row>
    <row r="360" spans="1:8">
      <c r="A360" s="1054"/>
      <c r="B360" s="1056"/>
      <c r="C360" s="1004"/>
      <c r="D360" s="653">
        <v>16</v>
      </c>
      <c r="E360" s="1045"/>
      <c r="F360" s="1043"/>
      <c r="G360" s="1115"/>
      <c r="H360" s="969"/>
    </row>
    <row r="361" spans="1:8">
      <c r="A361" s="1054"/>
      <c r="B361" s="1056"/>
      <c r="C361" s="1004"/>
      <c r="D361" s="653">
        <v>16</v>
      </c>
      <c r="E361" s="1045"/>
      <c r="F361" s="1043"/>
      <c r="G361" s="1115"/>
      <c r="H361" s="969"/>
    </row>
    <row r="362" spans="1:8">
      <c r="A362" s="1054"/>
      <c r="B362" s="1056"/>
      <c r="C362" s="1004"/>
      <c r="D362" s="653">
        <v>16</v>
      </c>
      <c r="E362" s="1045"/>
      <c r="F362" s="1043"/>
      <c r="G362" s="1115"/>
      <c r="H362" s="969"/>
    </row>
    <row r="363" spans="1:8">
      <c r="A363" s="1054"/>
      <c r="B363" s="1056"/>
      <c r="C363" s="1004"/>
      <c r="D363" s="653">
        <v>16</v>
      </c>
      <c r="E363" s="1045"/>
      <c r="F363" s="1043"/>
      <c r="G363" s="1115"/>
      <c r="H363" s="969"/>
    </row>
    <row r="364" spans="1:8">
      <c r="A364" s="989"/>
      <c r="B364" s="1057"/>
      <c r="C364" s="1004"/>
      <c r="D364" s="653">
        <v>16</v>
      </c>
      <c r="E364" s="1046"/>
      <c r="F364" s="1043"/>
      <c r="G364" s="1115"/>
      <c r="H364" s="970"/>
    </row>
    <row r="365" spans="1:8">
      <c r="A365" s="988" t="s">
        <v>1049</v>
      </c>
      <c r="B365" s="699" t="s">
        <v>1050</v>
      </c>
      <c r="C365" s="228" t="s">
        <v>1372</v>
      </c>
      <c r="D365" s="653">
        <v>16</v>
      </c>
      <c r="E365" s="808">
        <v>0.35</v>
      </c>
      <c r="F365" s="898" t="s">
        <v>1051</v>
      </c>
      <c r="G365" s="650" t="s">
        <v>5430</v>
      </c>
      <c r="H365" s="928">
        <f t="shared" si="5"/>
        <v>6.4269999999999996</v>
      </c>
    </row>
    <row r="366" spans="1:8">
      <c r="A366" s="1054"/>
      <c r="B366" s="699" t="s">
        <v>1052</v>
      </c>
      <c r="C366" s="229" t="s">
        <v>1372</v>
      </c>
      <c r="D366" s="653">
        <v>16</v>
      </c>
      <c r="E366" s="808">
        <v>0.35</v>
      </c>
      <c r="F366" s="898" t="s">
        <v>1053</v>
      </c>
      <c r="G366" s="650" t="s">
        <v>5430</v>
      </c>
      <c r="H366" s="928">
        <f t="shared" si="5"/>
        <v>6.4269999999999996</v>
      </c>
    </row>
    <row r="367" spans="1:8">
      <c r="A367" s="1054"/>
      <c r="B367" s="699" t="s">
        <v>1054</v>
      </c>
      <c r="C367" s="230" t="s">
        <v>1372</v>
      </c>
      <c r="D367" s="653">
        <v>16</v>
      </c>
      <c r="E367" s="808">
        <v>0.35</v>
      </c>
      <c r="F367" s="898" t="s">
        <v>1055</v>
      </c>
      <c r="G367" s="650" t="s">
        <v>5430</v>
      </c>
      <c r="H367" s="928">
        <f t="shared" si="5"/>
        <v>6.4269999999999996</v>
      </c>
    </row>
    <row r="368" spans="1:8">
      <c r="A368" s="1054"/>
      <c r="B368" s="699" t="s">
        <v>1056</v>
      </c>
      <c r="C368" s="231" t="s">
        <v>1372</v>
      </c>
      <c r="D368" s="653">
        <v>16</v>
      </c>
      <c r="E368" s="808">
        <v>0.35</v>
      </c>
      <c r="F368" s="898" t="s">
        <v>1057</v>
      </c>
      <c r="G368" s="650" t="s">
        <v>5430</v>
      </c>
      <c r="H368" s="928">
        <f t="shared" si="5"/>
        <v>6.4269999999999996</v>
      </c>
    </row>
    <row r="369" spans="1:8">
      <c r="A369" s="1051" t="s">
        <v>5888</v>
      </c>
      <c r="B369" s="977" t="s">
        <v>1361</v>
      </c>
      <c r="C369" s="1004" t="s">
        <v>5842</v>
      </c>
      <c r="D369" s="653">
        <v>16</v>
      </c>
      <c r="E369" s="1086">
        <v>1.65</v>
      </c>
      <c r="F369" s="1043" t="s">
        <v>1362</v>
      </c>
      <c r="G369" s="1114" t="s">
        <v>5436</v>
      </c>
      <c r="H369" s="968">
        <v>20</v>
      </c>
    </row>
    <row r="370" spans="1:8">
      <c r="A370" s="1054"/>
      <c r="B370" s="993"/>
      <c r="C370" s="1004"/>
      <c r="D370" s="653">
        <v>16</v>
      </c>
      <c r="E370" s="1087"/>
      <c r="F370" s="1043"/>
      <c r="G370" s="1115"/>
      <c r="H370" s="969"/>
    </row>
    <row r="371" spans="1:8">
      <c r="A371" s="1054"/>
      <c r="B371" s="993"/>
      <c r="C371" s="1004"/>
      <c r="D371" s="653">
        <v>16</v>
      </c>
      <c r="E371" s="1087"/>
      <c r="F371" s="1043"/>
      <c r="G371" s="1115"/>
      <c r="H371" s="969"/>
    </row>
    <row r="372" spans="1:8">
      <c r="A372" s="1054"/>
      <c r="B372" s="978"/>
      <c r="C372" s="1004"/>
      <c r="D372" s="653">
        <v>16</v>
      </c>
      <c r="E372" s="1091"/>
      <c r="F372" s="1043"/>
      <c r="G372" s="1115"/>
      <c r="H372" s="970"/>
    </row>
    <row r="373" spans="1:8">
      <c r="A373" s="988" t="s">
        <v>1058</v>
      </c>
      <c r="B373" s="704" t="s">
        <v>1059</v>
      </c>
      <c r="C373" s="228" t="s">
        <v>1372</v>
      </c>
      <c r="D373" s="705">
        <v>17</v>
      </c>
      <c r="E373" s="826">
        <v>0.35</v>
      </c>
      <c r="F373" s="899" t="s">
        <v>1060</v>
      </c>
      <c r="G373" s="650" t="s">
        <v>5430</v>
      </c>
      <c r="H373" s="928">
        <f t="shared" si="5"/>
        <v>6.4269999999999996</v>
      </c>
    </row>
    <row r="374" spans="1:8">
      <c r="A374" s="1052"/>
      <c r="B374" s="706" t="s">
        <v>1061</v>
      </c>
      <c r="C374" s="229" t="s">
        <v>1372</v>
      </c>
      <c r="D374" s="705">
        <v>17</v>
      </c>
      <c r="E374" s="826">
        <v>0.35</v>
      </c>
      <c r="F374" s="899" t="s">
        <v>1062</v>
      </c>
      <c r="G374" s="650" t="s">
        <v>5430</v>
      </c>
      <c r="H374" s="928">
        <f t="shared" si="5"/>
        <v>6.4269999999999996</v>
      </c>
    </row>
    <row r="375" spans="1:8">
      <c r="A375" s="1052"/>
      <c r="B375" s="706" t="s">
        <v>1063</v>
      </c>
      <c r="C375" s="230" t="s">
        <v>1372</v>
      </c>
      <c r="D375" s="705">
        <v>17</v>
      </c>
      <c r="E375" s="826">
        <v>0.35</v>
      </c>
      <c r="F375" s="899" t="s">
        <v>1064</v>
      </c>
      <c r="G375" s="650" t="s">
        <v>5430</v>
      </c>
      <c r="H375" s="928">
        <f t="shared" si="5"/>
        <v>6.4269999999999996</v>
      </c>
    </row>
    <row r="376" spans="1:8">
      <c r="A376" s="1053"/>
      <c r="B376" s="706" t="s">
        <v>1065</v>
      </c>
      <c r="C376" s="231" t="s">
        <v>1372</v>
      </c>
      <c r="D376" s="705">
        <v>17</v>
      </c>
      <c r="E376" s="826">
        <v>0.35</v>
      </c>
      <c r="F376" s="899" t="s">
        <v>1066</v>
      </c>
      <c r="G376" s="650" t="s">
        <v>5430</v>
      </c>
      <c r="H376" s="928">
        <f t="shared" si="5"/>
        <v>6.4269999999999996</v>
      </c>
    </row>
    <row r="377" spans="1:8">
      <c r="A377" s="1051" t="s">
        <v>5889</v>
      </c>
      <c r="B377" s="977" t="s">
        <v>1363</v>
      </c>
      <c r="C377" s="1004" t="s">
        <v>5842</v>
      </c>
      <c r="D377" s="705">
        <v>17</v>
      </c>
      <c r="E377" s="1086">
        <v>1.65</v>
      </c>
      <c r="F377" s="1043" t="s">
        <v>1364</v>
      </c>
      <c r="G377" s="1114" t="s">
        <v>5436</v>
      </c>
      <c r="H377" s="968">
        <v>20</v>
      </c>
    </row>
    <row r="378" spans="1:8">
      <c r="A378" s="1052"/>
      <c r="B378" s="993"/>
      <c r="C378" s="1004"/>
      <c r="D378" s="705">
        <v>17</v>
      </c>
      <c r="E378" s="1087"/>
      <c r="F378" s="1043"/>
      <c r="G378" s="1115"/>
      <c r="H378" s="969"/>
    </row>
    <row r="379" spans="1:8">
      <c r="A379" s="1052"/>
      <c r="B379" s="993"/>
      <c r="C379" s="1004"/>
      <c r="D379" s="705">
        <v>17</v>
      </c>
      <c r="E379" s="1087"/>
      <c r="F379" s="1043"/>
      <c r="G379" s="1115"/>
      <c r="H379" s="969"/>
    </row>
    <row r="380" spans="1:8">
      <c r="A380" s="1053"/>
      <c r="B380" s="978"/>
      <c r="C380" s="1004"/>
      <c r="D380" s="705">
        <v>17</v>
      </c>
      <c r="E380" s="1091"/>
      <c r="F380" s="1043"/>
      <c r="G380" s="1115"/>
      <c r="H380" s="970"/>
    </row>
    <row r="381" spans="1:8">
      <c r="A381" s="1058" t="s">
        <v>1067</v>
      </c>
      <c r="B381" s="707" t="s">
        <v>1068</v>
      </c>
      <c r="C381" s="228" t="s">
        <v>1372</v>
      </c>
      <c r="D381" s="705">
        <v>13</v>
      </c>
      <c r="E381" s="827">
        <v>0.5</v>
      </c>
      <c r="F381" s="899" t="s">
        <v>1069</v>
      </c>
      <c r="G381" s="650" t="s">
        <v>5430</v>
      </c>
      <c r="H381" s="928">
        <f t="shared" si="5"/>
        <v>6.61</v>
      </c>
    </row>
    <row r="382" spans="1:8">
      <c r="A382" s="1053"/>
      <c r="B382" s="707" t="s">
        <v>1070</v>
      </c>
      <c r="C382" s="232" t="s">
        <v>1166</v>
      </c>
      <c r="D382" s="705">
        <v>13</v>
      </c>
      <c r="E382" s="827">
        <v>0.7</v>
      </c>
      <c r="F382" s="899" t="s">
        <v>1071</v>
      </c>
      <c r="G382" s="650" t="s">
        <v>5430</v>
      </c>
      <c r="H382" s="928">
        <f t="shared" si="5"/>
        <v>6.8540000000000001</v>
      </c>
    </row>
    <row r="383" spans="1:8" ht="12.75" customHeight="1">
      <c r="A383" s="994" t="s">
        <v>1213</v>
      </c>
      <c r="B383" s="708" t="s">
        <v>1214</v>
      </c>
      <c r="C383" s="228" t="s">
        <v>1372</v>
      </c>
      <c r="D383" s="709">
        <v>12</v>
      </c>
      <c r="E383" s="802">
        <v>0.3</v>
      </c>
      <c r="F383" s="729" t="s">
        <v>1215</v>
      </c>
      <c r="G383" s="650" t="s">
        <v>5430</v>
      </c>
      <c r="H383" s="928">
        <f t="shared" si="5"/>
        <v>6.3659999999999997</v>
      </c>
    </row>
    <row r="384" spans="1:8">
      <c r="A384" s="991"/>
      <c r="B384" s="708" t="s">
        <v>1216</v>
      </c>
      <c r="C384" s="229" t="s">
        <v>1372</v>
      </c>
      <c r="D384" s="709">
        <v>10</v>
      </c>
      <c r="E384" s="802">
        <v>0.3</v>
      </c>
      <c r="F384" s="729" t="s">
        <v>1217</v>
      </c>
      <c r="G384" s="650" t="s">
        <v>5430</v>
      </c>
      <c r="H384" s="928">
        <f t="shared" si="5"/>
        <v>6.3659999999999997</v>
      </c>
    </row>
    <row r="385" spans="1:9">
      <c r="A385" s="991"/>
      <c r="B385" s="708" t="s">
        <v>1218</v>
      </c>
      <c r="C385" s="230" t="s">
        <v>1372</v>
      </c>
      <c r="D385" s="709">
        <v>10</v>
      </c>
      <c r="E385" s="802">
        <v>0.3</v>
      </c>
      <c r="F385" s="729" t="s">
        <v>1219</v>
      </c>
      <c r="G385" s="650" t="s">
        <v>5430</v>
      </c>
      <c r="H385" s="928">
        <f t="shared" si="5"/>
        <v>6.3659999999999997</v>
      </c>
    </row>
    <row r="386" spans="1:9">
      <c r="A386" s="992"/>
      <c r="B386" s="708" t="s">
        <v>1220</v>
      </c>
      <c r="C386" s="231" t="s">
        <v>1372</v>
      </c>
      <c r="D386" s="709">
        <v>10</v>
      </c>
      <c r="E386" s="802">
        <v>0.3</v>
      </c>
      <c r="F386" s="729" t="s">
        <v>1221</v>
      </c>
      <c r="G386" s="650" t="s">
        <v>5430</v>
      </c>
      <c r="H386" s="928">
        <f t="shared" si="5"/>
        <v>6.3659999999999997</v>
      </c>
    </row>
    <row r="387" spans="1:9" ht="12.75" customHeight="1">
      <c r="A387" s="990" t="s">
        <v>5890</v>
      </c>
      <c r="B387" s="1048" t="s">
        <v>1365</v>
      </c>
      <c r="C387" s="1004" t="s">
        <v>5842</v>
      </c>
      <c r="D387" s="709">
        <v>12</v>
      </c>
      <c r="E387" s="1001">
        <v>1.1000000000000001</v>
      </c>
      <c r="F387" s="1036" t="s">
        <v>1366</v>
      </c>
      <c r="G387" s="1114" t="s">
        <v>5436</v>
      </c>
      <c r="H387" s="968">
        <v>20</v>
      </c>
    </row>
    <row r="388" spans="1:9">
      <c r="A388" s="991"/>
      <c r="B388" s="1049"/>
      <c r="C388" s="1004"/>
      <c r="D388" s="709">
        <v>10</v>
      </c>
      <c r="E388" s="1002"/>
      <c r="F388" s="1036"/>
      <c r="G388" s="1115"/>
      <c r="H388" s="969"/>
    </row>
    <row r="389" spans="1:9">
      <c r="A389" s="991"/>
      <c r="B389" s="1049"/>
      <c r="C389" s="1004"/>
      <c r="D389" s="709">
        <v>10</v>
      </c>
      <c r="E389" s="1002"/>
      <c r="F389" s="1036"/>
      <c r="G389" s="1115"/>
      <c r="H389" s="969"/>
      <c r="I389" s="587"/>
    </row>
    <row r="390" spans="1:9">
      <c r="A390" s="992"/>
      <c r="B390" s="1050"/>
      <c r="C390" s="1004"/>
      <c r="D390" s="709">
        <v>10</v>
      </c>
      <c r="E390" s="1003"/>
      <c r="F390" s="1036"/>
      <c r="G390" s="1115"/>
      <c r="H390" s="970"/>
      <c r="I390" s="587"/>
    </row>
    <row r="391" spans="1:9">
      <c r="A391" s="974" t="s">
        <v>1206</v>
      </c>
      <c r="B391" s="710" t="s">
        <v>1207</v>
      </c>
      <c r="C391" s="228" t="s">
        <v>1372</v>
      </c>
      <c r="D391" s="711">
        <v>14</v>
      </c>
      <c r="E391" s="736">
        <v>0.5</v>
      </c>
      <c r="F391" s="900" t="s">
        <v>1339</v>
      </c>
      <c r="G391" s="650" t="s">
        <v>5430</v>
      </c>
      <c r="H391" s="928">
        <f t="shared" si="5"/>
        <v>6.61</v>
      </c>
      <c r="I391" s="587"/>
    </row>
    <row r="392" spans="1:9">
      <c r="A392" s="975"/>
      <c r="B392" s="710" t="s">
        <v>1208</v>
      </c>
      <c r="C392" s="229" t="s">
        <v>1372</v>
      </c>
      <c r="D392" s="711">
        <v>14</v>
      </c>
      <c r="E392" s="737">
        <v>0.5</v>
      </c>
      <c r="F392" s="900" t="s">
        <v>1340</v>
      </c>
      <c r="G392" s="650" t="s">
        <v>5430</v>
      </c>
      <c r="H392" s="928">
        <f t="shared" si="5"/>
        <v>6.61</v>
      </c>
      <c r="I392" s="587"/>
    </row>
    <row r="393" spans="1:9">
      <c r="A393" s="975"/>
      <c r="B393" s="710" t="s">
        <v>1209</v>
      </c>
      <c r="C393" s="230" t="s">
        <v>1372</v>
      </c>
      <c r="D393" s="711">
        <v>14</v>
      </c>
      <c r="E393" s="737">
        <v>0.5</v>
      </c>
      <c r="F393" s="900" t="s">
        <v>1341</v>
      </c>
      <c r="G393" s="650" t="s">
        <v>5430</v>
      </c>
      <c r="H393" s="928">
        <f t="shared" si="5"/>
        <v>6.61</v>
      </c>
    </row>
    <row r="394" spans="1:9">
      <c r="A394" s="975"/>
      <c r="B394" s="710" t="s">
        <v>1210</v>
      </c>
      <c r="C394" s="231" t="s">
        <v>1372</v>
      </c>
      <c r="D394" s="711">
        <v>14</v>
      </c>
      <c r="E394" s="737">
        <v>0.5</v>
      </c>
      <c r="F394" s="900" t="s">
        <v>1342</v>
      </c>
      <c r="G394" s="650" t="s">
        <v>5430</v>
      </c>
      <c r="H394" s="928">
        <f t="shared" si="5"/>
        <v>6.61</v>
      </c>
    </row>
    <row r="395" spans="1:9">
      <c r="A395" s="975"/>
      <c r="B395" s="710" t="s">
        <v>1211</v>
      </c>
      <c r="C395" s="233" t="s">
        <v>1372</v>
      </c>
      <c r="D395" s="711">
        <v>14</v>
      </c>
      <c r="E395" s="737">
        <v>0.5</v>
      </c>
      <c r="F395" s="900" t="s">
        <v>1343</v>
      </c>
      <c r="G395" s="650" t="s">
        <v>5430</v>
      </c>
      <c r="H395" s="928">
        <f t="shared" si="5"/>
        <v>6.61</v>
      </c>
    </row>
    <row r="396" spans="1:9">
      <c r="A396" s="976"/>
      <c r="B396" s="710" t="s">
        <v>1212</v>
      </c>
      <c r="C396" s="234" t="s">
        <v>1372</v>
      </c>
      <c r="D396" s="711">
        <v>14</v>
      </c>
      <c r="E396" s="828">
        <v>0.5</v>
      </c>
      <c r="F396" s="900" t="s">
        <v>1344</v>
      </c>
      <c r="G396" s="650" t="s">
        <v>5430</v>
      </c>
      <c r="H396" s="928">
        <f t="shared" si="5"/>
        <v>6.61</v>
      </c>
    </row>
    <row r="397" spans="1:9">
      <c r="A397" s="995" t="s">
        <v>1222</v>
      </c>
      <c r="B397" s="712" t="s">
        <v>1223</v>
      </c>
      <c r="C397" s="228" t="s">
        <v>1372</v>
      </c>
      <c r="D397" s="709">
        <v>15</v>
      </c>
      <c r="E397" s="778">
        <v>0.35</v>
      </c>
      <c r="F397" s="729" t="s">
        <v>1224</v>
      </c>
      <c r="G397" s="650" t="s">
        <v>5430</v>
      </c>
      <c r="H397" s="928">
        <f t="shared" si="5"/>
        <v>6.4269999999999996</v>
      </c>
    </row>
    <row r="398" spans="1:9">
      <c r="A398" s="991"/>
      <c r="B398" s="712" t="s">
        <v>1225</v>
      </c>
      <c r="C398" s="229" t="s">
        <v>1372</v>
      </c>
      <c r="D398" s="709">
        <v>15</v>
      </c>
      <c r="E398" s="778">
        <v>0.35</v>
      </c>
      <c r="F398" s="729" t="s">
        <v>1226</v>
      </c>
      <c r="G398" s="650" t="s">
        <v>5430</v>
      </c>
      <c r="H398" s="928">
        <f t="shared" si="5"/>
        <v>6.4269999999999996</v>
      </c>
    </row>
    <row r="399" spans="1:9">
      <c r="A399" s="991"/>
      <c r="B399" s="712" t="s">
        <v>1227</v>
      </c>
      <c r="C399" s="230" t="s">
        <v>1372</v>
      </c>
      <c r="D399" s="709">
        <v>15</v>
      </c>
      <c r="E399" s="778">
        <v>0.35</v>
      </c>
      <c r="F399" s="729" t="s">
        <v>1228</v>
      </c>
      <c r="G399" s="650" t="s">
        <v>5430</v>
      </c>
      <c r="H399" s="928">
        <f t="shared" ref="H399:H462" si="6">SUM(E399*1.22)+6</f>
        <v>6.4269999999999996</v>
      </c>
    </row>
    <row r="400" spans="1:9">
      <c r="A400" s="991"/>
      <c r="B400" s="712" t="s">
        <v>1229</v>
      </c>
      <c r="C400" s="231" t="s">
        <v>1372</v>
      </c>
      <c r="D400" s="709">
        <v>15</v>
      </c>
      <c r="E400" s="778">
        <v>0.35</v>
      </c>
      <c r="F400" s="729" t="s">
        <v>1230</v>
      </c>
      <c r="G400" s="650" t="s">
        <v>5430</v>
      </c>
      <c r="H400" s="928">
        <f t="shared" si="6"/>
        <v>6.4269999999999996</v>
      </c>
    </row>
    <row r="401" spans="1:8">
      <c r="A401" s="991"/>
      <c r="B401" s="712" t="s">
        <v>1231</v>
      </c>
      <c r="C401" s="233" t="s">
        <v>1372</v>
      </c>
      <c r="D401" s="709">
        <v>15</v>
      </c>
      <c r="E401" s="778">
        <v>0.35</v>
      </c>
      <c r="F401" s="729" t="s">
        <v>1232</v>
      </c>
      <c r="G401" s="650" t="s">
        <v>5430</v>
      </c>
      <c r="H401" s="928">
        <f t="shared" si="6"/>
        <v>6.4269999999999996</v>
      </c>
    </row>
    <row r="402" spans="1:8">
      <c r="A402" s="992"/>
      <c r="B402" s="712" t="s">
        <v>1233</v>
      </c>
      <c r="C402" s="234" t="s">
        <v>1372</v>
      </c>
      <c r="D402" s="709">
        <v>15</v>
      </c>
      <c r="E402" s="778">
        <v>0.35</v>
      </c>
      <c r="F402" s="729" t="s">
        <v>1234</v>
      </c>
      <c r="G402" s="650" t="s">
        <v>5430</v>
      </c>
      <c r="H402" s="928">
        <f t="shared" si="6"/>
        <v>6.4269999999999996</v>
      </c>
    </row>
    <row r="403" spans="1:8">
      <c r="A403" s="1111" t="s">
        <v>5891</v>
      </c>
      <c r="B403" s="1048" t="s">
        <v>1368</v>
      </c>
      <c r="C403" s="1004" t="s">
        <v>5887</v>
      </c>
      <c r="D403" s="709">
        <v>15</v>
      </c>
      <c r="E403" s="1001">
        <v>2.52</v>
      </c>
      <c r="F403" s="1036" t="s">
        <v>1367</v>
      </c>
      <c r="G403" s="1114" t="s">
        <v>5437</v>
      </c>
      <c r="H403" s="968">
        <v>20</v>
      </c>
    </row>
    <row r="404" spans="1:8">
      <c r="A404" s="1112"/>
      <c r="B404" s="1049"/>
      <c r="C404" s="1004"/>
      <c r="D404" s="709">
        <v>15</v>
      </c>
      <c r="E404" s="1002"/>
      <c r="F404" s="1036"/>
      <c r="G404" s="1114"/>
      <c r="H404" s="969"/>
    </row>
    <row r="405" spans="1:8">
      <c r="A405" s="1112"/>
      <c r="B405" s="1049"/>
      <c r="C405" s="1004"/>
      <c r="D405" s="709">
        <v>15</v>
      </c>
      <c r="E405" s="1002"/>
      <c r="F405" s="1036"/>
      <c r="G405" s="1114"/>
      <c r="H405" s="969"/>
    </row>
    <row r="406" spans="1:8">
      <c r="A406" s="1112"/>
      <c r="B406" s="1049"/>
      <c r="C406" s="1004"/>
      <c r="D406" s="709">
        <v>15</v>
      </c>
      <c r="E406" s="1002"/>
      <c r="F406" s="1036"/>
      <c r="G406" s="1114"/>
      <c r="H406" s="969"/>
    </row>
    <row r="407" spans="1:8">
      <c r="A407" s="1112"/>
      <c r="B407" s="1049"/>
      <c r="C407" s="1004"/>
      <c r="D407" s="709">
        <v>15</v>
      </c>
      <c r="E407" s="1002"/>
      <c r="F407" s="1036"/>
      <c r="G407" s="1114"/>
      <c r="H407" s="969"/>
    </row>
    <row r="408" spans="1:8">
      <c r="A408" s="1113"/>
      <c r="B408" s="1050"/>
      <c r="C408" s="1004"/>
      <c r="D408" s="709">
        <v>15</v>
      </c>
      <c r="E408" s="1003"/>
      <c r="F408" s="1036"/>
      <c r="G408" s="1114"/>
      <c r="H408" s="970"/>
    </row>
    <row r="409" spans="1:8">
      <c r="A409" s="995" t="s">
        <v>1235</v>
      </c>
      <c r="B409" s="712" t="s">
        <v>1236</v>
      </c>
      <c r="C409" s="713" t="s">
        <v>1082</v>
      </c>
      <c r="D409" s="709">
        <v>16</v>
      </c>
      <c r="E409" s="784">
        <v>0.6</v>
      </c>
      <c r="F409" s="777" t="s">
        <v>6003</v>
      </c>
      <c r="G409" s="650" t="s">
        <v>5430</v>
      </c>
      <c r="H409" s="928">
        <f t="shared" si="6"/>
        <v>6.7320000000000002</v>
      </c>
    </row>
    <row r="410" spans="1:8">
      <c r="A410" s="991"/>
      <c r="B410" s="712" t="s">
        <v>1237</v>
      </c>
      <c r="C410" s="228" t="s">
        <v>1372</v>
      </c>
      <c r="D410" s="709">
        <v>16</v>
      </c>
      <c r="E410" s="784">
        <v>0.6</v>
      </c>
      <c r="F410" s="777" t="s">
        <v>6004</v>
      </c>
      <c r="G410" s="650" t="s">
        <v>5430</v>
      </c>
      <c r="H410" s="928">
        <f t="shared" si="6"/>
        <v>6.7320000000000002</v>
      </c>
    </row>
    <row r="411" spans="1:8">
      <c r="A411" s="991"/>
      <c r="B411" s="712" t="s">
        <v>1238</v>
      </c>
      <c r="C411" s="229" t="s">
        <v>1372</v>
      </c>
      <c r="D411" s="709">
        <v>16</v>
      </c>
      <c r="E411" s="784">
        <v>0.6</v>
      </c>
      <c r="F411" s="785" t="s">
        <v>6005</v>
      </c>
      <c r="G411" s="650" t="s">
        <v>5430</v>
      </c>
      <c r="H411" s="928">
        <f t="shared" si="6"/>
        <v>6.7320000000000002</v>
      </c>
    </row>
    <row r="412" spans="1:8">
      <c r="A412" s="991"/>
      <c r="B412" s="712" t="s">
        <v>1239</v>
      </c>
      <c r="C412" s="230" t="s">
        <v>1372</v>
      </c>
      <c r="D412" s="709">
        <v>16</v>
      </c>
      <c r="E412" s="784">
        <v>0.6</v>
      </c>
      <c r="F412" s="777" t="s">
        <v>6006</v>
      </c>
      <c r="G412" s="650" t="s">
        <v>5430</v>
      </c>
      <c r="H412" s="928">
        <f t="shared" si="6"/>
        <v>6.7320000000000002</v>
      </c>
    </row>
    <row r="413" spans="1:8">
      <c r="A413" s="991"/>
      <c r="B413" s="712" t="s">
        <v>1240</v>
      </c>
      <c r="C413" s="231" t="s">
        <v>1372</v>
      </c>
      <c r="D413" s="709">
        <v>16</v>
      </c>
      <c r="E413" s="784">
        <v>0.6</v>
      </c>
      <c r="F413" s="777" t="s">
        <v>6007</v>
      </c>
      <c r="G413" s="650" t="s">
        <v>5430</v>
      </c>
      <c r="H413" s="928">
        <f t="shared" si="6"/>
        <v>6.7320000000000002</v>
      </c>
    </row>
    <row r="414" spans="1:8">
      <c r="A414" s="991"/>
      <c r="B414" s="712" t="s">
        <v>1174</v>
      </c>
      <c r="C414" s="230" t="s">
        <v>1372</v>
      </c>
      <c r="D414" s="709">
        <v>16</v>
      </c>
      <c r="E414" s="784">
        <v>0.6</v>
      </c>
      <c r="F414" s="777" t="s">
        <v>6008</v>
      </c>
      <c r="G414" s="650" t="s">
        <v>5430</v>
      </c>
      <c r="H414" s="928">
        <f t="shared" si="6"/>
        <v>6.7320000000000002</v>
      </c>
    </row>
    <row r="415" spans="1:8">
      <c r="A415" s="991"/>
      <c r="B415" s="712" t="s">
        <v>1175</v>
      </c>
      <c r="C415" s="228" t="s">
        <v>1372</v>
      </c>
      <c r="D415" s="709">
        <v>16</v>
      </c>
      <c r="E415" s="784">
        <v>0.6</v>
      </c>
      <c r="F415" s="777" t="s">
        <v>6009</v>
      </c>
      <c r="G415" s="650" t="s">
        <v>5430</v>
      </c>
      <c r="H415" s="928">
        <f t="shared" si="6"/>
        <v>6.7320000000000002</v>
      </c>
    </row>
    <row r="416" spans="1:8">
      <c r="A416" s="992"/>
      <c r="B416" s="712" t="s">
        <v>1173</v>
      </c>
      <c r="C416" s="231" t="s">
        <v>1372</v>
      </c>
      <c r="D416" s="709">
        <v>16</v>
      </c>
      <c r="E416" s="784">
        <v>0.6</v>
      </c>
      <c r="F416" s="777" t="s">
        <v>6010</v>
      </c>
      <c r="G416" s="650" t="s">
        <v>5430</v>
      </c>
      <c r="H416" s="928">
        <f t="shared" si="6"/>
        <v>6.7320000000000002</v>
      </c>
    </row>
    <row r="417" spans="1:8">
      <c r="A417" s="995" t="s">
        <v>1250</v>
      </c>
      <c r="B417" s="712" t="s">
        <v>1251</v>
      </c>
      <c r="C417" s="228" t="s">
        <v>1372</v>
      </c>
      <c r="D417" s="709">
        <v>15</v>
      </c>
      <c r="E417" s="784">
        <v>0.6</v>
      </c>
      <c r="F417" s="777" t="s">
        <v>6011</v>
      </c>
      <c r="G417" s="650" t="s">
        <v>5430</v>
      </c>
      <c r="H417" s="928">
        <f t="shared" si="6"/>
        <v>6.7320000000000002</v>
      </c>
    </row>
    <row r="418" spans="1:8">
      <c r="A418" s="991"/>
      <c r="B418" s="712" t="s">
        <v>1252</v>
      </c>
      <c r="C418" s="229" t="s">
        <v>1372</v>
      </c>
      <c r="D418" s="709">
        <v>15</v>
      </c>
      <c r="E418" s="784">
        <v>0.6</v>
      </c>
      <c r="F418" s="777" t="s">
        <v>6012</v>
      </c>
      <c r="G418" s="650" t="s">
        <v>5430</v>
      </c>
      <c r="H418" s="928">
        <f t="shared" si="6"/>
        <v>6.7320000000000002</v>
      </c>
    </row>
    <row r="419" spans="1:8">
      <c r="A419" s="991"/>
      <c r="B419" s="712" t="s">
        <v>1253</v>
      </c>
      <c r="C419" s="230" t="s">
        <v>1372</v>
      </c>
      <c r="D419" s="709">
        <v>15</v>
      </c>
      <c r="E419" s="784">
        <v>0.6</v>
      </c>
      <c r="F419" s="777" t="s">
        <v>6013</v>
      </c>
      <c r="G419" s="650" t="s">
        <v>5430</v>
      </c>
      <c r="H419" s="928">
        <f t="shared" si="6"/>
        <v>6.7320000000000002</v>
      </c>
    </row>
    <row r="420" spans="1:8">
      <c r="A420" s="991"/>
      <c r="B420" s="712" t="s">
        <v>1254</v>
      </c>
      <c r="C420" s="231" t="s">
        <v>1372</v>
      </c>
      <c r="D420" s="709">
        <v>15</v>
      </c>
      <c r="E420" s="784">
        <v>0.6</v>
      </c>
      <c r="F420" s="777" t="s">
        <v>6014</v>
      </c>
      <c r="G420" s="650" t="s">
        <v>5430</v>
      </c>
      <c r="H420" s="928">
        <f t="shared" si="6"/>
        <v>6.7320000000000002</v>
      </c>
    </row>
    <row r="421" spans="1:8">
      <c r="A421" s="991"/>
      <c r="B421" s="712" t="s">
        <v>1255</v>
      </c>
      <c r="C421" s="233" t="s">
        <v>1372</v>
      </c>
      <c r="D421" s="709">
        <v>15</v>
      </c>
      <c r="E421" s="784">
        <v>0.6</v>
      </c>
      <c r="F421" s="777" t="s">
        <v>6015</v>
      </c>
      <c r="G421" s="650" t="s">
        <v>5430</v>
      </c>
      <c r="H421" s="928">
        <f t="shared" si="6"/>
        <v>6.7320000000000002</v>
      </c>
    </row>
    <row r="422" spans="1:8">
      <c r="A422" s="991"/>
      <c r="B422" s="712" t="s">
        <v>1256</v>
      </c>
      <c r="C422" s="234" t="s">
        <v>1372</v>
      </c>
      <c r="D422" s="709">
        <v>15</v>
      </c>
      <c r="E422" s="784">
        <v>0.6</v>
      </c>
      <c r="F422" s="777" t="s">
        <v>6016</v>
      </c>
      <c r="G422" s="650" t="s">
        <v>5430</v>
      </c>
      <c r="H422" s="928">
        <f t="shared" si="6"/>
        <v>6.7320000000000002</v>
      </c>
    </row>
    <row r="423" spans="1:8">
      <c r="A423" s="991"/>
      <c r="B423" s="712" t="s">
        <v>1176</v>
      </c>
      <c r="C423" s="236" t="s">
        <v>1372</v>
      </c>
      <c r="D423" s="709">
        <v>15</v>
      </c>
      <c r="E423" s="784">
        <v>0.6</v>
      </c>
      <c r="F423" s="777" t="s">
        <v>6017</v>
      </c>
      <c r="G423" s="650" t="s">
        <v>5430</v>
      </c>
      <c r="H423" s="928">
        <f t="shared" si="6"/>
        <v>6.7320000000000002</v>
      </c>
    </row>
    <row r="424" spans="1:8">
      <c r="A424" s="991"/>
      <c r="B424" s="712" t="s">
        <v>1177</v>
      </c>
      <c r="C424" s="228" t="s">
        <v>1372</v>
      </c>
      <c r="D424" s="709">
        <v>15</v>
      </c>
      <c r="E424" s="784">
        <v>0.6</v>
      </c>
      <c r="F424" s="777" t="s">
        <v>6018</v>
      </c>
      <c r="G424" s="650" t="s">
        <v>5430</v>
      </c>
      <c r="H424" s="928">
        <f t="shared" si="6"/>
        <v>6.7320000000000002</v>
      </c>
    </row>
    <row r="425" spans="1:8">
      <c r="A425" s="992"/>
      <c r="B425" s="712" t="s">
        <v>1178</v>
      </c>
      <c r="C425" s="228" t="s">
        <v>1372</v>
      </c>
      <c r="D425" s="709">
        <v>15</v>
      </c>
      <c r="E425" s="784">
        <v>0.6</v>
      </c>
      <c r="F425" s="777" t="s">
        <v>6019</v>
      </c>
      <c r="G425" s="650" t="s">
        <v>5430</v>
      </c>
      <c r="H425" s="928">
        <f t="shared" si="6"/>
        <v>6.7320000000000002</v>
      </c>
    </row>
    <row r="426" spans="1:8">
      <c r="A426" s="995" t="s">
        <v>1241</v>
      </c>
      <c r="B426" s="712" t="s">
        <v>1242</v>
      </c>
      <c r="C426" s="228" t="s">
        <v>1372</v>
      </c>
      <c r="D426" s="709">
        <v>37</v>
      </c>
      <c r="E426" s="784">
        <v>0.65</v>
      </c>
      <c r="F426" s="729" t="s">
        <v>1243</v>
      </c>
      <c r="G426" s="650" t="s">
        <v>5430</v>
      </c>
      <c r="H426" s="928">
        <f t="shared" si="6"/>
        <v>6.7930000000000001</v>
      </c>
    </row>
    <row r="427" spans="1:8">
      <c r="A427" s="991"/>
      <c r="B427" s="712" t="s">
        <v>1244</v>
      </c>
      <c r="C427" s="229" t="s">
        <v>1372</v>
      </c>
      <c r="D427" s="709">
        <v>16</v>
      </c>
      <c r="E427" s="778">
        <v>0.55000000000000004</v>
      </c>
      <c r="F427" s="729" t="s">
        <v>1245</v>
      </c>
      <c r="G427" s="650" t="s">
        <v>5430</v>
      </c>
      <c r="H427" s="928">
        <f t="shared" si="6"/>
        <v>6.6710000000000003</v>
      </c>
    </row>
    <row r="428" spans="1:8">
      <c r="A428" s="991"/>
      <c r="B428" s="712" t="s">
        <v>1246</v>
      </c>
      <c r="C428" s="230" t="s">
        <v>1372</v>
      </c>
      <c r="D428" s="709">
        <v>16</v>
      </c>
      <c r="E428" s="778">
        <v>0.55000000000000004</v>
      </c>
      <c r="F428" s="729" t="s">
        <v>1247</v>
      </c>
      <c r="G428" s="650" t="s">
        <v>5430</v>
      </c>
      <c r="H428" s="928">
        <f t="shared" si="6"/>
        <v>6.6710000000000003</v>
      </c>
    </row>
    <row r="429" spans="1:8">
      <c r="A429" s="992"/>
      <c r="B429" s="712" t="s">
        <v>1248</v>
      </c>
      <c r="C429" s="231" t="s">
        <v>1372</v>
      </c>
      <c r="D429" s="709">
        <v>16</v>
      </c>
      <c r="E429" s="662">
        <v>0.55000000000000004</v>
      </c>
      <c r="F429" s="729" t="s">
        <v>1249</v>
      </c>
      <c r="G429" s="650" t="s">
        <v>5430</v>
      </c>
      <c r="H429" s="928">
        <f t="shared" si="6"/>
        <v>6.6710000000000003</v>
      </c>
    </row>
    <row r="430" spans="1:8">
      <c r="A430" s="995" t="s">
        <v>482</v>
      </c>
      <c r="B430" s="712" t="s">
        <v>478</v>
      </c>
      <c r="C430" s="228" t="s">
        <v>1372</v>
      </c>
      <c r="D430" s="709">
        <v>13</v>
      </c>
      <c r="E430" s="778">
        <v>0.38</v>
      </c>
      <c r="F430" s="729" t="s">
        <v>488</v>
      </c>
      <c r="G430" s="650" t="s">
        <v>5430</v>
      </c>
      <c r="H430" s="928">
        <f t="shared" si="6"/>
        <v>6.4635999999999996</v>
      </c>
    </row>
    <row r="431" spans="1:8">
      <c r="A431" s="991"/>
      <c r="B431" s="712" t="s">
        <v>479</v>
      </c>
      <c r="C431" s="229" t="s">
        <v>1372</v>
      </c>
      <c r="D431" s="709">
        <v>13</v>
      </c>
      <c r="E431" s="778">
        <v>0.38</v>
      </c>
      <c r="F431" s="729" t="s">
        <v>489</v>
      </c>
      <c r="G431" s="650" t="s">
        <v>5430</v>
      </c>
      <c r="H431" s="928">
        <f t="shared" si="6"/>
        <v>6.4635999999999996</v>
      </c>
    </row>
    <row r="432" spans="1:8">
      <c r="A432" s="991"/>
      <c r="B432" s="712" t="s">
        <v>480</v>
      </c>
      <c r="C432" s="230" t="s">
        <v>1372</v>
      </c>
      <c r="D432" s="709">
        <v>13</v>
      </c>
      <c r="E432" s="778">
        <v>0.38</v>
      </c>
      <c r="F432" s="729" t="s">
        <v>490</v>
      </c>
      <c r="G432" s="650" t="s">
        <v>5430</v>
      </c>
      <c r="H432" s="928">
        <f t="shared" si="6"/>
        <v>6.4635999999999996</v>
      </c>
    </row>
    <row r="433" spans="1:8">
      <c r="A433" s="991"/>
      <c r="B433" s="712" t="s">
        <v>481</v>
      </c>
      <c r="C433" s="231" t="s">
        <v>1372</v>
      </c>
      <c r="D433" s="709">
        <v>13</v>
      </c>
      <c r="E433" s="778">
        <v>0.38</v>
      </c>
      <c r="F433" s="729" t="s">
        <v>491</v>
      </c>
      <c r="G433" s="650" t="s">
        <v>5430</v>
      </c>
      <c r="H433" s="928">
        <f t="shared" si="6"/>
        <v>6.4635999999999996</v>
      </c>
    </row>
    <row r="434" spans="1:8">
      <c r="A434" s="974" t="s">
        <v>5892</v>
      </c>
      <c r="B434" s="985" t="s">
        <v>75</v>
      </c>
      <c r="C434" s="1004" t="s">
        <v>5842</v>
      </c>
      <c r="D434" s="709">
        <v>13</v>
      </c>
      <c r="E434" s="1001">
        <v>1.8</v>
      </c>
      <c r="F434" s="1039" t="s">
        <v>76</v>
      </c>
      <c r="G434" s="1114" t="s">
        <v>5431</v>
      </c>
      <c r="H434" s="968">
        <v>20</v>
      </c>
    </row>
    <row r="435" spans="1:8">
      <c r="A435" s="975"/>
      <c r="B435" s="986"/>
      <c r="C435" s="1004"/>
      <c r="D435" s="709">
        <v>13</v>
      </c>
      <c r="E435" s="1002"/>
      <c r="F435" s="1039"/>
      <c r="G435" s="1115"/>
      <c r="H435" s="969"/>
    </row>
    <row r="436" spans="1:8">
      <c r="A436" s="975"/>
      <c r="B436" s="986"/>
      <c r="C436" s="1004"/>
      <c r="D436" s="709">
        <v>13</v>
      </c>
      <c r="E436" s="1002"/>
      <c r="F436" s="1039"/>
      <c r="G436" s="1115"/>
      <c r="H436" s="969"/>
    </row>
    <row r="437" spans="1:8">
      <c r="A437" s="976"/>
      <c r="B437" s="987"/>
      <c r="C437" s="1004"/>
      <c r="D437" s="709">
        <v>13</v>
      </c>
      <c r="E437" s="1003"/>
      <c r="F437" s="1039"/>
      <c r="G437" s="1115"/>
      <c r="H437" s="970"/>
    </row>
    <row r="438" spans="1:8">
      <c r="A438" s="995" t="s">
        <v>487</v>
      </c>
      <c r="B438" s="712" t="s">
        <v>483</v>
      </c>
      <c r="C438" s="228" t="s">
        <v>1372</v>
      </c>
      <c r="D438" s="709">
        <v>18</v>
      </c>
      <c r="E438" s="778">
        <v>0.38</v>
      </c>
      <c r="F438" s="729" t="s">
        <v>492</v>
      </c>
      <c r="G438" s="650" t="s">
        <v>5430</v>
      </c>
      <c r="H438" s="928">
        <f t="shared" si="6"/>
        <v>6.4635999999999996</v>
      </c>
    </row>
    <row r="439" spans="1:8">
      <c r="A439" s="991"/>
      <c r="B439" s="712" t="s">
        <v>484</v>
      </c>
      <c r="C439" s="229" t="s">
        <v>1372</v>
      </c>
      <c r="D439" s="709">
        <v>15</v>
      </c>
      <c r="E439" s="778">
        <v>0.38</v>
      </c>
      <c r="F439" s="729" t="s">
        <v>493</v>
      </c>
      <c r="G439" s="650" t="s">
        <v>5430</v>
      </c>
      <c r="H439" s="928">
        <f t="shared" si="6"/>
        <v>6.4635999999999996</v>
      </c>
    </row>
    <row r="440" spans="1:8">
      <c r="A440" s="991"/>
      <c r="B440" s="712" t="s">
        <v>485</v>
      </c>
      <c r="C440" s="230" t="s">
        <v>1372</v>
      </c>
      <c r="D440" s="709">
        <v>15</v>
      </c>
      <c r="E440" s="778">
        <v>0.38</v>
      </c>
      <c r="F440" s="729" t="s">
        <v>494</v>
      </c>
      <c r="G440" s="650" t="s">
        <v>5430</v>
      </c>
      <c r="H440" s="928">
        <f t="shared" si="6"/>
        <v>6.4635999999999996</v>
      </c>
    </row>
    <row r="441" spans="1:8">
      <c r="A441" s="992"/>
      <c r="B441" s="712" t="s">
        <v>486</v>
      </c>
      <c r="C441" s="231" t="s">
        <v>1372</v>
      </c>
      <c r="D441" s="709">
        <v>15</v>
      </c>
      <c r="E441" s="778">
        <v>0.38</v>
      </c>
      <c r="F441" s="729" t="s">
        <v>495</v>
      </c>
      <c r="G441" s="650" t="s">
        <v>5430</v>
      </c>
      <c r="H441" s="928">
        <f t="shared" si="6"/>
        <v>6.4635999999999996</v>
      </c>
    </row>
    <row r="442" spans="1:8">
      <c r="A442" s="974" t="s">
        <v>5893</v>
      </c>
      <c r="B442" s="985" t="s">
        <v>77</v>
      </c>
      <c r="C442" s="1004" t="s">
        <v>5842</v>
      </c>
      <c r="D442" s="709">
        <v>18</v>
      </c>
      <c r="E442" s="1001">
        <v>1.8</v>
      </c>
      <c r="F442" s="1039" t="s">
        <v>78</v>
      </c>
      <c r="G442" s="1114" t="s">
        <v>5431</v>
      </c>
      <c r="H442" s="971">
        <v>20</v>
      </c>
    </row>
    <row r="443" spans="1:8">
      <c r="A443" s="975"/>
      <c r="B443" s="986"/>
      <c r="C443" s="1004"/>
      <c r="D443" s="709">
        <v>15</v>
      </c>
      <c r="E443" s="1002"/>
      <c r="F443" s="1039"/>
      <c r="G443" s="1115"/>
      <c r="H443" s="972"/>
    </row>
    <row r="444" spans="1:8">
      <c r="A444" s="975"/>
      <c r="B444" s="986"/>
      <c r="C444" s="1004"/>
      <c r="D444" s="709">
        <v>15</v>
      </c>
      <c r="E444" s="1002"/>
      <c r="F444" s="1039"/>
      <c r="G444" s="1115"/>
      <c r="H444" s="972"/>
    </row>
    <row r="445" spans="1:8">
      <c r="A445" s="976"/>
      <c r="B445" s="987"/>
      <c r="C445" s="1004"/>
      <c r="D445" s="709">
        <v>15</v>
      </c>
      <c r="E445" s="1003"/>
      <c r="F445" s="1039"/>
      <c r="G445" s="1115"/>
      <c r="H445" s="973"/>
    </row>
    <row r="446" spans="1:8">
      <c r="A446" s="974" t="s">
        <v>79</v>
      </c>
      <c r="B446" s="714" t="s">
        <v>80</v>
      </c>
      <c r="C446" s="228" t="s">
        <v>1372</v>
      </c>
      <c r="D446" s="709">
        <v>25</v>
      </c>
      <c r="E446" s="784">
        <v>0.5</v>
      </c>
      <c r="F446" s="729" t="s">
        <v>81</v>
      </c>
      <c r="G446" s="650" t="s">
        <v>5430</v>
      </c>
      <c r="H446" s="928">
        <f t="shared" si="6"/>
        <v>6.61</v>
      </c>
    </row>
    <row r="447" spans="1:8">
      <c r="A447" s="975"/>
      <c r="B447" s="714" t="s">
        <v>82</v>
      </c>
      <c r="C447" s="229" t="s">
        <v>1372</v>
      </c>
      <c r="D447" s="709">
        <v>11</v>
      </c>
      <c r="E447" s="778">
        <v>0.5</v>
      </c>
      <c r="F447" s="729" t="s">
        <v>83</v>
      </c>
      <c r="G447" s="650" t="s">
        <v>5430</v>
      </c>
      <c r="H447" s="928">
        <f t="shared" si="6"/>
        <v>6.61</v>
      </c>
    </row>
    <row r="448" spans="1:8">
      <c r="A448" s="975"/>
      <c r="B448" s="714" t="s">
        <v>84</v>
      </c>
      <c r="C448" s="230" t="s">
        <v>1372</v>
      </c>
      <c r="D448" s="709">
        <v>11</v>
      </c>
      <c r="E448" s="778">
        <v>0.5</v>
      </c>
      <c r="F448" s="729" t="s">
        <v>85</v>
      </c>
      <c r="G448" s="650" t="s">
        <v>5430</v>
      </c>
      <c r="H448" s="928">
        <f t="shared" si="6"/>
        <v>6.61</v>
      </c>
    </row>
    <row r="449" spans="1:8">
      <c r="A449" s="976"/>
      <c r="B449" s="714" t="s">
        <v>86</v>
      </c>
      <c r="C449" s="231" t="s">
        <v>1372</v>
      </c>
      <c r="D449" s="709">
        <v>11</v>
      </c>
      <c r="E449" s="778">
        <v>0.5</v>
      </c>
      <c r="F449" s="729" t="s">
        <v>87</v>
      </c>
      <c r="G449" s="650" t="s">
        <v>5430</v>
      </c>
      <c r="H449" s="928">
        <f t="shared" si="6"/>
        <v>6.61</v>
      </c>
    </row>
    <row r="450" spans="1:8">
      <c r="A450" s="974" t="s">
        <v>79</v>
      </c>
      <c r="B450" s="985" t="s">
        <v>4700</v>
      </c>
      <c r="C450" s="1004" t="s">
        <v>5842</v>
      </c>
      <c r="D450" s="709">
        <v>25</v>
      </c>
      <c r="E450" s="829"/>
      <c r="F450" s="1039" t="s">
        <v>4770</v>
      </c>
      <c r="G450" s="1116" t="s">
        <v>5434</v>
      </c>
      <c r="H450" s="968">
        <v>20</v>
      </c>
    </row>
    <row r="451" spans="1:8">
      <c r="A451" s="975"/>
      <c r="B451" s="986"/>
      <c r="C451" s="1004"/>
      <c r="D451" s="709">
        <v>11</v>
      </c>
      <c r="E451" s="830"/>
      <c r="F451" s="1039"/>
      <c r="G451" s="1116"/>
      <c r="H451" s="969"/>
    </row>
    <row r="452" spans="1:8">
      <c r="A452" s="975"/>
      <c r="B452" s="986"/>
      <c r="C452" s="1004"/>
      <c r="D452" s="709">
        <v>11</v>
      </c>
      <c r="E452" s="778">
        <v>2.4</v>
      </c>
      <c r="F452" s="1039"/>
      <c r="G452" s="1116"/>
      <c r="H452" s="969"/>
    </row>
    <row r="453" spans="1:8">
      <c r="A453" s="976"/>
      <c r="B453" s="987"/>
      <c r="C453" s="1004"/>
      <c r="D453" s="709">
        <v>11</v>
      </c>
      <c r="E453" s="831"/>
      <c r="F453" s="1039"/>
      <c r="G453" s="1116"/>
      <c r="H453" s="970"/>
    </row>
    <row r="454" spans="1:8">
      <c r="A454" s="974" t="s">
        <v>1887</v>
      </c>
      <c r="B454" s="714" t="s">
        <v>1888</v>
      </c>
      <c r="C454" s="228" t="s">
        <v>1372</v>
      </c>
      <c r="D454" s="709">
        <v>14</v>
      </c>
      <c r="E454" s="802">
        <v>0.38</v>
      </c>
      <c r="F454" s="729" t="s">
        <v>1889</v>
      </c>
      <c r="G454" s="650" t="s">
        <v>5430</v>
      </c>
      <c r="H454" s="928">
        <f t="shared" si="6"/>
        <v>6.4635999999999996</v>
      </c>
    </row>
    <row r="455" spans="1:8">
      <c r="A455" s="975"/>
      <c r="B455" s="714" t="s">
        <v>1890</v>
      </c>
      <c r="C455" s="229" t="s">
        <v>1372</v>
      </c>
      <c r="D455" s="709">
        <v>10</v>
      </c>
      <c r="E455" s="801">
        <v>0.38</v>
      </c>
      <c r="F455" s="729" t="s">
        <v>1891</v>
      </c>
      <c r="G455" s="650" t="s">
        <v>5430</v>
      </c>
      <c r="H455" s="928">
        <f t="shared" si="6"/>
        <v>6.4635999999999996</v>
      </c>
    </row>
    <row r="456" spans="1:8">
      <c r="A456" s="975"/>
      <c r="B456" s="714" t="s">
        <v>1892</v>
      </c>
      <c r="C456" s="230" t="s">
        <v>1372</v>
      </c>
      <c r="D456" s="709">
        <v>10</v>
      </c>
      <c r="E456" s="801">
        <v>0.38</v>
      </c>
      <c r="F456" s="729" t="s">
        <v>1893</v>
      </c>
      <c r="G456" s="650" t="s">
        <v>5430</v>
      </c>
      <c r="H456" s="928">
        <f t="shared" si="6"/>
        <v>6.4635999999999996</v>
      </c>
    </row>
    <row r="457" spans="1:8">
      <c r="A457" s="976"/>
      <c r="B457" s="714" t="s">
        <v>1894</v>
      </c>
      <c r="C457" s="231" t="s">
        <v>1372</v>
      </c>
      <c r="D457" s="709">
        <v>10</v>
      </c>
      <c r="E457" s="801">
        <v>0.38</v>
      </c>
      <c r="F457" s="729" t="s">
        <v>1895</v>
      </c>
      <c r="G457" s="650" t="s">
        <v>5430</v>
      </c>
      <c r="H457" s="928">
        <f t="shared" si="6"/>
        <v>6.4635999999999996</v>
      </c>
    </row>
    <row r="458" spans="1:8">
      <c r="A458" s="1038" t="s">
        <v>5894</v>
      </c>
      <c r="B458" s="985" t="s">
        <v>2245</v>
      </c>
      <c r="C458" s="1011" t="s">
        <v>5842</v>
      </c>
      <c r="D458" s="709">
        <v>13</v>
      </c>
      <c r="E458" s="1034">
        <v>1.8</v>
      </c>
      <c r="F458" s="1039" t="s">
        <v>2247</v>
      </c>
      <c r="G458" s="1109" t="s">
        <v>5431</v>
      </c>
      <c r="H458" s="968">
        <v>20</v>
      </c>
    </row>
    <row r="459" spans="1:8">
      <c r="A459" s="1014"/>
      <c r="B459" s="986"/>
      <c r="C459" s="1011"/>
      <c r="D459" s="709">
        <v>7</v>
      </c>
      <c r="E459" s="1034"/>
      <c r="F459" s="1039"/>
      <c r="G459" s="1108"/>
      <c r="H459" s="969"/>
    </row>
    <row r="460" spans="1:8">
      <c r="A460" s="1014"/>
      <c r="B460" s="986"/>
      <c r="C460" s="1011"/>
      <c r="D460" s="709">
        <v>7</v>
      </c>
      <c r="E460" s="1034"/>
      <c r="F460" s="1039"/>
      <c r="G460" s="1108"/>
      <c r="H460" s="969"/>
    </row>
    <row r="461" spans="1:8">
      <c r="A461" s="1015"/>
      <c r="B461" s="987"/>
      <c r="C461" s="1011"/>
      <c r="D461" s="709">
        <v>7</v>
      </c>
      <c r="E461" s="1034"/>
      <c r="F461" s="1039"/>
      <c r="G461" s="1108"/>
      <c r="H461" s="970"/>
    </row>
    <row r="462" spans="1:8">
      <c r="A462" s="974" t="s">
        <v>1896</v>
      </c>
      <c r="B462" s="714" t="s">
        <v>1897</v>
      </c>
      <c r="C462" s="228" t="s">
        <v>1372</v>
      </c>
      <c r="D462" s="709">
        <v>18</v>
      </c>
      <c r="E462" s="801">
        <v>0.35</v>
      </c>
      <c r="F462" s="729" t="s">
        <v>1898</v>
      </c>
      <c r="G462" s="650" t="s">
        <v>5430</v>
      </c>
      <c r="H462" s="928">
        <f t="shared" si="6"/>
        <v>6.4269999999999996</v>
      </c>
    </row>
    <row r="463" spans="1:8">
      <c r="A463" s="975"/>
      <c r="B463" s="714" t="s">
        <v>1899</v>
      </c>
      <c r="C463" s="229" t="s">
        <v>1372</v>
      </c>
      <c r="D463" s="709">
        <v>15</v>
      </c>
      <c r="E463" s="801">
        <v>0.35</v>
      </c>
      <c r="F463" s="729" t="s">
        <v>1900</v>
      </c>
      <c r="G463" s="650" t="s">
        <v>5430</v>
      </c>
      <c r="H463" s="928">
        <f t="shared" ref="H463:H524" si="7">SUM(E463*1.22)+6</f>
        <v>6.4269999999999996</v>
      </c>
    </row>
    <row r="464" spans="1:8">
      <c r="A464" s="975"/>
      <c r="B464" s="714" t="s">
        <v>1901</v>
      </c>
      <c r="C464" s="230" t="s">
        <v>1372</v>
      </c>
      <c r="D464" s="709">
        <v>15</v>
      </c>
      <c r="E464" s="801">
        <v>0.35</v>
      </c>
      <c r="F464" s="729" t="s">
        <v>1902</v>
      </c>
      <c r="G464" s="650" t="s">
        <v>5430</v>
      </c>
      <c r="H464" s="928">
        <f t="shared" si="7"/>
        <v>6.4269999999999996</v>
      </c>
    </row>
    <row r="465" spans="1:8">
      <c r="A465" s="976"/>
      <c r="B465" s="714" t="s">
        <v>1903</v>
      </c>
      <c r="C465" s="231" t="s">
        <v>1372</v>
      </c>
      <c r="D465" s="709">
        <v>15</v>
      </c>
      <c r="E465" s="801">
        <v>0.35</v>
      </c>
      <c r="F465" s="729" t="s">
        <v>1904</v>
      </c>
      <c r="G465" s="650" t="s">
        <v>5430</v>
      </c>
      <c r="H465" s="928">
        <f t="shared" si="7"/>
        <v>6.4269999999999996</v>
      </c>
    </row>
    <row r="466" spans="1:8">
      <c r="A466" s="1013" t="s">
        <v>5895</v>
      </c>
      <c r="B466" s="985" t="s">
        <v>2022</v>
      </c>
      <c r="C466" s="1011" t="s">
        <v>5842</v>
      </c>
      <c r="D466" s="709">
        <v>18</v>
      </c>
      <c r="E466" s="1040">
        <v>1.65</v>
      </c>
      <c r="F466" s="1037" t="s">
        <v>2023</v>
      </c>
      <c r="G466" s="1109" t="s">
        <v>5431</v>
      </c>
      <c r="H466" s="968">
        <v>20</v>
      </c>
    </row>
    <row r="467" spans="1:8">
      <c r="A467" s="1014"/>
      <c r="B467" s="986"/>
      <c r="C467" s="1011"/>
      <c r="D467" s="709">
        <v>15</v>
      </c>
      <c r="E467" s="1041"/>
      <c r="F467" s="1037"/>
      <c r="G467" s="1108"/>
      <c r="H467" s="969"/>
    </row>
    <row r="468" spans="1:8">
      <c r="A468" s="1014"/>
      <c r="B468" s="986"/>
      <c r="C468" s="1011"/>
      <c r="D468" s="709">
        <v>15</v>
      </c>
      <c r="E468" s="1041"/>
      <c r="F468" s="1037"/>
      <c r="G468" s="1108"/>
      <c r="H468" s="969"/>
    </row>
    <row r="469" spans="1:8">
      <c r="A469" s="1015"/>
      <c r="B469" s="987"/>
      <c r="C469" s="1011"/>
      <c r="D469" s="709">
        <v>15</v>
      </c>
      <c r="E469" s="1042"/>
      <c r="F469" s="1037"/>
      <c r="G469" s="1108"/>
      <c r="H469" s="970"/>
    </row>
    <row r="470" spans="1:8">
      <c r="A470" s="974" t="s">
        <v>1975</v>
      </c>
      <c r="B470" s="714" t="s">
        <v>1976</v>
      </c>
      <c r="C470" s="228" t="s">
        <v>1372</v>
      </c>
      <c r="D470" s="709">
        <v>15</v>
      </c>
      <c r="E470" s="801">
        <v>0.39</v>
      </c>
      <c r="F470" s="777" t="s">
        <v>5964</v>
      </c>
      <c r="G470" s="650" t="s">
        <v>5430</v>
      </c>
      <c r="H470" s="928">
        <f t="shared" si="7"/>
        <v>6.4757999999999996</v>
      </c>
    </row>
    <row r="471" spans="1:8">
      <c r="A471" s="975"/>
      <c r="B471" s="714" t="s">
        <v>1977</v>
      </c>
      <c r="C471" s="229" t="s">
        <v>1372</v>
      </c>
      <c r="D471" s="709">
        <v>15</v>
      </c>
      <c r="E471" s="801">
        <v>0.39</v>
      </c>
      <c r="F471" s="777" t="s">
        <v>5965</v>
      </c>
      <c r="G471" s="650" t="s">
        <v>5430</v>
      </c>
      <c r="H471" s="928">
        <f t="shared" si="7"/>
        <v>6.4757999999999996</v>
      </c>
    </row>
    <row r="472" spans="1:8">
      <c r="A472" s="975"/>
      <c r="B472" s="714" t="s">
        <v>1978</v>
      </c>
      <c r="C472" s="230" t="s">
        <v>1372</v>
      </c>
      <c r="D472" s="709">
        <v>15</v>
      </c>
      <c r="E472" s="801">
        <v>0.39</v>
      </c>
      <c r="F472" s="777" t="s">
        <v>5966</v>
      </c>
      <c r="G472" s="650" t="s">
        <v>5430</v>
      </c>
      <c r="H472" s="928">
        <f t="shared" si="7"/>
        <v>6.4757999999999996</v>
      </c>
    </row>
    <row r="473" spans="1:8">
      <c r="A473" s="975"/>
      <c r="B473" s="714" t="s">
        <v>1979</v>
      </c>
      <c r="C473" s="231" t="s">
        <v>1372</v>
      </c>
      <c r="D473" s="709">
        <v>15</v>
      </c>
      <c r="E473" s="801">
        <v>0.39</v>
      </c>
      <c r="F473" s="777" t="s">
        <v>5967</v>
      </c>
      <c r="G473" s="650" t="s">
        <v>5430</v>
      </c>
      <c r="H473" s="928">
        <f t="shared" si="7"/>
        <v>6.4757999999999996</v>
      </c>
    </row>
    <row r="474" spans="1:8">
      <c r="A474" s="975"/>
      <c r="B474" s="714" t="s">
        <v>1980</v>
      </c>
      <c r="C474" s="233" t="s">
        <v>1372</v>
      </c>
      <c r="D474" s="709">
        <v>15</v>
      </c>
      <c r="E474" s="801">
        <v>0.39</v>
      </c>
      <c r="F474" s="777" t="s">
        <v>5968</v>
      </c>
      <c r="G474" s="650" t="s">
        <v>5430</v>
      </c>
      <c r="H474" s="928">
        <f t="shared" si="7"/>
        <v>6.4757999999999996</v>
      </c>
    </row>
    <row r="475" spans="1:8">
      <c r="A475" s="976"/>
      <c r="B475" s="714" t="s">
        <v>1981</v>
      </c>
      <c r="C475" s="234" t="s">
        <v>1372</v>
      </c>
      <c r="D475" s="709">
        <v>15</v>
      </c>
      <c r="E475" s="801">
        <v>0.39</v>
      </c>
      <c r="F475" s="777" t="s">
        <v>5969</v>
      </c>
      <c r="G475" s="650" t="s">
        <v>5430</v>
      </c>
      <c r="H475" s="928">
        <f t="shared" si="7"/>
        <v>6.4757999999999996</v>
      </c>
    </row>
    <row r="476" spans="1:8">
      <c r="A476" s="974" t="s">
        <v>5896</v>
      </c>
      <c r="B476" s="982" t="s">
        <v>2323</v>
      </c>
      <c r="C476" s="1004" t="s">
        <v>5887</v>
      </c>
      <c r="D476" s="715">
        <v>10</v>
      </c>
      <c r="E476" s="1034">
        <v>2.2200000000000002</v>
      </c>
      <c r="F476" s="1039" t="s">
        <v>5963</v>
      </c>
      <c r="G476" s="1109" t="s">
        <v>5435</v>
      </c>
      <c r="H476" s="968">
        <v>20</v>
      </c>
    </row>
    <row r="477" spans="1:8">
      <c r="A477" s="975"/>
      <c r="B477" s="983"/>
      <c r="C477" s="1004"/>
      <c r="D477" s="715">
        <v>9</v>
      </c>
      <c r="E477" s="1034"/>
      <c r="F477" s="1039"/>
      <c r="G477" s="1108"/>
      <c r="H477" s="969"/>
    </row>
    <row r="478" spans="1:8">
      <c r="A478" s="975"/>
      <c r="B478" s="983"/>
      <c r="C478" s="1004"/>
      <c r="D478" s="715">
        <v>9</v>
      </c>
      <c r="E478" s="1034"/>
      <c r="F478" s="1039"/>
      <c r="G478" s="1108"/>
      <c r="H478" s="969"/>
    </row>
    <row r="479" spans="1:8">
      <c r="A479" s="975"/>
      <c r="B479" s="983"/>
      <c r="C479" s="1004"/>
      <c r="D479" s="715">
        <v>9</v>
      </c>
      <c r="E479" s="1034"/>
      <c r="F479" s="1039"/>
      <c r="G479" s="1108"/>
      <c r="H479" s="969"/>
    </row>
    <row r="480" spans="1:8">
      <c r="A480" s="975"/>
      <c r="B480" s="983"/>
      <c r="C480" s="1004"/>
      <c r="D480" s="715">
        <v>10</v>
      </c>
      <c r="E480" s="1034"/>
      <c r="F480" s="1039"/>
      <c r="G480" s="1108"/>
      <c r="H480" s="969"/>
    </row>
    <row r="481" spans="1:8">
      <c r="A481" s="976"/>
      <c r="B481" s="984"/>
      <c r="C481" s="1004"/>
      <c r="D481" s="715">
        <v>10</v>
      </c>
      <c r="E481" s="1034"/>
      <c r="F481" s="1039"/>
      <c r="G481" s="1108"/>
      <c r="H481" s="970"/>
    </row>
    <row r="482" spans="1:8">
      <c r="A482" s="974" t="s">
        <v>1982</v>
      </c>
      <c r="B482" s="714" t="s">
        <v>1983</v>
      </c>
      <c r="C482" s="228" t="s">
        <v>1372</v>
      </c>
      <c r="D482" s="709">
        <v>25</v>
      </c>
      <c r="E482" s="801">
        <v>0.45</v>
      </c>
      <c r="F482" s="729" t="s">
        <v>2148</v>
      </c>
      <c r="G482" s="650" t="s">
        <v>5430</v>
      </c>
      <c r="H482" s="928">
        <f t="shared" si="7"/>
        <v>6.5490000000000004</v>
      </c>
    </row>
    <row r="483" spans="1:8">
      <c r="A483" s="975"/>
      <c r="B483" s="714" t="s">
        <v>1984</v>
      </c>
      <c r="C483" s="228" t="s">
        <v>1372</v>
      </c>
      <c r="D483" s="709">
        <v>15</v>
      </c>
      <c r="E483" s="801">
        <v>0.38</v>
      </c>
      <c r="F483" s="729" t="s">
        <v>2149</v>
      </c>
      <c r="G483" s="650" t="s">
        <v>5430</v>
      </c>
      <c r="H483" s="928">
        <f t="shared" si="7"/>
        <v>6.4635999999999996</v>
      </c>
    </row>
    <row r="484" spans="1:8">
      <c r="A484" s="975"/>
      <c r="B484" s="714" t="s">
        <v>1985</v>
      </c>
      <c r="C484" s="229" t="s">
        <v>1372</v>
      </c>
      <c r="D484" s="709">
        <v>15</v>
      </c>
      <c r="E484" s="801">
        <v>0.38</v>
      </c>
      <c r="F484" s="729" t="s">
        <v>2150</v>
      </c>
      <c r="G484" s="650" t="s">
        <v>5430</v>
      </c>
      <c r="H484" s="928">
        <f t="shared" si="7"/>
        <v>6.4635999999999996</v>
      </c>
    </row>
    <row r="485" spans="1:8">
      <c r="A485" s="975"/>
      <c r="B485" s="714" t="s">
        <v>1986</v>
      </c>
      <c r="C485" s="230" t="s">
        <v>1372</v>
      </c>
      <c r="D485" s="709">
        <v>15</v>
      </c>
      <c r="E485" s="801">
        <v>0.38</v>
      </c>
      <c r="F485" s="729" t="s">
        <v>2152</v>
      </c>
      <c r="G485" s="650" t="s">
        <v>5430</v>
      </c>
      <c r="H485" s="928">
        <f t="shared" si="7"/>
        <v>6.4635999999999996</v>
      </c>
    </row>
    <row r="486" spans="1:8">
      <c r="A486" s="976"/>
      <c r="B486" s="714" t="s">
        <v>1987</v>
      </c>
      <c r="C486" s="231" t="s">
        <v>1372</v>
      </c>
      <c r="D486" s="709">
        <v>15</v>
      </c>
      <c r="E486" s="810">
        <v>0.38</v>
      </c>
      <c r="F486" s="729" t="s">
        <v>2153</v>
      </c>
      <c r="G486" s="650" t="s">
        <v>5430</v>
      </c>
      <c r="H486" s="928">
        <f t="shared" si="7"/>
        <v>6.4635999999999996</v>
      </c>
    </row>
    <row r="487" spans="1:8">
      <c r="A487" s="974" t="s">
        <v>5897</v>
      </c>
      <c r="B487" s="985" t="s">
        <v>2151</v>
      </c>
      <c r="C487" s="1004" t="s">
        <v>5842</v>
      </c>
      <c r="D487" s="709">
        <v>25</v>
      </c>
      <c r="E487" s="1002">
        <v>2.2999999999999998</v>
      </c>
      <c r="F487" s="1039" t="s">
        <v>2246</v>
      </c>
      <c r="G487" s="1109" t="s">
        <v>5431</v>
      </c>
      <c r="H487" s="968">
        <v>20</v>
      </c>
    </row>
    <row r="488" spans="1:8">
      <c r="A488" s="975"/>
      <c r="B488" s="986"/>
      <c r="C488" s="1004"/>
      <c r="D488" s="709">
        <v>15</v>
      </c>
      <c r="E488" s="1002"/>
      <c r="F488" s="1039"/>
      <c r="G488" s="1109"/>
      <c r="H488" s="969"/>
    </row>
    <row r="489" spans="1:8">
      <c r="A489" s="975"/>
      <c r="B489" s="986"/>
      <c r="C489" s="1004"/>
      <c r="D489" s="709">
        <v>15</v>
      </c>
      <c r="E489" s="1002"/>
      <c r="F489" s="1039"/>
      <c r="G489" s="1109"/>
      <c r="H489" s="969"/>
    </row>
    <row r="490" spans="1:8">
      <c r="A490" s="975"/>
      <c r="B490" s="986"/>
      <c r="C490" s="1004"/>
      <c r="D490" s="709">
        <v>15</v>
      </c>
      <c r="E490" s="1002"/>
      <c r="F490" s="1039"/>
      <c r="G490" s="1109"/>
      <c r="H490" s="969"/>
    </row>
    <row r="491" spans="1:8">
      <c r="A491" s="976"/>
      <c r="B491" s="987"/>
      <c r="C491" s="1004"/>
      <c r="D491" s="709">
        <v>15</v>
      </c>
      <c r="E491" s="1002"/>
      <c r="F491" s="1039"/>
      <c r="G491" s="1109"/>
      <c r="H491" s="970"/>
    </row>
    <row r="492" spans="1:8">
      <c r="A492" s="974" t="s">
        <v>2891</v>
      </c>
      <c r="B492" s="716" t="s">
        <v>2892</v>
      </c>
      <c r="C492" s="228" t="s">
        <v>1372</v>
      </c>
      <c r="D492" s="709">
        <v>6</v>
      </c>
      <c r="E492" s="810">
        <v>2.38</v>
      </c>
      <c r="F492" s="791" t="s">
        <v>6213</v>
      </c>
      <c r="G492" s="650" t="s">
        <v>5430</v>
      </c>
      <c r="H492" s="928">
        <f t="shared" si="7"/>
        <v>8.9036000000000008</v>
      </c>
    </row>
    <row r="493" spans="1:8">
      <c r="A493" s="976"/>
      <c r="B493" s="716" t="s">
        <v>2893</v>
      </c>
      <c r="C493" s="232" t="s">
        <v>1166</v>
      </c>
      <c r="D493" s="709">
        <v>7</v>
      </c>
      <c r="E493" s="810">
        <v>2.38</v>
      </c>
      <c r="F493" s="791" t="s">
        <v>6214</v>
      </c>
      <c r="G493" s="650" t="s">
        <v>5430</v>
      </c>
      <c r="H493" s="928">
        <f t="shared" si="7"/>
        <v>8.9036000000000008</v>
      </c>
    </row>
    <row r="494" spans="1:8">
      <c r="A494" s="979" t="s">
        <v>5026</v>
      </c>
      <c r="B494" s="716" t="s">
        <v>5027</v>
      </c>
      <c r="C494" s="228" t="s">
        <v>1372</v>
      </c>
      <c r="D494" s="709"/>
      <c r="E494" s="810">
        <v>3.85</v>
      </c>
      <c r="F494" s="791"/>
      <c r="G494" s="650" t="s">
        <v>5430</v>
      </c>
      <c r="H494" s="928">
        <f t="shared" si="7"/>
        <v>10.696999999999999</v>
      </c>
    </row>
    <row r="495" spans="1:8">
      <c r="A495" s="980"/>
      <c r="B495" s="716" t="s">
        <v>5028</v>
      </c>
      <c r="C495" s="229" t="s">
        <v>1372</v>
      </c>
      <c r="D495" s="709"/>
      <c r="E495" s="810">
        <v>1.9</v>
      </c>
      <c r="F495" s="791"/>
      <c r="G495" s="650" t="s">
        <v>5430</v>
      </c>
      <c r="H495" s="928">
        <f t="shared" si="7"/>
        <v>8.3179999999999996</v>
      </c>
    </row>
    <row r="496" spans="1:8">
      <c r="A496" s="980"/>
      <c r="B496" s="716" t="s">
        <v>5029</v>
      </c>
      <c r="C496" s="230" t="s">
        <v>1372</v>
      </c>
      <c r="D496" s="709"/>
      <c r="E496" s="810">
        <v>1.9</v>
      </c>
      <c r="F496" s="791"/>
      <c r="G496" s="650" t="s">
        <v>5430</v>
      </c>
      <c r="H496" s="928">
        <f t="shared" si="7"/>
        <v>8.3179999999999996</v>
      </c>
    </row>
    <row r="497" spans="1:9">
      <c r="A497" s="981"/>
      <c r="B497" s="716" t="s">
        <v>5030</v>
      </c>
      <c r="C497" s="231" t="s">
        <v>1372</v>
      </c>
      <c r="D497" s="709"/>
      <c r="E497" s="810">
        <v>1.9</v>
      </c>
      <c r="F497" s="791"/>
      <c r="G497" s="650" t="s">
        <v>5430</v>
      </c>
      <c r="H497" s="928">
        <f t="shared" si="7"/>
        <v>8.3179999999999996</v>
      </c>
    </row>
    <row r="498" spans="1:9">
      <c r="A498" s="979" t="s">
        <v>6196</v>
      </c>
      <c r="B498" s="716" t="s">
        <v>6188</v>
      </c>
      <c r="C498" s="228" t="s">
        <v>1372</v>
      </c>
      <c r="D498" s="709"/>
      <c r="E498" s="810">
        <v>1.9</v>
      </c>
      <c r="F498" s="791" t="s">
        <v>6192</v>
      </c>
      <c r="G498" s="650" t="s">
        <v>5430</v>
      </c>
      <c r="H498" s="928">
        <f t="shared" si="7"/>
        <v>8.3179999999999996</v>
      </c>
      <c r="I498" s="497"/>
    </row>
    <row r="499" spans="1:9">
      <c r="A499" s="980"/>
      <c r="B499" s="716" t="s">
        <v>6189</v>
      </c>
      <c r="C499" s="229" t="s">
        <v>1372</v>
      </c>
      <c r="D499" s="709"/>
      <c r="E499" s="810">
        <v>1.9</v>
      </c>
      <c r="F499" s="791" t="s">
        <v>6193</v>
      </c>
      <c r="G499" s="650" t="s">
        <v>5430</v>
      </c>
      <c r="H499" s="928">
        <f t="shared" si="7"/>
        <v>8.3179999999999996</v>
      </c>
      <c r="I499" s="497"/>
    </row>
    <row r="500" spans="1:9">
      <c r="A500" s="980"/>
      <c r="B500" s="716" t="s">
        <v>6190</v>
      </c>
      <c r="C500" s="230" t="s">
        <v>1372</v>
      </c>
      <c r="D500" s="709"/>
      <c r="E500" s="810">
        <v>1.9</v>
      </c>
      <c r="F500" s="791" t="s">
        <v>6194</v>
      </c>
      <c r="G500" s="650" t="s">
        <v>5430</v>
      </c>
      <c r="H500" s="928">
        <f t="shared" si="7"/>
        <v>8.3179999999999996</v>
      </c>
      <c r="I500" s="497"/>
    </row>
    <row r="501" spans="1:9">
      <c r="A501" s="981"/>
      <c r="B501" s="716" t="s">
        <v>6191</v>
      </c>
      <c r="C501" s="231" t="s">
        <v>1372</v>
      </c>
      <c r="D501" s="709"/>
      <c r="E501" s="810">
        <v>1.9</v>
      </c>
      <c r="F501" s="791" t="s">
        <v>6195</v>
      </c>
      <c r="G501" s="650" t="s">
        <v>5430</v>
      </c>
      <c r="H501" s="928">
        <f t="shared" si="7"/>
        <v>8.3179999999999996</v>
      </c>
      <c r="I501" s="497"/>
    </row>
    <row r="502" spans="1:9">
      <c r="A502" s="1031" t="s">
        <v>5898</v>
      </c>
      <c r="B502" s="716" t="s">
        <v>4707</v>
      </c>
      <c r="C502" s="228" t="s">
        <v>1372</v>
      </c>
      <c r="D502" s="709"/>
      <c r="E502" s="810">
        <v>4.5</v>
      </c>
      <c r="F502" s="777" t="s">
        <v>5958</v>
      </c>
      <c r="G502" s="650" t="s">
        <v>5430</v>
      </c>
      <c r="H502" s="928">
        <f t="shared" si="7"/>
        <v>11.49</v>
      </c>
    </row>
    <row r="503" spans="1:9">
      <c r="A503" s="1032"/>
      <c r="B503" s="716" t="s">
        <v>4708</v>
      </c>
      <c r="C503" s="228" t="s">
        <v>1372</v>
      </c>
      <c r="D503" s="709"/>
      <c r="E503" s="810">
        <v>4.3</v>
      </c>
      <c r="F503" s="777" t="s">
        <v>5961</v>
      </c>
      <c r="G503" s="650" t="s">
        <v>5430</v>
      </c>
      <c r="H503" s="928">
        <f t="shared" si="7"/>
        <v>11.245999999999999</v>
      </c>
    </row>
    <row r="504" spans="1:9">
      <c r="A504" s="1032"/>
      <c r="B504" s="716" t="s">
        <v>4709</v>
      </c>
      <c r="C504" s="229" t="s">
        <v>1372</v>
      </c>
      <c r="D504" s="709"/>
      <c r="E504" s="810">
        <v>4.3</v>
      </c>
      <c r="F504" s="777" t="s">
        <v>5959</v>
      </c>
      <c r="G504" s="650" t="s">
        <v>5430</v>
      </c>
      <c r="H504" s="928">
        <f t="shared" si="7"/>
        <v>11.245999999999999</v>
      </c>
    </row>
    <row r="505" spans="1:9">
      <c r="A505" s="1032"/>
      <c r="B505" s="716" t="s">
        <v>4710</v>
      </c>
      <c r="C505" s="230" t="s">
        <v>1372</v>
      </c>
      <c r="D505" s="709"/>
      <c r="E505" s="810">
        <v>4.3</v>
      </c>
      <c r="F505" s="777" t="s">
        <v>5960</v>
      </c>
      <c r="G505" s="650" t="s">
        <v>5430</v>
      </c>
      <c r="H505" s="928">
        <f t="shared" si="7"/>
        <v>11.245999999999999</v>
      </c>
    </row>
    <row r="506" spans="1:9">
      <c r="A506" s="1033"/>
      <c r="B506" s="716" t="s">
        <v>4711</v>
      </c>
      <c r="C506" s="231" t="s">
        <v>1372</v>
      </c>
      <c r="D506" s="709"/>
      <c r="E506" s="810">
        <v>4.3</v>
      </c>
      <c r="F506" s="777" t="s">
        <v>5962</v>
      </c>
      <c r="G506" s="650" t="s">
        <v>5430</v>
      </c>
      <c r="H506" s="928">
        <f t="shared" si="7"/>
        <v>11.245999999999999</v>
      </c>
    </row>
    <row r="507" spans="1:9">
      <c r="A507" s="1031" t="s">
        <v>4767</v>
      </c>
      <c r="B507" s="985" t="s">
        <v>4701</v>
      </c>
      <c r="C507" s="1011" t="s">
        <v>5842</v>
      </c>
      <c r="D507" s="709"/>
      <c r="E507" s="1001">
        <v>21.6</v>
      </c>
      <c r="F507" s="1036" t="s">
        <v>5957</v>
      </c>
      <c r="G507" s="1109" t="s">
        <v>5431</v>
      </c>
      <c r="H507" s="968">
        <v>40</v>
      </c>
    </row>
    <row r="508" spans="1:9">
      <c r="A508" s="1032"/>
      <c r="B508" s="986"/>
      <c r="C508" s="1011"/>
      <c r="D508" s="709"/>
      <c r="E508" s="1002"/>
      <c r="F508" s="1036"/>
      <c r="G508" s="1109"/>
      <c r="H508" s="969"/>
    </row>
    <row r="509" spans="1:9">
      <c r="A509" s="1032"/>
      <c r="B509" s="986"/>
      <c r="C509" s="1011"/>
      <c r="D509" s="709"/>
      <c r="E509" s="1002"/>
      <c r="F509" s="1036"/>
      <c r="G509" s="1109"/>
      <c r="H509" s="969"/>
    </row>
    <row r="510" spans="1:9">
      <c r="A510" s="1032"/>
      <c r="B510" s="986"/>
      <c r="C510" s="1011"/>
      <c r="D510" s="709"/>
      <c r="E510" s="1002"/>
      <c r="F510" s="1036"/>
      <c r="G510" s="1109"/>
      <c r="H510" s="969"/>
    </row>
    <row r="511" spans="1:9">
      <c r="A511" s="1033"/>
      <c r="B511" s="987"/>
      <c r="C511" s="1011"/>
      <c r="D511" s="709"/>
      <c r="E511" s="1003"/>
      <c r="F511" s="1036"/>
      <c r="G511" s="1109"/>
      <c r="H511" s="970"/>
    </row>
    <row r="512" spans="1:9">
      <c r="A512" s="979" t="s">
        <v>2361</v>
      </c>
      <c r="B512" s="717" t="s">
        <v>2894</v>
      </c>
      <c r="C512" s="228" t="s">
        <v>1372</v>
      </c>
      <c r="D512" s="715">
        <v>38</v>
      </c>
      <c r="E512" s="718">
        <v>0.8</v>
      </c>
      <c r="F512" s="791" t="s">
        <v>2895</v>
      </c>
      <c r="G512" s="650" t="s">
        <v>5430</v>
      </c>
      <c r="H512" s="928">
        <f t="shared" si="7"/>
        <v>6.976</v>
      </c>
    </row>
    <row r="513" spans="1:8">
      <c r="A513" s="980"/>
      <c r="B513" s="717" t="s">
        <v>2401</v>
      </c>
      <c r="C513" s="228" t="s">
        <v>1372</v>
      </c>
      <c r="D513" s="715">
        <v>32</v>
      </c>
      <c r="E513" s="718">
        <v>0.6</v>
      </c>
      <c r="F513" s="791" t="s">
        <v>5545</v>
      </c>
      <c r="G513" s="650" t="s">
        <v>5430</v>
      </c>
      <c r="H513" s="928">
        <f t="shared" si="7"/>
        <v>6.7320000000000002</v>
      </c>
    </row>
    <row r="514" spans="1:8">
      <c r="A514" s="980"/>
      <c r="B514" s="717" t="s">
        <v>2402</v>
      </c>
      <c r="C514" s="229" t="s">
        <v>1372</v>
      </c>
      <c r="D514" s="715">
        <v>18</v>
      </c>
      <c r="E514" s="718">
        <v>0.4</v>
      </c>
      <c r="F514" s="791" t="s">
        <v>5546</v>
      </c>
      <c r="G514" s="650" t="s">
        <v>5430</v>
      </c>
      <c r="H514" s="928">
        <f t="shared" si="7"/>
        <v>6.4879999999999995</v>
      </c>
    </row>
    <row r="515" spans="1:8">
      <c r="A515" s="980"/>
      <c r="B515" s="717" t="s">
        <v>2403</v>
      </c>
      <c r="C515" s="230" t="s">
        <v>1372</v>
      </c>
      <c r="D515" s="715">
        <v>18</v>
      </c>
      <c r="E515" s="718">
        <v>0.4</v>
      </c>
      <c r="F515" s="791" t="s">
        <v>5547</v>
      </c>
      <c r="G515" s="650" t="s">
        <v>5430</v>
      </c>
      <c r="H515" s="928">
        <f t="shared" si="7"/>
        <v>6.4879999999999995</v>
      </c>
    </row>
    <row r="516" spans="1:8">
      <c r="A516" s="980"/>
      <c r="B516" s="717" t="s">
        <v>2404</v>
      </c>
      <c r="C516" s="231" t="s">
        <v>1372</v>
      </c>
      <c r="D516" s="715">
        <v>18</v>
      </c>
      <c r="E516" s="718">
        <v>0.4</v>
      </c>
      <c r="F516" s="791" t="s">
        <v>5548</v>
      </c>
      <c r="G516" s="650" t="s">
        <v>5430</v>
      </c>
      <c r="H516" s="928">
        <f t="shared" si="7"/>
        <v>6.4879999999999995</v>
      </c>
    </row>
    <row r="517" spans="1:8">
      <c r="A517" s="980"/>
      <c r="B517" s="982" t="s">
        <v>5452</v>
      </c>
      <c r="C517" s="1004" t="s">
        <v>5846</v>
      </c>
      <c r="D517" s="715"/>
      <c r="E517" s="1001">
        <v>1.87</v>
      </c>
      <c r="F517" s="1036" t="s">
        <v>5453</v>
      </c>
      <c r="G517" s="1109" t="s">
        <v>5434</v>
      </c>
      <c r="H517" s="968">
        <v>20</v>
      </c>
    </row>
    <row r="518" spans="1:8">
      <c r="A518" s="980"/>
      <c r="B518" s="983"/>
      <c r="C518" s="1004"/>
      <c r="D518" s="715"/>
      <c r="E518" s="1002"/>
      <c r="F518" s="1036"/>
      <c r="G518" s="1108"/>
      <c r="H518" s="969"/>
    </row>
    <row r="519" spans="1:8">
      <c r="A519" s="980"/>
      <c r="B519" s="983"/>
      <c r="C519" s="1004"/>
      <c r="D519" s="715"/>
      <c r="E519" s="1002"/>
      <c r="F519" s="1036"/>
      <c r="G519" s="1108"/>
      <c r="H519" s="969"/>
    </row>
    <row r="520" spans="1:8">
      <c r="A520" s="981"/>
      <c r="B520" s="984"/>
      <c r="C520" s="1004"/>
      <c r="D520" s="715"/>
      <c r="E520" s="1003"/>
      <c r="F520" s="1036"/>
      <c r="G520" s="1108"/>
      <c r="H520" s="970"/>
    </row>
    <row r="521" spans="1:8">
      <c r="A521" s="1013" t="s">
        <v>4244</v>
      </c>
      <c r="B521" s="717" t="s">
        <v>4251</v>
      </c>
      <c r="C521" s="228" t="s">
        <v>1372</v>
      </c>
      <c r="D521" s="715">
        <v>18</v>
      </c>
      <c r="E521" s="719">
        <v>0.69</v>
      </c>
      <c r="F521" s="791" t="s">
        <v>5549</v>
      </c>
      <c r="G521" s="650" t="s">
        <v>5430</v>
      </c>
      <c r="H521" s="928">
        <f t="shared" si="7"/>
        <v>6.8418000000000001</v>
      </c>
    </row>
    <row r="522" spans="1:8">
      <c r="A522" s="1014"/>
      <c r="B522" s="717" t="s">
        <v>4252</v>
      </c>
      <c r="C522" s="229" t="s">
        <v>1372</v>
      </c>
      <c r="D522" s="715">
        <v>14</v>
      </c>
      <c r="E522" s="719">
        <v>0.69</v>
      </c>
      <c r="F522" s="791" t="s">
        <v>5550</v>
      </c>
      <c r="G522" s="650" t="s">
        <v>5430</v>
      </c>
      <c r="H522" s="928">
        <f t="shared" si="7"/>
        <v>6.8418000000000001</v>
      </c>
    </row>
    <row r="523" spans="1:8">
      <c r="A523" s="1014"/>
      <c r="B523" s="717" t="s">
        <v>4245</v>
      </c>
      <c r="C523" s="230" t="s">
        <v>1372</v>
      </c>
      <c r="D523" s="715">
        <v>14</v>
      </c>
      <c r="E523" s="719">
        <v>0.69</v>
      </c>
      <c r="F523" s="791" t="s">
        <v>5551</v>
      </c>
      <c r="G523" s="650" t="s">
        <v>5430</v>
      </c>
      <c r="H523" s="928">
        <f t="shared" si="7"/>
        <v>6.8418000000000001</v>
      </c>
    </row>
    <row r="524" spans="1:8">
      <c r="A524" s="1015"/>
      <c r="B524" s="717" t="s">
        <v>4246</v>
      </c>
      <c r="C524" s="231" t="s">
        <v>1372</v>
      </c>
      <c r="D524" s="715">
        <v>14</v>
      </c>
      <c r="E524" s="719">
        <v>0.69</v>
      </c>
      <c r="F524" s="791" t="s">
        <v>5552</v>
      </c>
      <c r="G524" s="650" t="s">
        <v>5430</v>
      </c>
      <c r="H524" s="928">
        <f t="shared" si="7"/>
        <v>6.8418000000000001</v>
      </c>
    </row>
    <row r="525" spans="1:8">
      <c r="A525" s="1013" t="s">
        <v>5899</v>
      </c>
      <c r="B525" s="1028" t="s">
        <v>4592</v>
      </c>
      <c r="C525" s="1004" t="s">
        <v>5842</v>
      </c>
      <c r="D525" s="715">
        <v>18</v>
      </c>
      <c r="E525" s="1008">
        <v>3.35</v>
      </c>
      <c r="F525" s="1039" t="s">
        <v>5454</v>
      </c>
      <c r="G525" s="1108" t="s">
        <v>5431</v>
      </c>
      <c r="H525" s="968">
        <v>20</v>
      </c>
    </row>
    <row r="526" spans="1:8">
      <c r="A526" s="1014"/>
      <c r="B526" s="1029"/>
      <c r="C526" s="1004"/>
      <c r="D526" s="715">
        <v>14</v>
      </c>
      <c r="E526" s="1009"/>
      <c r="F526" s="1039"/>
      <c r="G526" s="1108"/>
      <c r="H526" s="969"/>
    </row>
    <row r="527" spans="1:8">
      <c r="A527" s="1014"/>
      <c r="B527" s="1029"/>
      <c r="C527" s="1004"/>
      <c r="D527" s="715">
        <v>14</v>
      </c>
      <c r="E527" s="1009"/>
      <c r="F527" s="1039"/>
      <c r="G527" s="1108"/>
      <c r="H527" s="969"/>
    </row>
    <row r="528" spans="1:8">
      <c r="A528" s="1015"/>
      <c r="B528" s="1030"/>
      <c r="C528" s="1004"/>
      <c r="D528" s="715">
        <v>14</v>
      </c>
      <c r="E528" s="1010"/>
      <c r="F528" s="1039"/>
      <c r="G528" s="1108"/>
      <c r="H528" s="970"/>
    </row>
    <row r="529" spans="1:8">
      <c r="A529" s="1013" t="s">
        <v>4247</v>
      </c>
      <c r="B529" s="717" t="s">
        <v>4253</v>
      </c>
      <c r="C529" s="228" t="s">
        <v>1372</v>
      </c>
      <c r="D529" s="715">
        <v>22</v>
      </c>
      <c r="E529" s="719">
        <v>0.85</v>
      </c>
      <c r="F529" s="791" t="s">
        <v>5563</v>
      </c>
      <c r="G529" s="650" t="s">
        <v>5430</v>
      </c>
      <c r="H529" s="928">
        <f t="shared" ref="H529:H590" si="8">SUM(E529*1.22)+6</f>
        <v>7.0369999999999999</v>
      </c>
    </row>
    <row r="530" spans="1:8">
      <c r="A530" s="1014"/>
      <c r="B530" s="717" t="s">
        <v>4254</v>
      </c>
      <c r="C530" s="228" t="s">
        <v>1372</v>
      </c>
      <c r="D530" s="715">
        <v>13</v>
      </c>
      <c r="E530" s="719">
        <v>0.75</v>
      </c>
      <c r="F530" s="791" t="s">
        <v>5564</v>
      </c>
      <c r="G530" s="650" t="s">
        <v>5430</v>
      </c>
      <c r="H530" s="928">
        <f t="shared" si="8"/>
        <v>6.915</v>
      </c>
    </row>
    <row r="531" spans="1:8">
      <c r="A531" s="1014"/>
      <c r="B531" s="717" t="s">
        <v>4248</v>
      </c>
      <c r="C531" s="229" t="s">
        <v>1372</v>
      </c>
      <c r="D531" s="715">
        <v>13</v>
      </c>
      <c r="E531" s="719">
        <v>0.75</v>
      </c>
      <c r="F531" s="791" t="s">
        <v>5567</v>
      </c>
      <c r="G531" s="650" t="s">
        <v>5430</v>
      </c>
      <c r="H531" s="928">
        <f t="shared" si="8"/>
        <v>6.915</v>
      </c>
    </row>
    <row r="532" spans="1:8">
      <c r="A532" s="1014"/>
      <c r="B532" s="717" t="s">
        <v>4249</v>
      </c>
      <c r="C532" s="230" t="s">
        <v>1372</v>
      </c>
      <c r="D532" s="715">
        <v>13</v>
      </c>
      <c r="E532" s="719">
        <v>0.75</v>
      </c>
      <c r="F532" s="791" t="s">
        <v>5565</v>
      </c>
      <c r="G532" s="650" t="s">
        <v>5430</v>
      </c>
      <c r="H532" s="928">
        <f t="shared" si="8"/>
        <v>6.915</v>
      </c>
    </row>
    <row r="533" spans="1:8">
      <c r="A533" s="1015"/>
      <c r="B533" s="717" t="s">
        <v>4250</v>
      </c>
      <c r="C533" s="231" t="s">
        <v>1372</v>
      </c>
      <c r="D533" s="715">
        <v>13</v>
      </c>
      <c r="E533" s="719">
        <v>0.75</v>
      </c>
      <c r="F533" s="791" t="s">
        <v>5566</v>
      </c>
      <c r="G533" s="650" t="s">
        <v>5430</v>
      </c>
      <c r="H533" s="928">
        <f t="shared" si="8"/>
        <v>6.915</v>
      </c>
    </row>
    <row r="534" spans="1:8">
      <c r="A534" s="1016" t="s">
        <v>4768</v>
      </c>
      <c r="B534" s="717" t="s">
        <v>4712</v>
      </c>
      <c r="C534" s="228" t="s">
        <v>1372</v>
      </c>
      <c r="D534" s="715"/>
      <c r="E534" s="719">
        <v>4.9000000000000004</v>
      </c>
      <c r="F534" s="791" t="s">
        <v>5576</v>
      </c>
      <c r="G534" s="650" t="s">
        <v>5430</v>
      </c>
      <c r="H534" s="928">
        <f t="shared" si="8"/>
        <v>11.978000000000002</v>
      </c>
    </row>
    <row r="535" spans="1:8">
      <c r="A535" s="1017"/>
      <c r="B535" s="717" t="s">
        <v>4713</v>
      </c>
      <c r="C535" s="229" t="s">
        <v>1372</v>
      </c>
      <c r="D535" s="715"/>
      <c r="E535" s="720">
        <v>2.9</v>
      </c>
      <c r="F535" s="791" t="s">
        <v>5577</v>
      </c>
      <c r="G535" s="650" t="s">
        <v>5430</v>
      </c>
      <c r="H535" s="928">
        <f t="shared" si="8"/>
        <v>9.5380000000000003</v>
      </c>
    </row>
    <row r="536" spans="1:8">
      <c r="A536" s="1017"/>
      <c r="B536" s="717" t="s">
        <v>4714</v>
      </c>
      <c r="C536" s="230" t="s">
        <v>1372</v>
      </c>
      <c r="D536" s="715"/>
      <c r="E536" s="720">
        <v>2.9</v>
      </c>
      <c r="F536" s="791" t="s">
        <v>5579</v>
      </c>
      <c r="G536" s="650" t="s">
        <v>5430</v>
      </c>
      <c r="H536" s="928">
        <f t="shared" si="8"/>
        <v>9.5380000000000003</v>
      </c>
    </row>
    <row r="537" spans="1:8">
      <c r="A537" s="1018"/>
      <c r="B537" s="717" t="s">
        <v>4715</v>
      </c>
      <c r="C537" s="231" t="s">
        <v>1372</v>
      </c>
      <c r="D537" s="715"/>
      <c r="E537" s="721">
        <v>2.9</v>
      </c>
      <c r="F537" s="791" t="s">
        <v>5578</v>
      </c>
      <c r="G537" s="650" t="s">
        <v>5430</v>
      </c>
      <c r="H537" s="928">
        <f t="shared" si="8"/>
        <v>9.5380000000000003</v>
      </c>
    </row>
    <row r="538" spans="1:8">
      <c r="A538" s="1016" t="s">
        <v>5900</v>
      </c>
      <c r="B538" s="982" t="s">
        <v>4716</v>
      </c>
      <c r="C538" s="1004" t="s">
        <v>5846</v>
      </c>
      <c r="D538" s="715"/>
      <c r="E538" s="1009">
        <v>13.52</v>
      </c>
      <c r="F538" s="1035" t="s">
        <v>5455</v>
      </c>
      <c r="G538" s="1109" t="s">
        <v>5434</v>
      </c>
      <c r="H538" s="968">
        <v>25</v>
      </c>
    </row>
    <row r="539" spans="1:8">
      <c r="A539" s="1017"/>
      <c r="B539" s="983"/>
      <c r="C539" s="1004"/>
      <c r="D539" s="715"/>
      <c r="E539" s="1009"/>
      <c r="F539" s="1035"/>
      <c r="G539" s="1108"/>
      <c r="H539" s="969"/>
    </row>
    <row r="540" spans="1:8">
      <c r="A540" s="1017"/>
      <c r="B540" s="983"/>
      <c r="C540" s="1004"/>
      <c r="D540" s="715"/>
      <c r="E540" s="1009"/>
      <c r="F540" s="1035"/>
      <c r="G540" s="1108"/>
      <c r="H540" s="969"/>
    </row>
    <row r="541" spans="1:8">
      <c r="A541" s="1018"/>
      <c r="B541" s="984"/>
      <c r="C541" s="1004"/>
      <c r="D541" s="715"/>
      <c r="E541" s="1009"/>
      <c r="F541" s="1035"/>
      <c r="G541" s="1108"/>
      <c r="H541" s="970"/>
    </row>
    <row r="542" spans="1:8">
      <c r="A542" s="1016" t="s">
        <v>5901</v>
      </c>
      <c r="B542" s="690" t="s">
        <v>4717</v>
      </c>
      <c r="C542" s="228" t="s">
        <v>1372</v>
      </c>
      <c r="D542" s="715"/>
      <c r="E542" s="719">
        <v>7.5</v>
      </c>
      <c r="F542" s="791" t="s">
        <v>5580</v>
      </c>
      <c r="G542" s="650" t="s">
        <v>5430</v>
      </c>
      <c r="H542" s="928">
        <f t="shared" si="8"/>
        <v>15.15</v>
      </c>
    </row>
    <row r="543" spans="1:8">
      <c r="A543" s="1017"/>
      <c r="B543" s="690" t="s">
        <v>4718</v>
      </c>
      <c r="C543" s="229" t="s">
        <v>1372</v>
      </c>
      <c r="D543" s="715"/>
      <c r="E543" s="720">
        <v>4.5</v>
      </c>
      <c r="F543" s="791" t="s">
        <v>5581</v>
      </c>
      <c r="G543" s="650" t="s">
        <v>5430</v>
      </c>
      <c r="H543" s="928">
        <f t="shared" si="8"/>
        <v>11.49</v>
      </c>
    </row>
    <row r="544" spans="1:8">
      <c r="A544" s="1017"/>
      <c r="B544" s="690" t="s">
        <v>4719</v>
      </c>
      <c r="C544" s="230" t="s">
        <v>1372</v>
      </c>
      <c r="D544" s="715"/>
      <c r="E544" s="720">
        <v>4.5</v>
      </c>
      <c r="F544" s="791" t="s">
        <v>5582</v>
      </c>
      <c r="G544" s="650" t="s">
        <v>5430</v>
      </c>
      <c r="H544" s="928">
        <f t="shared" si="8"/>
        <v>11.49</v>
      </c>
    </row>
    <row r="545" spans="1:8">
      <c r="A545" s="1018"/>
      <c r="B545" s="690" t="s">
        <v>4720</v>
      </c>
      <c r="C545" s="231" t="s">
        <v>1372</v>
      </c>
      <c r="D545" s="715"/>
      <c r="E545" s="721">
        <v>4.5</v>
      </c>
      <c r="F545" s="791" t="s">
        <v>5583</v>
      </c>
      <c r="G545" s="650" t="s">
        <v>5430</v>
      </c>
      <c r="H545" s="928">
        <f t="shared" si="8"/>
        <v>11.49</v>
      </c>
    </row>
    <row r="546" spans="1:8">
      <c r="A546" s="1016" t="s">
        <v>5902</v>
      </c>
      <c r="B546" s="982" t="s">
        <v>4721</v>
      </c>
      <c r="C546" s="1004" t="s">
        <v>5846</v>
      </c>
      <c r="D546" s="715"/>
      <c r="E546" s="722"/>
      <c r="F546" s="1036" t="s">
        <v>5456</v>
      </c>
      <c r="G546" s="1109" t="s">
        <v>5434</v>
      </c>
      <c r="H546" s="968">
        <v>35</v>
      </c>
    </row>
    <row r="547" spans="1:8">
      <c r="A547" s="1017"/>
      <c r="B547" s="983"/>
      <c r="C547" s="1004"/>
      <c r="D547" s="715"/>
      <c r="E547" s="720">
        <v>20.92</v>
      </c>
      <c r="F547" s="1036"/>
      <c r="G547" s="1108"/>
      <c r="H547" s="969"/>
    </row>
    <row r="548" spans="1:8">
      <c r="A548" s="1017"/>
      <c r="B548" s="983"/>
      <c r="C548" s="1004"/>
      <c r="D548" s="715"/>
      <c r="E548" s="722"/>
      <c r="F548" s="1036"/>
      <c r="G548" s="1108"/>
      <c r="H548" s="969"/>
    </row>
    <row r="549" spans="1:8">
      <c r="A549" s="1018"/>
      <c r="B549" s="984"/>
      <c r="C549" s="1004"/>
      <c r="D549" s="715"/>
      <c r="E549" s="722"/>
      <c r="F549" s="1036"/>
      <c r="G549" s="1108"/>
      <c r="H549" s="970"/>
    </row>
    <row r="550" spans="1:8">
      <c r="A550" s="1016" t="s">
        <v>4769</v>
      </c>
      <c r="B550" s="723" t="s">
        <v>4722</v>
      </c>
      <c r="C550" s="228" t="s">
        <v>1372</v>
      </c>
      <c r="D550" s="715"/>
      <c r="E550" s="719">
        <v>3.3</v>
      </c>
      <c r="F550" s="783" t="s">
        <v>5981</v>
      </c>
      <c r="G550" s="650" t="s">
        <v>5430</v>
      </c>
      <c r="H550" s="928">
        <f t="shared" si="8"/>
        <v>10.026</v>
      </c>
    </row>
    <row r="551" spans="1:8">
      <c r="A551" s="1017"/>
      <c r="B551" s="723" t="s">
        <v>4723</v>
      </c>
      <c r="C551" s="229" t="s">
        <v>1372</v>
      </c>
      <c r="D551" s="715"/>
      <c r="E551" s="719">
        <v>3.3</v>
      </c>
      <c r="F551" s="783" t="s">
        <v>5982</v>
      </c>
      <c r="G551" s="650" t="s">
        <v>5430</v>
      </c>
      <c r="H551" s="928">
        <f t="shared" si="8"/>
        <v>10.026</v>
      </c>
    </row>
    <row r="552" spans="1:8">
      <c r="A552" s="1017"/>
      <c r="B552" s="723" t="s">
        <v>4724</v>
      </c>
      <c r="C552" s="230" t="s">
        <v>1372</v>
      </c>
      <c r="D552" s="715"/>
      <c r="E552" s="719">
        <v>3.3</v>
      </c>
      <c r="F552" s="783" t="s">
        <v>5985</v>
      </c>
      <c r="G552" s="650" t="s">
        <v>5430</v>
      </c>
      <c r="H552" s="928">
        <f t="shared" si="8"/>
        <v>10.026</v>
      </c>
    </row>
    <row r="553" spans="1:8">
      <c r="A553" s="1017"/>
      <c r="B553" s="717" t="s">
        <v>4725</v>
      </c>
      <c r="C553" s="231" t="s">
        <v>1372</v>
      </c>
      <c r="D553" s="715"/>
      <c r="E553" s="719">
        <v>3.3</v>
      </c>
      <c r="F553" s="783" t="s">
        <v>5986</v>
      </c>
      <c r="G553" s="650" t="s">
        <v>5430</v>
      </c>
      <c r="H553" s="928">
        <f t="shared" si="8"/>
        <v>10.026</v>
      </c>
    </row>
    <row r="554" spans="1:8">
      <c r="A554" s="1017"/>
      <c r="B554" s="717" t="s">
        <v>4726</v>
      </c>
      <c r="C554" s="233" t="s">
        <v>1372</v>
      </c>
      <c r="D554" s="715"/>
      <c r="E554" s="719">
        <v>3.3</v>
      </c>
      <c r="F554" s="783" t="s">
        <v>5983</v>
      </c>
      <c r="G554" s="650" t="s">
        <v>5430</v>
      </c>
      <c r="H554" s="928">
        <f t="shared" si="8"/>
        <v>10.026</v>
      </c>
    </row>
    <row r="555" spans="1:8">
      <c r="A555" s="1018"/>
      <c r="B555" s="717" t="s">
        <v>4727</v>
      </c>
      <c r="C555" s="234" t="s">
        <v>1372</v>
      </c>
      <c r="D555" s="715"/>
      <c r="E555" s="780">
        <v>3.3</v>
      </c>
      <c r="F555" s="783" t="s">
        <v>5984</v>
      </c>
      <c r="G555" s="650" t="s">
        <v>5430</v>
      </c>
      <c r="H555" s="928">
        <f t="shared" si="8"/>
        <v>10.026</v>
      </c>
    </row>
    <row r="556" spans="1:8">
      <c r="A556" s="1016" t="s">
        <v>4769</v>
      </c>
      <c r="B556" s="982" t="s">
        <v>4702</v>
      </c>
      <c r="C556" s="1004" t="s">
        <v>5887</v>
      </c>
      <c r="D556" s="724"/>
      <c r="E556" s="1023">
        <v>19.68</v>
      </c>
      <c r="F556" s="1036" t="s">
        <v>5980</v>
      </c>
      <c r="G556" s="1109" t="s">
        <v>5437</v>
      </c>
      <c r="H556" s="968">
        <v>40</v>
      </c>
    </row>
    <row r="557" spans="1:8">
      <c r="A557" s="1017"/>
      <c r="B557" s="983"/>
      <c r="C557" s="1004"/>
      <c r="D557" s="724"/>
      <c r="E557" s="1023"/>
      <c r="F557" s="1036"/>
      <c r="G557" s="1108"/>
      <c r="H557" s="969"/>
    </row>
    <row r="558" spans="1:8">
      <c r="A558" s="1017"/>
      <c r="B558" s="983"/>
      <c r="C558" s="1004"/>
      <c r="D558" s="724"/>
      <c r="E558" s="1023"/>
      <c r="F558" s="1036"/>
      <c r="G558" s="1108"/>
      <c r="H558" s="969"/>
    </row>
    <row r="559" spans="1:8">
      <c r="A559" s="1017"/>
      <c r="B559" s="983"/>
      <c r="C559" s="1004"/>
      <c r="D559" s="724"/>
      <c r="E559" s="1023"/>
      <c r="F559" s="1036"/>
      <c r="G559" s="1108"/>
      <c r="H559" s="969"/>
    </row>
    <row r="560" spans="1:8">
      <c r="A560" s="1017"/>
      <c r="B560" s="983"/>
      <c r="C560" s="1004"/>
      <c r="D560" s="724"/>
      <c r="E560" s="1023"/>
      <c r="F560" s="1036"/>
      <c r="G560" s="1108"/>
      <c r="H560" s="969"/>
    </row>
    <row r="561" spans="1:8">
      <c r="A561" s="1018"/>
      <c r="B561" s="984"/>
      <c r="C561" s="1004"/>
      <c r="D561" s="724"/>
      <c r="E561" s="1024"/>
      <c r="F561" s="1036"/>
      <c r="G561" s="1108"/>
      <c r="H561" s="970"/>
    </row>
    <row r="562" spans="1:8">
      <c r="A562" s="1105" t="s">
        <v>5970</v>
      </c>
      <c r="B562" s="781" t="s">
        <v>5971</v>
      </c>
      <c r="C562" s="228" t="s">
        <v>1372</v>
      </c>
      <c r="D562" s="724"/>
      <c r="E562" s="782">
        <v>4.58</v>
      </c>
      <c r="F562" s="783" t="s">
        <v>5975</v>
      </c>
      <c r="G562" s="650" t="s">
        <v>5430</v>
      </c>
      <c r="H562" s="928">
        <f t="shared" si="8"/>
        <v>11.5876</v>
      </c>
    </row>
    <row r="563" spans="1:8">
      <c r="A563" s="1106"/>
      <c r="B563" s="781" t="s">
        <v>5972</v>
      </c>
      <c r="C563" s="229" t="s">
        <v>1372</v>
      </c>
      <c r="D563" s="724"/>
      <c r="E563" s="782">
        <v>3.38</v>
      </c>
      <c r="F563" s="783" t="s">
        <v>5976</v>
      </c>
      <c r="G563" s="650" t="s">
        <v>5430</v>
      </c>
      <c r="H563" s="928">
        <f t="shared" si="8"/>
        <v>10.1236</v>
      </c>
    </row>
    <row r="564" spans="1:8">
      <c r="A564" s="1106"/>
      <c r="B564" s="781" t="s">
        <v>5973</v>
      </c>
      <c r="C564" s="230" t="s">
        <v>1372</v>
      </c>
      <c r="D564" s="724"/>
      <c r="E564" s="782">
        <v>3.38</v>
      </c>
      <c r="F564" s="783" t="s">
        <v>5977</v>
      </c>
      <c r="G564" s="650" t="s">
        <v>5430</v>
      </c>
      <c r="H564" s="928">
        <f t="shared" si="8"/>
        <v>10.1236</v>
      </c>
    </row>
    <row r="565" spans="1:8">
      <c r="A565" s="1107"/>
      <c r="B565" s="781" t="s">
        <v>5974</v>
      </c>
      <c r="C565" s="231" t="s">
        <v>1372</v>
      </c>
      <c r="D565" s="724"/>
      <c r="E565" s="782">
        <v>3.38</v>
      </c>
      <c r="F565" s="783" t="s">
        <v>5978</v>
      </c>
      <c r="G565" s="650" t="s">
        <v>5430</v>
      </c>
      <c r="H565" s="928">
        <f t="shared" si="8"/>
        <v>10.1236</v>
      </c>
    </row>
    <row r="566" spans="1:8" ht="12.75" customHeight="1">
      <c r="A566" s="1019" t="s">
        <v>5970</v>
      </c>
      <c r="B566" s="982" t="s">
        <v>5979</v>
      </c>
      <c r="C566" s="1004" t="s">
        <v>5842</v>
      </c>
      <c r="D566" s="724"/>
      <c r="E566" s="1022">
        <v>19.2</v>
      </c>
      <c r="F566" s="1117" t="s">
        <v>5987</v>
      </c>
      <c r="G566" s="1108" t="s">
        <v>5431</v>
      </c>
      <c r="H566" s="968">
        <v>40</v>
      </c>
    </row>
    <row r="567" spans="1:8">
      <c r="A567" s="1020"/>
      <c r="B567" s="983"/>
      <c r="C567" s="1004"/>
      <c r="D567" s="724"/>
      <c r="E567" s="1023"/>
      <c r="F567" s="1117"/>
      <c r="G567" s="1108"/>
      <c r="H567" s="969"/>
    </row>
    <row r="568" spans="1:8">
      <c r="A568" s="1020"/>
      <c r="B568" s="983"/>
      <c r="C568" s="1004"/>
      <c r="D568" s="724"/>
      <c r="E568" s="1023"/>
      <c r="F568" s="1117"/>
      <c r="G568" s="1108"/>
      <c r="H568" s="969"/>
    </row>
    <row r="569" spans="1:8">
      <c r="A569" s="1021"/>
      <c r="B569" s="984"/>
      <c r="C569" s="1004"/>
      <c r="D569" s="724"/>
      <c r="E569" s="1024"/>
      <c r="F569" s="1117"/>
      <c r="G569" s="1108"/>
      <c r="H569" s="970"/>
    </row>
    <row r="570" spans="1:8">
      <c r="A570" s="1019" t="s">
        <v>6227</v>
      </c>
      <c r="B570" s="723" t="s">
        <v>6217</v>
      </c>
      <c r="C570" s="228" t="s">
        <v>1372</v>
      </c>
      <c r="D570" s="724"/>
      <c r="E570" s="813">
        <v>11.98</v>
      </c>
      <c r="F570" s="902" t="s">
        <v>6221</v>
      </c>
      <c r="G570" s="650" t="s">
        <v>5430</v>
      </c>
      <c r="H570" s="928">
        <f t="shared" si="8"/>
        <v>20.615600000000001</v>
      </c>
    </row>
    <row r="571" spans="1:8">
      <c r="A571" s="1020"/>
      <c r="B571" s="723" t="s">
        <v>6218</v>
      </c>
      <c r="C571" s="229" t="s">
        <v>1372</v>
      </c>
      <c r="D571" s="724"/>
      <c r="E571" s="811">
        <v>7.98</v>
      </c>
      <c r="F571" s="902" t="s">
        <v>6222</v>
      </c>
      <c r="G571" s="650" t="s">
        <v>5430</v>
      </c>
      <c r="H571" s="928">
        <f t="shared" si="8"/>
        <v>15.7356</v>
      </c>
    </row>
    <row r="572" spans="1:8">
      <c r="A572" s="1020"/>
      <c r="B572" s="723" t="s">
        <v>6219</v>
      </c>
      <c r="C572" s="230" t="s">
        <v>1372</v>
      </c>
      <c r="D572" s="724"/>
      <c r="E572" s="811">
        <v>7.98</v>
      </c>
      <c r="F572" s="902" t="s">
        <v>6223</v>
      </c>
      <c r="G572" s="650" t="s">
        <v>5430</v>
      </c>
      <c r="H572" s="928">
        <f t="shared" si="8"/>
        <v>15.7356</v>
      </c>
    </row>
    <row r="573" spans="1:8">
      <c r="A573" s="1021"/>
      <c r="B573" s="723" t="s">
        <v>6220</v>
      </c>
      <c r="C573" s="231" t="s">
        <v>1372</v>
      </c>
      <c r="D573" s="724"/>
      <c r="E573" s="812">
        <v>7.98</v>
      </c>
      <c r="F573" s="902" t="s">
        <v>6224</v>
      </c>
      <c r="G573" s="650" t="s">
        <v>5430</v>
      </c>
      <c r="H573" s="928">
        <f t="shared" si="8"/>
        <v>15.7356</v>
      </c>
    </row>
    <row r="574" spans="1:8">
      <c r="A574" s="1019" t="s">
        <v>6227</v>
      </c>
      <c r="B574" s="1102" t="s">
        <v>6225</v>
      </c>
      <c r="C574" s="1004" t="s">
        <v>5842</v>
      </c>
      <c r="D574" s="724"/>
      <c r="E574" s="811"/>
      <c r="F574" s="1117" t="s">
        <v>6226</v>
      </c>
      <c r="G574" s="1108" t="s">
        <v>5431</v>
      </c>
      <c r="H574" s="968">
        <v>70</v>
      </c>
    </row>
    <row r="575" spans="1:8">
      <c r="A575" s="1020"/>
      <c r="B575" s="1103"/>
      <c r="C575" s="1004"/>
      <c r="D575" s="724"/>
      <c r="E575" s="811">
        <v>47.8</v>
      </c>
      <c r="F575" s="1117"/>
      <c r="G575" s="1108"/>
      <c r="H575" s="969"/>
    </row>
    <row r="576" spans="1:8">
      <c r="A576" s="1020"/>
      <c r="B576" s="1103"/>
      <c r="C576" s="1004"/>
      <c r="D576" s="724"/>
      <c r="E576" s="811"/>
      <c r="F576" s="1117"/>
      <c r="G576" s="1108"/>
      <c r="H576" s="969"/>
    </row>
    <row r="577" spans="1:8">
      <c r="A577" s="1021"/>
      <c r="B577" s="1104"/>
      <c r="C577" s="1004"/>
      <c r="D577" s="724"/>
      <c r="E577" s="811"/>
      <c r="F577" s="1117"/>
      <c r="G577" s="1108"/>
      <c r="H577" s="970"/>
    </row>
    <row r="578" spans="1:8">
      <c r="A578" s="974" t="s">
        <v>2362</v>
      </c>
      <c r="B578" s="717" t="s">
        <v>2324</v>
      </c>
      <c r="C578" s="228" t="s">
        <v>1372</v>
      </c>
      <c r="D578" s="725">
        <v>42</v>
      </c>
      <c r="E578" s="801">
        <v>1.6</v>
      </c>
      <c r="F578" s="791" t="s">
        <v>5592</v>
      </c>
      <c r="G578" s="650" t="s">
        <v>5430</v>
      </c>
      <c r="H578" s="928">
        <f t="shared" si="8"/>
        <v>7.952</v>
      </c>
    </row>
    <row r="579" spans="1:8">
      <c r="A579" s="975"/>
      <c r="B579" s="717" t="s">
        <v>2325</v>
      </c>
      <c r="C579" s="229" t="s">
        <v>1372</v>
      </c>
      <c r="D579" s="725">
        <v>17</v>
      </c>
      <c r="E579" s="802">
        <v>1.4</v>
      </c>
      <c r="F579" s="791" t="s">
        <v>5593</v>
      </c>
      <c r="G579" s="650" t="s">
        <v>5430</v>
      </c>
      <c r="H579" s="928">
        <f t="shared" si="8"/>
        <v>7.7080000000000002</v>
      </c>
    </row>
    <row r="580" spans="1:8">
      <c r="A580" s="975"/>
      <c r="B580" s="717" t="s">
        <v>2326</v>
      </c>
      <c r="C580" s="230" t="s">
        <v>1372</v>
      </c>
      <c r="D580" s="725">
        <v>17</v>
      </c>
      <c r="E580" s="802">
        <v>1.4</v>
      </c>
      <c r="F580" s="791" t="s">
        <v>5594</v>
      </c>
      <c r="G580" s="650" t="s">
        <v>5430</v>
      </c>
      <c r="H580" s="928">
        <f t="shared" si="8"/>
        <v>7.7080000000000002</v>
      </c>
    </row>
    <row r="581" spans="1:8">
      <c r="A581" s="976"/>
      <c r="B581" s="717" t="s">
        <v>2327</v>
      </c>
      <c r="C581" s="231" t="s">
        <v>1372</v>
      </c>
      <c r="D581" s="725">
        <v>17</v>
      </c>
      <c r="E581" s="802">
        <v>1.4</v>
      </c>
      <c r="F581" s="791" t="s">
        <v>5595</v>
      </c>
      <c r="G581" s="650" t="s">
        <v>5430</v>
      </c>
      <c r="H581" s="928">
        <f t="shared" si="8"/>
        <v>7.7080000000000002</v>
      </c>
    </row>
    <row r="582" spans="1:8">
      <c r="A582" s="974" t="s">
        <v>5035</v>
      </c>
      <c r="B582" s="717" t="s">
        <v>5031</v>
      </c>
      <c r="C582" s="228" t="s">
        <v>1372</v>
      </c>
      <c r="D582" s="715"/>
      <c r="E582" s="801">
        <v>2.25</v>
      </c>
      <c r="F582" s="791" t="s">
        <v>5478</v>
      </c>
      <c r="G582" s="650" t="s">
        <v>5430</v>
      </c>
      <c r="H582" s="928">
        <f t="shared" si="8"/>
        <v>8.745000000000001</v>
      </c>
    </row>
    <row r="583" spans="1:8">
      <c r="A583" s="975"/>
      <c r="B583" s="717" t="s">
        <v>5032</v>
      </c>
      <c r="C583" s="229" t="s">
        <v>1372</v>
      </c>
      <c r="D583" s="715"/>
      <c r="E583" s="802">
        <v>1.95</v>
      </c>
      <c r="F583" s="791" t="s">
        <v>5479</v>
      </c>
      <c r="G583" s="650" t="s">
        <v>5430</v>
      </c>
      <c r="H583" s="928">
        <f t="shared" si="8"/>
        <v>8.3789999999999996</v>
      </c>
    </row>
    <row r="584" spans="1:8">
      <c r="A584" s="975"/>
      <c r="B584" s="717" t="s">
        <v>5033</v>
      </c>
      <c r="C584" s="230" t="s">
        <v>1372</v>
      </c>
      <c r="D584" s="715"/>
      <c r="E584" s="802">
        <v>1.95</v>
      </c>
      <c r="F584" s="791" t="s">
        <v>5480</v>
      </c>
      <c r="G584" s="650" t="s">
        <v>5430</v>
      </c>
      <c r="H584" s="928">
        <f t="shared" si="8"/>
        <v>8.3789999999999996</v>
      </c>
    </row>
    <row r="585" spans="1:8">
      <c r="A585" s="976"/>
      <c r="B585" s="717" t="s">
        <v>5034</v>
      </c>
      <c r="C585" s="231" t="s">
        <v>1372</v>
      </c>
      <c r="D585" s="715"/>
      <c r="E585" s="803">
        <v>1.95</v>
      </c>
      <c r="F585" s="791" t="s">
        <v>5481</v>
      </c>
      <c r="G585" s="650" t="s">
        <v>5430</v>
      </c>
      <c r="H585" s="928">
        <f t="shared" si="8"/>
        <v>8.3789999999999996</v>
      </c>
    </row>
    <row r="586" spans="1:8">
      <c r="A586" s="974" t="s">
        <v>1785</v>
      </c>
      <c r="B586" s="714" t="s">
        <v>1786</v>
      </c>
      <c r="C586" s="228" t="s">
        <v>1372</v>
      </c>
      <c r="D586" s="709">
        <v>70</v>
      </c>
      <c r="E586" s="801">
        <v>1</v>
      </c>
      <c r="F586" s="777" t="s">
        <v>5990</v>
      </c>
      <c r="G586" s="650" t="s">
        <v>5430</v>
      </c>
      <c r="H586" s="928">
        <f t="shared" si="8"/>
        <v>7.22</v>
      </c>
    </row>
    <row r="587" spans="1:8">
      <c r="A587" s="975"/>
      <c r="B587" s="714" t="s">
        <v>1787</v>
      </c>
      <c r="C587" s="229" t="s">
        <v>1372</v>
      </c>
      <c r="D587" s="709">
        <v>36</v>
      </c>
      <c r="E587" s="802">
        <v>0.9</v>
      </c>
      <c r="F587" s="777" t="s">
        <v>5991</v>
      </c>
      <c r="G587" s="650" t="s">
        <v>5430</v>
      </c>
      <c r="H587" s="928">
        <f t="shared" si="8"/>
        <v>7.0979999999999999</v>
      </c>
    </row>
    <row r="588" spans="1:8">
      <c r="A588" s="975"/>
      <c r="B588" s="714" t="s">
        <v>1788</v>
      </c>
      <c r="C588" s="230" t="s">
        <v>1372</v>
      </c>
      <c r="D588" s="709">
        <v>36</v>
      </c>
      <c r="E588" s="802">
        <v>0.9</v>
      </c>
      <c r="F588" s="777" t="s">
        <v>5992</v>
      </c>
      <c r="G588" s="650" t="s">
        <v>5430</v>
      </c>
      <c r="H588" s="928">
        <f t="shared" si="8"/>
        <v>7.0979999999999999</v>
      </c>
    </row>
    <row r="589" spans="1:8">
      <c r="A589" s="976"/>
      <c r="B589" s="714" t="s">
        <v>1789</v>
      </c>
      <c r="C589" s="231" t="s">
        <v>1372</v>
      </c>
      <c r="D589" s="709">
        <v>36</v>
      </c>
      <c r="E589" s="803">
        <v>0.9</v>
      </c>
      <c r="F589" s="777" t="s">
        <v>5993</v>
      </c>
      <c r="G589" s="650" t="s">
        <v>5430</v>
      </c>
      <c r="H589" s="928">
        <f t="shared" si="8"/>
        <v>7.0979999999999999</v>
      </c>
    </row>
    <row r="590" spans="1:8">
      <c r="A590" s="979" t="s">
        <v>5994</v>
      </c>
      <c r="B590" s="714" t="s">
        <v>5995</v>
      </c>
      <c r="C590" s="228" t="s">
        <v>1372</v>
      </c>
      <c r="D590" s="709"/>
      <c r="E590" s="803">
        <v>1.1000000000000001</v>
      </c>
      <c r="F590" s="777" t="s">
        <v>5999</v>
      </c>
      <c r="G590" s="650" t="s">
        <v>5430</v>
      </c>
      <c r="H590" s="928">
        <f t="shared" si="8"/>
        <v>7.3420000000000005</v>
      </c>
    </row>
    <row r="591" spans="1:8">
      <c r="A591" s="980"/>
      <c r="B591" s="714" t="s">
        <v>5996</v>
      </c>
      <c r="C591" s="229" t="s">
        <v>1372</v>
      </c>
      <c r="D591" s="709"/>
      <c r="E591" s="803">
        <v>1</v>
      </c>
      <c r="F591" s="777" t="s">
        <v>6000</v>
      </c>
      <c r="G591" s="650" t="s">
        <v>5430</v>
      </c>
      <c r="H591" s="928">
        <f t="shared" ref="H591:H654" si="9">SUM(E591*1.22)+6</f>
        <v>7.22</v>
      </c>
    </row>
    <row r="592" spans="1:8">
      <c r="A592" s="980"/>
      <c r="B592" s="714" t="s">
        <v>5997</v>
      </c>
      <c r="C592" s="230" t="s">
        <v>1372</v>
      </c>
      <c r="D592" s="709"/>
      <c r="E592" s="803">
        <v>1</v>
      </c>
      <c r="F592" s="777" t="s">
        <v>6001</v>
      </c>
      <c r="G592" s="650" t="s">
        <v>5430</v>
      </c>
      <c r="H592" s="928">
        <f t="shared" si="9"/>
        <v>7.22</v>
      </c>
    </row>
    <row r="593" spans="1:8" ht="13.5" thickBot="1">
      <c r="A593" s="1101"/>
      <c r="B593" s="714" t="s">
        <v>5998</v>
      </c>
      <c r="C593" s="231" t="s">
        <v>1372</v>
      </c>
      <c r="D593" s="709"/>
      <c r="E593" s="803">
        <v>1</v>
      </c>
      <c r="F593" s="777" t="s">
        <v>6002</v>
      </c>
      <c r="G593" s="650" t="s">
        <v>5430</v>
      </c>
      <c r="H593" s="928">
        <f t="shared" si="9"/>
        <v>7.22</v>
      </c>
    </row>
    <row r="594" spans="1:8">
      <c r="A594" s="682" t="s">
        <v>2374</v>
      </c>
      <c r="B594" s="714" t="s">
        <v>2373</v>
      </c>
      <c r="C594" s="228" t="s">
        <v>1372</v>
      </c>
      <c r="D594" s="709">
        <v>180</v>
      </c>
      <c r="E594" s="803">
        <v>18.5</v>
      </c>
      <c r="F594" s="729" t="s">
        <v>6305</v>
      </c>
      <c r="G594" s="650" t="s">
        <v>5430</v>
      </c>
      <c r="H594" s="928">
        <f t="shared" si="9"/>
        <v>28.57</v>
      </c>
    </row>
    <row r="595" spans="1:8">
      <c r="A595" s="974" t="s">
        <v>3057</v>
      </c>
      <c r="B595" s="726" t="s">
        <v>3058</v>
      </c>
      <c r="C595" s="228" t="s">
        <v>1372</v>
      </c>
      <c r="D595" s="709">
        <v>100</v>
      </c>
      <c r="E595" s="801">
        <v>9.5</v>
      </c>
      <c r="F595" s="729" t="s">
        <v>3062</v>
      </c>
      <c r="G595" s="650" t="s">
        <v>5430</v>
      </c>
      <c r="H595" s="928">
        <f t="shared" si="9"/>
        <v>17.59</v>
      </c>
    </row>
    <row r="596" spans="1:8">
      <c r="A596" s="975"/>
      <c r="B596" s="726" t="s">
        <v>3059</v>
      </c>
      <c r="C596" s="229" t="s">
        <v>1372</v>
      </c>
      <c r="D596" s="709">
        <v>39</v>
      </c>
      <c r="E596" s="802">
        <v>7.9</v>
      </c>
      <c r="F596" s="729" t="s">
        <v>3063</v>
      </c>
      <c r="G596" s="650" t="s">
        <v>5430</v>
      </c>
      <c r="H596" s="928">
        <f t="shared" si="9"/>
        <v>15.638</v>
      </c>
    </row>
    <row r="597" spans="1:8">
      <c r="A597" s="975"/>
      <c r="B597" s="726" t="s">
        <v>3060</v>
      </c>
      <c r="C597" s="230" t="s">
        <v>1372</v>
      </c>
      <c r="D597" s="709">
        <v>39</v>
      </c>
      <c r="E597" s="802">
        <v>7.9</v>
      </c>
      <c r="F597" s="729" t="s">
        <v>3064</v>
      </c>
      <c r="G597" s="650" t="s">
        <v>5430</v>
      </c>
      <c r="H597" s="928">
        <f t="shared" si="9"/>
        <v>15.638</v>
      </c>
    </row>
    <row r="598" spans="1:8">
      <c r="A598" s="976"/>
      <c r="B598" s="726" t="s">
        <v>3061</v>
      </c>
      <c r="C598" s="231" t="s">
        <v>1372</v>
      </c>
      <c r="D598" s="709">
        <v>39</v>
      </c>
      <c r="E598" s="802">
        <v>7.9</v>
      </c>
      <c r="F598" s="729" t="s">
        <v>3065</v>
      </c>
      <c r="G598" s="650" t="s">
        <v>5430</v>
      </c>
      <c r="H598" s="928">
        <f t="shared" si="9"/>
        <v>15.638</v>
      </c>
    </row>
    <row r="599" spans="1:8">
      <c r="A599" s="1031" t="s">
        <v>4781</v>
      </c>
      <c r="B599" s="726" t="s">
        <v>4777</v>
      </c>
      <c r="C599" s="228" t="s">
        <v>1372</v>
      </c>
      <c r="D599" s="709"/>
      <c r="E599" s="801">
        <v>16</v>
      </c>
      <c r="F599" s="729" t="s">
        <v>4782</v>
      </c>
      <c r="G599" s="650" t="s">
        <v>5430</v>
      </c>
      <c r="H599" s="928">
        <f t="shared" si="9"/>
        <v>25.52</v>
      </c>
    </row>
    <row r="600" spans="1:8">
      <c r="A600" s="1032"/>
      <c r="B600" s="726" t="s">
        <v>4778</v>
      </c>
      <c r="C600" s="229" t="s">
        <v>1372</v>
      </c>
      <c r="D600" s="709"/>
      <c r="E600" s="802">
        <v>16</v>
      </c>
      <c r="F600" s="729" t="s">
        <v>4783</v>
      </c>
      <c r="G600" s="650" t="s">
        <v>5430</v>
      </c>
      <c r="H600" s="928">
        <f t="shared" si="9"/>
        <v>25.52</v>
      </c>
    </row>
    <row r="601" spans="1:8">
      <c r="A601" s="1032"/>
      <c r="B601" s="726" t="s">
        <v>4779</v>
      </c>
      <c r="C601" s="230" t="s">
        <v>1372</v>
      </c>
      <c r="D601" s="709"/>
      <c r="E601" s="802">
        <v>16</v>
      </c>
      <c r="F601" s="729" t="s">
        <v>4784</v>
      </c>
      <c r="G601" s="650" t="s">
        <v>5430</v>
      </c>
      <c r="H601" s="928">
        <f t="shared" si="9"/>
        <v>25.52</v>
      </c>
    </row>
    <row r="602" spans="1:8">
      <c r="A602" s="1033"/>
      <c r="B602" s="726" t="s">
        <v>4780</v>
      </c>
      <c r="C602" s="231" t="s">
        <v>1372</v>
      </c>
      <c r="D602" s="709"/>
      <c r="E602" s="803">
        <v>16</v>
      </c>
      <c r="F602" s="729" t="s">
        <v>4785</v>
      </c>
      <c r="G602" s="650" t="s">
        <v>5430</v>
      </c>
      <c r="H602" s="928">
        <f t="shared" si="9"/>
        <v>25.52</v>
      </c>
    </row>
    <row r="603" spans="1:8">
      <c r="A603" s="974" t="s">
        <v>4255</v>
      </c>
      <c r="B603" s="726" t="s">
        <v>4280</v>
      </c>
      <c r="C603" s="228" t="s">
        <v>1372</v>
      </c>
      <c r="D603" s="715">
        <v>25.9</v>
      </c>
      <c r="E603" s="719">
        <v>4.5</v>
      </c>
      <c r="F603" s="729" t="s">
        <v>4266</v>
      </c>
      <c r="G603" s="650" t="s">
        <v>5430</v>
      </c>
      <c r="H603" s="928">
        <f t="shared" si="9"/>
        <v>11.49</v>
      </c>
    </row>
    <row r="604" spans="1:8">
      <c r="A604" s="975"/>
      <c r="B604" s="726" t="s">
        <v>4256</v>
      </c>
      <c r="C604" s="229" t="s">
        <v>1372</v>
      </c>
      <c r="D604" s="715">
        <v>25.9</v>
      </c>
      <c r="E604" s="720">
        <v>4.5</v>
      </c>
      <c r="F604" s="729" t="s">
        <v>4267</v>
      </c>
      <c r="G604" s="650" t="s">
        <v>5430</v>
      </c>
      <c r="H604" s="928">
        <f t="shared" si="9"/>
        <v>11.49</v>
      </c>
    </row>
    <row r="605" spans="1:8">
      <c r="A605" s="975"/>
      <c r="B605" s="726" t="s">
        <v>4257</v>
      </c>
      <c r="C605" s="230" t="s">
        <v>1372</v>
      </c>
      <c r="D605" s="715">
        <v>25.9</v>
      </c>
      <c r="E605" s="720">
        <v>4.5</v>
      </c>
      <c r="F605" s="729" t="s">
        <v>4268</v>
      </c>
      <c r="G605" s="650" t="s">
        <v>5430</v>
      </c>
      <c r="H605" s="928">
        <f t="shared" si="9"/>
        <v>11.49</v>
      </c>
    </row>
    <row r="606" spans="1:8">
      <c r="A606" s="975"/>
      <c r="B606" s="726" t="s">
        <v>4258</v>
      </c>
      <c r="C606" s="231" t="s">
        <v>1372</v>
      </c>
      <c r="D606" s="715">
        <v>25.9</v>
      </c>
      <c r="E606" s="720">
        <v>4.5</v>
      </c>
      <c r="F606" s="729" t="s">
        <v>4269</v>
      </c>
      <c r="G606" s="650" t="s">
        <v>5430</v>
      </c>
      <c r="H606" s="928">
        <f t="shared" si="9"/>
        <v>11.49</v>
      </c>
    </row>
    <row r="607" spans="1:8">
      <c r="A607" s="975"/>
      <c r="B607" s="726" t="s">
        <v>4259</v>
      </c>
      <c r="C607" s="233" t="s">
        <v>1372</v>
      </c>
      <c r="D607" s="715">
        <v>25.9</v>
      </c>
      <c r="E607" s="720">
        <v>4.5</v>
      </c>
      <c r="F607" s="729" t="s">
        <v>4270</v>
      </c>
      <c r="G607" s="650" t="s">
        <v>5430</v>
      </c>
      <c r="H607" s="928">
        <f t="shared" si="9"/>
        <v>11.49</v>
      </c>
    </row>
    <row r="608" spans="1:8">
      <c r="A608" s="975"/>
      <c r="B608" s="726" t="s">
        <v>4260</v>
      </c>
      <c r="C608" s="234" t="s">
        <v>1372</v>
      </c>
      <c r="D608" s="715">
        <v>25.9</v>
      </c>
      <c r="E608" s="720">
        <v>4.5</v>
      </c>
      <c r="F608" s="729" t="s">
        <v>4271</v>
      </c>
      <c r="G608" s="650" t="s">
        <v>5430</v>
      </c>
      <c r="H608" s="928">
        <f t="shared" si="9"/>
        <v>11.49</v>
      </c>
    </row>
    <row r="609" spans="1:8">
      <c r="A609" s="975"/>
      <c r="B609" s="726" t="s">
        <v>4261</v>
      </c>
      <c r="C609" s="228" t="s">
        <v>1372</v>
      </c>
      <c r="D609" s="715">
        <v>25.9</v>
      </c>
      <c r="E609" s="720">
        <v>4.5</v>
      </c>
      <c r="F609" s="729" t="s">
        <v>4272</v>
      </c>
      <c r="G609" s="650" t="s">
        <v>5430</v>
      </c>
      <c r="H609" s="928">
        <f t="shared" si="9"/>
        <v>11.49</v>
      </c>
    </row>
    <row r="610" spans="1:8">
      <c r="A610" s="975"/>
      <c r="B610" s="726" t="s">
        <v>4262</v>
      </c>
      <c r="C610" s="228" t="s">
        <v>1372</v>
      </c>
      <c r="D610" s="715">
        <v>25.9</v>
      </c>
      <c r="E610" s="720">
        <v>4.5</v>
      </c>
      <c r="F610" s="729" t="s">
        <v>4273</v>
      </c>
      <c r="G610" s="650" t="s">
        <v>5430</v>
      </c>
      <c r="H610" s="928">
        <f t="shared" si="9"/>
        <v>11.49</v>
      </c>
    </row>
    <row r="611" spans="1:8">
      <c r="A611" s="976"/>
      <c r="B611" s="726" t="s">
        <v>4263</v>
      </c>
      <c r="C611" s="236" t="s">
        <v>1372</v>
      </c>
      <c r="D611" s="715">
        <v>25.9</v>
      </c>
      <c r="E611" s="721">
        <v>4.5</v>
      </c>
      <c r="F611" s="729" t="s">
        <v>4274</v>
      </c>
      <c r="G611" s="650" t="s">
        <v>5430</v>
      </c>
      <c r="H611" s="928">
        <f t="shared" si="9"/>
        <v>11.49</v>
      </c>
    </row>
    <row r="612" spans="1:8">
      <c r="A612" s="1013" t="s">
        <v>4264</v>
      </c>
      <c r="B612" s="726" t="s">
        <v>4406</v>
      </c>
      <c r="C612" s="228" t="s">
        <v>1372</v>
      </c>
      <c r="D612" s="715">
        <v>70</v>
      </c>
      <c r="E612" s="719">
        <v>0.95</v>
      </c>
      <c r="F612" s="729" t="s">
        <v>4275</v>
      </c>
      <c r="G612" s="650" t="s">
        <v>5430</v>
      </c>
      <c r="H612" s="928">
        <f t="shared" si="9"/>
        <v>7.1589999999999998</v>
      </c>
    </row>
    <row r="613" spans="1:8">
      <c r="A613" s="1014"/>
      <c r="B613" s="726" t="s">
        <v>4407</v>
      </c>
      <c r="C613" s="229" t="s">
        <v>1372</v>
      </c>
      <c r="D613" s="715">
        <v>70</v>
      </c>
      <c r="E613" s="720">
        <v>0.95</v>
      </c>
      <c r="F613" s="729" t="s">
        <v>4276</v>
      </c>
      <c r="G613" s="650" t="s">
        <v>5430</v>
      </c>
      <c r="H613" s="928">
        <f t="shared" si="9"/>
        <v>7.1589999999999998</v>
      </c>
    </row>
    <row r="614" spans="1:8">
      <c r="A614" s="1014"/>
      <c r="B614" s="726" t="s">
        <v>4408</v>
      </c>
      <c r="C614" s="230" t="s">
        <v>1372</v>
      </c>
      <c r="D614" s="715">
        <v>70</v>
      </c>
      <c r="E614" s="720">
        <v>0.95</v>
      </c>
      <c r="F614" s="729" t="s">
        <v>4277</v>
      </c>
      <c r="G614" s="650" t="s">
        <v>5430</v>
      </c>
      <c r="H614" s="928">
        <f t="shared" si="9"/>
        <v>7.1589999999999998</v>
      </c>
    </row>
    <row r="615" spans="1:8">
      <c r="A615" s="1015"/>
      <c r="B615" s="726" t="s">
        <v>4409</v>
      </c>
      <c r="C615" s="231" t="s">
        <v>1372</v>
      </c>
      <c r="D615" s="715">
        <v>70</v>
      </c>
      <c r="E615" s="721">
        <v>0.95</v>
      </c>
      <c r="F615" s="729" t="s">
        <v>4278</v>
      </c>
      <c r="G615" s="650" t="s">
        <v>5430</v>
      </c>
      <c r="H615" s="928">
        <f t="shared" si="9"/>
        <v>7.1589999999999998</v>
      </c>
    </row>
    <row r="616" spans="1:8">
      <c r="A616" s="682" t="s">
        <v>4265</v>
      </c>
      <c r="B616" s="726" t="s">
        <v>4410</v>
      </c>
      <c r="C616" s="228" t="s">
        <v>1372</v>
      </c>
      <c r="D616" s="715">
        <v>140</v>
      </c>
      <c r="E616" s="780">
        <v>3.5</v>
      </c>
      <c r="F616" s="729" t="s">
        <v>4279</v>
      </c>
      <c r="G616" s="650" t="s">
        <v>5430</v>
      </c>
      <c r="H616" s="928">
        <f t="shared" si="9"/>
        <v>10.27</v>
      </c>
    </row>
    <row r="617" spans="1:8">
      <c r="A617" s="727" t="s">
        <v>4673</v>
      </c>
      <c r="B617" s="726" t="s">
        <v>4672</v>
      </c>
      <c r="C617" s="228" t="s">
        <v>1372</v>
      </c>
      <c r="D617" s="728">
        <v>10000</v>
      </c>
      <c r="E617" s="808">
        <v>25</v>
      </c>
      <c r="F617" s="729" t="s">
        <v>4674</v>
      </c>
      <c r="G617" s="650" t="s">
        <v>5430</v>
      </c>
      <c r="H617" s="928">
        <f t="shared" si="9"/>
        <v>36.5</v>
      </c>
    </row>
    <row r="618" spans="1:8">
      <c r="A618" s="1059" t="s">
        <v>1289</v>
      </c>
      <c r="B618" s="648" t="s">
        <v>1290</v>
      </c>
      <c r="C618" s="228" t="s">
        <v>1372</v>
      </c>
      <c r="D618" s="649">
        <v>17</v>
      </c>
      <c r="E618" s="808">
        <v>0.5</v>
      </c>
      <c r="F618" s="686" t="s">
        <v>5557</v>
      </c>
      <c r="G618" s="650" t="s">
        <v>5430</v>
      </c>
      <c r="H618" s="928">
        <f t="shared" si="9"/>
        <v>6.61</v>
      </c>
    </row>
    <row r="619" spans="1:8">
      <c r="A619" s="1060"/>
      <c r="B619" s="648" t="s">
        <v>1291</v>
      </c>
      <c r="C619" s="229" t="s">
        <v>1372</v>
      </c>
      <c r="D619" s="649">
        <v>17</v>
      </c>
      <c r="E619" s="809">
        <v>0.5</v>
      </c>
      <c r="F619" s="686" t="s">
        <v>5558</v>
      </c>
      <c r="G619" s="650" t="s">
        <v>5430</v>
      </c>
      <c r="H619" s="928">
        <f t="shared" si="9"/>
        <v>6.61</v>
      </c>
    </row>
    <row r="620" spans="1:8">
      <c r="A620" s="1060"/>
      <c r="B620" s="648" t="s">
        <v>1292</v>
      </c>
      <c r="C620" s="230" t="s">
        <v>1372</v>
      </c>
      <c r="D620" s="649">
        <v>17</v>
      </c>
      <c r="E620" s="809">
        <v>0.5</v>
      </c>
      <c r="F620" s="686" t="s">
        <v>5559</v>
      </c>
      <c r="G620" s="650" t="s">
        <v>5430</v>
      </c>
      <c r="H620" s="928">
        <f t="shared" si="9"/>
        <v>6.61</v>
      </c>
    </row>
    <row r="621" spans="1:8">
      <c r="A621" s="1060"/>
      <c r="B621" s="648" t="s">
        <v>1293</v>
      </c>
      <c r="C621" s="231" t="s">
        <v>1372</v>
      </c>
      <c r="D621" s="649">
        <v>17</v>
      </c>
      <c r="E621" s="809">
        <v>0.5</v>
      </c>
      <c r="F621" s="686" t="s">
        <v>5560</v>
      </c>
      <c r="G621" s="650" t="s">
        <v>5430</v>
      </c>
      <c r="H621" s="928">
        <f t="shared" si="9"/>
        <v>6.61</v>
      </c>
    </row>
    <row r="622" spans="1:8">
      <c r="A622" s="1060"/>
      <c r="B622" s="648" t="s">
        <v>1294</v>
      </c>
      <c r="C622" s="233" t="s">
        <v>1372</v>
      </c>
      <c r="D622" s="649">
        <v>17</v>
      </c>
      <c r="E622" s="809">
        <v>0.5</v>
      </c>
      <c r="F622" s="686" t="s">
        <v>5561</v>
      </c>
      <c r="G622" s="650" t="s">
        <v>5430</v>
      </c>
      <c r="H622" s="928">
        <f t="shared" si="9"/>
        <v>6.61</v>
      </c>
    </row>
    <row r="623" spans="1:8">
      <c r="A623" s="1061"/>
      <c r="B623" s="648" t="s">
        <v>1295</v>
      </c>
      <c r="C623" s="234" t="s">
        <v>1372</v>
      </c>
      <c r="D623" s="649">
        <v>17</v>
      </c>
      <c r="E623" s="730">
        <v>0.5</v>
      </c>
      <c r="F623" s="686" t="s">
        <v>5562</v>
      </c>
      <c r="G623" s="650" t="s">
        <v>5430</v>
      </c>
      <c r="H623" s="928">
        <f t="shared" si="9"/>
        <v>6.61</v>
      </c>
    </row>
    <row r="624" spans="1:8">
      <c r="A624" s="1059" t="s">
        <v>1072</v>
      </c>
      <c r="B624" s="648" t="s">
        <v>1073</v>
      </c>
      <c r="C624" s="228" t="s">
        <v>1372</v>
      </c>
      <c r="D624" s="649">
        <v>17</v>
      </c>
      <c r="E624" s="808">
        <v>0.5</v>
      </c>
      <c r="F624" s="686" t="s">
        <v>5568</v>
      </c>
      <c r="G624" s="650" t="s">
        <v>5430</v>
      </c>
      <c r="H624" s="928">
        <f t="shared" si="9"/>
        <v>6.61</v>
      </c>
    </row>
    <row r="625" spans="1:8">
      <c r="A625" s="1060"/>
      <c r="B625" s="648" t="s">
        <v>1074</v>
      </c>
      <c r="C625" s="229" t="s">
        <v>1372</v>
      </c>
      <c r="D625" s="649">
        <v>17</v>
      </c>
      <c r="E625" s="809">
        <v>0.5</v>
      </c>
      <c r="F625" s="686" t="s">
        <v>5569</v>
      </c>
      <c r="G625" s="650" t="s">
        <v>5430</v>
      </c>
      <c r="H625" s="928">
        <f t="shared" si="9"/>
        <v>6.61</v>
      </c>
    </row>
    <row r="626" spans="1:8">
      <c r="A626" s="1060"/>
      <c r="B626" s="648" t="s">
        <v>1075</v>
      </c>
      <c r="C626" s="230" t="s">
        <v>1372</v>
      </c>
      <c r="D626" s="649">
        <v>17</v>
      </c>
      <c r="E626" s="809">
        <v>0.5</v>
      </c>
      <c r="F626" s="686" t="s">
        <v>5570</v>
      </c>
      <c r="G626" s="650" t="s">
        <v>5430</v>
      </c>
      <c r="H626" s="928">
        <f t="shared" si="9"/>
        <v>6.61</v>
      </c>
    </row>
    <row r="627" spans="1:8">
      <c r="A627" s="1060"/>
      <c r="B627" s="648" t="s">
        <v>1076</v>
      </c>
      <c r="C627" s="231" t="s">
        <v>1372</v>
      </c>
      <c r="D627" s="649">
        <v>17</v>
      </c>
      <c r="E627" s="809">
        <v>0.5</v>
      </c>
      <c r="F627" s="686" t="s">
        <v>5571</v>
      </c>
      <c r="G627" s="650" t="s">
        <v>5430</v>
      </c>
      <c r="H627" s="928">
        <f t="shared" si="9"/>
        <v>6.61</v>
      </c>
    </row>
    <row r="628" spans="1:8">
      <c r="A628" s="1060"/>
      <c r="B628" s="648" t="s">
        <v>1077</v>
      </c>
      <c r="C628" s="233" t="s">
        <v>1372</v>
      </c>
      <c r="D628" s="649">
        <v>17</v>
      </c>
      <c r="E628" s="809">
        <v>0.5</v>
      </c>
      <c r="F628" s="686" t="s">
        <v>5572</v>
      </c>
      <c r="G628" s="650" t="s">
        <v>5430</v>
      </c>
      <c r="H628" s="928">
        <f t="shared" si="9"/>
        <v>6.61</v>
      </c>
    </row>
    <row r="629" spans="1:8">
      <c r="A629" s="1060"/>
      <c r="B629" s="648" t="s">
        <v>1078</v>
      </c>
      <c r="C629" s="234" t="s">
        <v>1372</v>
      </c>
      <c r="D629" s="649">
        <v>17</v>
      </c>
      <c r="E629" s="809">
        <v>0.8</v>
      </c>
      <c r="F629" s="686" t="s">
        <v>5573</v>
      </c>
      <c r="G629" s="650" t="s">
        <v>5430</v>
      </c>
      <c r="H629" s="928">
        <f t="shared" si="9"/>
        <v>6.976</v>
      </c>
    </row>
    <row r="630" spans="1:8">
      <c r="A630" s="1060"/>
      <c r="B630" s="648" t="s">
        <v>1079</v>
      </c>
      <c r="C630" s="236" t="s">
        <v>1372</v>
      </c>
      <c r="D630" s="649">
        <v>17</v>
      </c>
      <c r="E630" s="809">
        <v>0.5</v>
      </c>
      <c r="F630" s="686" t="s">
        <v>5574</v>
      </c>
      <c r="G630" s="650" t="s">
        <v>5430</v>
      </c>
      <c r="H630" s="928">
        <f t="shared" si="9"/>
        <v>6.61</v>
      </c>
    </row>
    <row r="631" spans="1:8">
      <c r="A631" s="1061"/>
      <c r="B631" s="648" t="s">
        <v>1183</v>
      </c>
      <c r="C631" s="228" t="s">
        <v>1372</v>
      </c>
      <c r="D631" s="649">
        <v>17</v>
      </c>
      <c r="E631" s="730">
        <v>0.5</v>
      </c>
      <c r="F631" s="686" t="s">
        <v>5575</v>
      </c>
      <c r="G631" s="650" t="s">
        <v>5430</v>
      </c>
      <c r="H631" s="928">
        <f t="shared" si="9"/>
        <v>6.61</v>
      </c>
    </row>
    <row r="632" spans="1:8">
      <c r="A632" s="1088" t="s">
        <v>1080</v>
      </c>
      <c r="B632" s="731" t="s">
        <v>1081</v>
      </c>
      <c r="C632" s="713" t="s">
        <v>1082</v>
      </c>
      <c r="D632" s="732">
        <v>16</v>
      </c>
      <c r="E632" s="733">
        <v>0.4</v>
      </c>
      <c r="F632" s="903" t="s">
        <v>5584</v>
      </c>
      <c r="G632" s="650" t="s">
        <v>5430</v>
      </c>
      <c r="H632" s="928">
        <f t="shared" si="9"/>
        <v>6.4879999999999995</v>
      </c>
    </row>
    <row r="633" spans="1:8">
      <c r="A633" s="1089"/>
      <c r="B633" s="734" t="s">
        <v>1083</v>
      </c>
      <c r="C633" s="228" t="s">
        <v>1372</v>
      </c>
      <c r="D633" s="732">
        <v>16</v>
      </c>
      <c r="E633" s="733">
        <v>0.4</v>
      </c>
      <c r="F633" s="904" t="s">
        <v>5585</v>
      </c>
      <c r="G633" s="650" t="s">
        <v>5430</v>
      </c>
      <c r="H633" s="928">
        <f t="shared" si="9"/>
        <v>6.4879999999999995</v>
      </c>
    </row>
    <row r="634" spans="1:8">
      <c r="A634" s="1089"/>
      <c r="B634" s="734" t="s">
        <v>1084</v>
      </c>
      <c r="C634" s="229" t="s">
        <v>1372</v>
      </c>
      <c r="D634" s="732">
        <v>16</v>
      </c>
      <c r="E634" s="733">
        <v>0.4</v>
      </c>
      <c r="F634" s="904" t="s">
        <v>5586</v>
      </c>
      <c r="G634" s="650" t="s">
        <v>5430</v>
      </c>
      <c r="H634" s="928">
        <f t="shared" si="9"/>
        <v>6.4879999999999995</v>
      </c>
    </row>
    <row r="635" spans="1:8">
      <c r="A635" s="1089"/>
      <c r="B635" s="734" t="s">
        <v>1085</v>
      </c>
      <c r="C635" s="230" t="s">
        <v>1372</v>
      </c>
      <c r="D635" s="732">
        <v>16</v>
      </c>
      <c r="E635" s="733">
        <v>0.4</v>
      </c>
      <c r="F635" s="904" t="s">
        <v>5587</v>
      </c>
      <c r="G635" s="650" t="s">
        <v>5430</v>
      </c>
      <c r="H635" s="928">
        <f t="shared" si="9"/>
        <v>6.4879999999999995</v>
      </c>
    </row>
    <row r="636" spans="1:8">
      <c r="A636" s="1089"/>
      <c r="B636" s="734" t="s">
        <v>1086</v>
      </c>
      <c r="C636" s="231" t="s">
        <v>1372</v>
      </c>
      <c r="D636" s="732">
        <v>16</v>
      </c>
      <c r="E636" s="733">
        <v>0.4</v>
      </c>
      <c r="F636" s="904" t="s">
        <v>5588</v>
      </c>
      <c r="G636" s="650" t="s">
        <v>5430</v>
      </c>
      <c r="H636" s="928">
        <f t="shared" si="9"/>
        <v>6.4879999999999995</v>
      </c>
    </row>
    <row r="637" spans="1:8">
      <c r="A637" s="1089"/>
      <c r="B637" s="734" t="s">
        <v>1184</v>
      </c>
      <c r="C637" s="230" t="s">
        <v>1372</v>
      </c>
      <c r="D637" s="732">
        <v>16</v>
      </c>
      <c r="E637" s="733">
        <v>0.4</v>
      </c>
      <c r="F637" s="904" t="s">
        <v>5589</v>
      </c>
      <c r="G637" s="650" t="s">
        <v>5430</v>
      </c>
      <c r="H637" s="928">
        <f t="shared" si="9"/>
        <v>6.4879999999999995</v>
      </c>
    </row>
    <row r="638" spans="1:8">
      <c r="A638" s="1089"/>
      <c r="B638" s="734" t="s">
        <v>1182</v>
      </c>
      <c r="C638" s="228" t="s">
        <v>1372</v>
      </c>
      <c r="D638" s="732">
        <v>16</v>
      </c>
      <c r="E638" s="733">
        <v>0.4</v>
      </c>
      <c r="F638" s="903" t="s">
        <v>5590</v>
      </c>
      <c r="G638" s="650" t="s">
        <v>5430</v>
      </c>
      <c r="H638" s="928">
        <f t="shared" si="9"/>
        <v>6.4879999999999995</v>
      </c>
    </row>
    <row r="639" spans="1:8">
      <c r="A639" s="1090"/>
      <c r="B639" s="734" t="s">
        <v>1185</v>
      </c>
      <c r="C639" s="229" t="s">
        <v>1372</v>
      </c>
      <c r="D639" s="732">
        <v>16</v>
      </c>
      <c r="E639" s="733">
        <v>0.4</v>
      </c>
      <c r="F639" s="903" t="s">
        <v>5591</v>
      </c>
      <c r="G639" s="650" t="s">
        <v>5430</v>
      </c>
      <c r="H639" s="928">
        <f t="shared" si="9"/>
        <v>6.4879999999999995</v>
      </c>
    </row>
    <row r="640" spans="1:8">
      <c r="A640" s="974" t="s">
        <v>1087</v>
      </c>
      <c r="B640" s="735" t="s">
        <v>1088</v>
      </c>
      <c r="C640" s="228" t="s">
        <v>1372</v>
      </c>
      <c r="D640" s="711">
        <v>17</v>
      </c>
      <c r="E640" s="736">
        <v>0.35</v>
      </c>
      <c r="F640" s="900" t="s">
        <v>1089</v>
      </c>
      <c r="G640" s="650" t="s">
        <v>5430</v>
      </c>
      <c r="H640" s="928">
        <f t="shared" si="9"/>
        <v>6.4269999999999996</v>
      </c>
    </row>
    <row r="641" spans="1:8">
      <c r="A641" s="975"/>
      <c r="B641" s="735" t="s">
        <v>1090</v>
      </c>
      <c r="C641" s="229" t="s">
        <v>1372</v>
      </c>
      <c r="D641" s="711">
        <v>17</v>
      </c>
      <c r="E641" s="737">
        <v>0.35</v>
      </c>
      <c r="F641" s="900" t="s">
        <v>1091</v>
      </c>
      <c r="G641" s="650" t="s">
        <v>5430</v>
      </c>
      <c r="H641" s="928">
        <f t="shared" si="9"/>
        <v>6.4269999999999996</v>
      </c>
    </row>
    <row r="642" spans="1:8">
      <c r="A642" s="975"/>
      <c r="B642" s="735" t="s">
        <v>1092</v>
      </c>
      <c r="C642" s="230" t="s">
        <v>1372</v>
      </c>
      <c r="D642" s="711">
        <v>17</v>
      </c>
      <c r="E642" s="737">
        <v>0.35</v>
      </c>
      <c r="F642" s="900" t="s">
        <v>1093</v>
      </c>
      <c r="G642" s="650" t="s">
        <v>5430</v>
      </c>
      <c r="H642" s="928">
        <f t="shared" si="9"/>
        <v>6.4269999999999996</v>
      </c>
    </row>
    <row r="643" spans="1:8">
      <c r="A643" s="975"/>
      <c r="B643" s="735" t="s">
        <v>1094</v>
      </c>
      <c r="C643" s="231" t="s">
        <v>1372</v>
      </c>
      <c r="D643" s="711">
        <v>17</v>
      </c>
      <c r="E643" s="737">
        <v>0.35</v>
      </c>
      <c r="F643" s="900" t="s">
        <v>1095</v>
      </c>
      <c r="G643" s="650" t="s">
        <v>5430</v>
      </c>
      <c r="H643" s="928">
        <f t="shared" si="9"/>
        <v>6.4269999999999996</v>
      </c>
    </row>
    <row r="644" spans="1:8">
      <c r="A644" s="975"/>
      <c r="B644" s="735" t="s">
        <v>1096</v>
      </c>
      <c r="C644" s="233" t="s">
        <v>1372</v>
      </c>
      <c r="D644" s="711">
        <v>17</v>
      </c>
      <c r="E644" s="737">
        <v>0.35</v>
      </c>
      <c r="F644" s="900" t="s">
        <v>1097</v>
      </c>
      <c r="G644" s="650" t="s">
        <v>5430</v>
      </c>
      <c r="H644" s="928">
        <f t="shared" si="9"/>
        <v>6.4269999999999996</v>
      </c>
    </row>
    <row r="645" spans="1:8">
      <c r="A645" s="975"/>
      <c r="B645" s="735" t="s">
        <v>1098</v>
      </c>
      <c r="C645" s="234" t="s">
        <v>1372</v>
      </c>
      <c r="D645" s="711">
        <v>17</v>
      </c>
      <c r="E645" s="737">
        <v>0.35</v>
      </c>
      <c r="F645" s="900" t="s">
        <v>1099</v>
      </c>
      <c r="G645" s="650" t="s">
        <v>5430</v>
      </c>
      <c r="H645" s="928">
        <f t="shared" si="9"/>
        <v>6.4269999999999996</v>
      </c>
    </row>
    <row r="646" spans="1:8">
      <c r="A646" s="975"/>
      <c r="B646" s="735" t="s">
        <v>1179</v>
      </c>
      <c r="C646" s="236" t="s">
        <v>1372</v>
      </c>
      <c r="D646" s="711">
        <v>17</v>
      </c>
      <c r="E646" s="737">
        <v>0.35</v>
      </c>
      <c r="F646" s="900" t="s">
        <v>1100</v>
      </c>
      <c r="G646" s="650" t="s">
        <v>5430</v>
      </c>
      <c r="H646" s="928">
        <f t="shared" si="9"/>
        <v>6.4269999999999996</v>
      </c>
    </row>
    <row r="647" spans="1:8">
      <c r="A647" s="975"/>
      <c r="B647" s="735" t="s">
        <v>1180</v>
      </c>
      <c r="C647" s="228" t="s">
        <v>1372</v>
      </c>
      <c r="D647" s="711">
        <v>17</v>
      </c>
      <c r="E647" s="737">
        <v>0.35</v>
      </c>
      <c r="F647" s="900" t="s">
        <v>1101</v>
      </c>
      <c r="G647" s="650" t="s">
        <v>5430</v>
      </c>
      <c r="H647" s="928">
        <f t="shared" si="9"/>
        <v>6.4269999999999996</v>
      </c>
    </row>
    <row r="648" spans="1:8">
      <c r="A648" s="976"/>
      <c r="B648" s="735" t="s">
        <v>1181</v>
      </c>
      <c r="C648" s="236" t="s">
        <v>1372</v>
      </c>
      <c r="D648" s="711">
        <v>17</v>
      </c>
      <c r="E648" s="737">
        <v>0.35</v>
      </c>
      <c r="F648" s="905" t="s">
        <v>1102</v>
      </c>
      <c r="G648" s="650" t="s">
        <v>5430</v>
      </c>
      <c r="H648" s="928">
        <f t="shared" si="9"/>
        <v>6.4269999999999996</v>
      </c>
    </row>
    <row r="649" spans="1:8">
      <c r="A649" s="974" t="s">
        <v>2364</v>
      </c>
      <c r="B649" s="735" t="s">
        <v>1103</v>
      </c>
      <c r="C649" s="228" t="s">
        <v>1372</v>
      </c>
      <c r="D649" s="711">
        <v>15</v>
      </c>
      <c r="E649" s="736">
        <v>0.5</v>
      </c>
      <c r="F649" s="900" t="s">
        <v>1104</v>
      </c>
      <c r="G649" s="650" t="s">
        <v>5430</v>
      </c>
      <c r="H649" s="928">
        <f t="shared" si="9"/>
        <v>6.61</v>
      </c>
    </row>
    <row r="650" spans="1:8">
      <c r="A650" s="975"/>
      <c r="B650" s="735" t="s">
        <v>1105</v>
      </c>
      <c r="C650" s="229" t="s">
        <v>1372</v>
      </c>
      <c r="D650" s="711">
        <v>15</v>
      </c>
      <c r="E650" s="737">
        <v>0.5</v>
      </c>
      <c r="F650" s="900" t="s">
        <v>1106</v>
      </c>
      <c r="G650" s="650" t="s">
        <v>5430</v>
      </c>
      <c r="H650" s="928">
        <f t="shared" si="9"/>
        <v>6.61</v>
      </c>
    </row>
    <row r="651" spans="1:8">
      <c r="A651" s="975"/>
      <c r="B651" s="735" t="s">
        <v>1107</v>
      </c>
      <c r="C651" s="230" t="s">
        <v>1372</v>
      </c>
      <c r="D651" s="711">
        <v>15</v>
      </c>
      <c r="E651" s="737">
        <v>0.5</v>
      </c>
      <c r="F651" s="900" t="s">
        <v>1108</v>
      </c>
      <c r="G651" s="650" t="s">
        <v>5430</v>
      </c>
      <c r="H651" s="928">
        <f t="shared" si="9"/>
        <v>6.61</v>
      </c>
    </row>
    <row r="652" spans="1:8">
      <c r="A652" s="975"/>
      <c r="B652" s="735" t="s">
        <v>1109</v>
      </c>
      <c r="C652" s="231" t="s">
        <v>1372</v>
      </c>
      <c r="D652" s="711">
        <v>15</v>
      </c>
      <c r="E652" s="737">
        <v>0.5</v>
      </c>
      <c r="F652" s="900" t="s">
        <v>1110</v>
      </c>
      <c r="G652" s="650" t="s">
        <v>5430</v>
      </c>
      <c r="H652" s="928">
        <f t="shared" si="9"/>
        <v>6.61</v>
      </c>
    </row>
    <row r="653" spans="1:8">
      <c r="A653" s="975"/>
      <c r="B653" s="735" t="s">
        <v>1111</v>
      </c>
      <c r="C653" s="233" t="s">
        <v>1372</v>
      </c>
      <c r="D653" s="711">
        <v>15</v>
      </c>
      <c r="E653" s="737">
        <v>0.5</v>
      </c>
      <c r="F653" s="900" t="s">
        <v>1112</v>
      </c>
      <c r="G653" s="650" t="s">
        <v>5430</v>
      </c>
      <c r="H653" s="928">
        <f t="shared" si="9"/>
        <v>6.61</v>
      </c>
    </row>
    <row r="654" spans="1:8">
      <c r="A654" s="976"/>
      <c r="B654" s="735" t="s">
        <v>1113</v>
      </c>
      <c r="C654" s="234" t="s">
        <v>1372</v>
      </c>
      <c r="D654" s="711">
        <v>15</v>
      </c>
      <c r="E654" s="828">
        <v>0.5</v>
      </c>
      <c r="F654" s="900" t="s">
        <v>1114</v>
      </c>
      <c r="G654" s="650" t="s">
        <v>5430</v>
      </c>
      <c r="H654" s="928">
        <f t="shared" si="9"/>
        <v>6.61</v>
      </c>
    </row>
    <row r="655" spans="1:8">
      <c r="A655" s="974" t="s">
        <v>2366</v>
      </c>
      <c r="B655" s="726" t="s">
        <v>2328</v>
      </c>
      <c r="C655" s="228" t="s">
        <v>1372</v>
      </c>
      <c r="D655" s="738">
        <v>29.5</v>
      </c>
      <c r="E655" s="737">
        <v>2.15</v>
      </c>
      <c r="F655" s="900" t="s">
        <v>5461</v>
      </c>
      <c r="G655" s="650" t="s">
        <v>5430</v>
      </c>
      <c r="H655" s="928">
        <f t="shared" ref="H655:H718" si="10">SUM(E655*1.22)+6</f>
        <v>8.6229999999999993</v>
      </c>
    </row>
    <row r="656" spans="1:8">
      <c r="A656" s="975"/>
      <c r="B656" s="726" t="s">
        <v>2329</v>
      </c>
      <c r="C656" s="229" t="s">
        <v>1372</v>
      </c>
      <c r="D656" s="738">
        <v>29.5</v>
      </c>
      <c r="E656" s="737">
        <v>2.15</v>
      </c>
      <c r="F656" s="900" t="s">
        <v>5462</v>
      </c>
      <c r="G656" s="650" t="s">
        <v>5430</v>
      </c>
      <c r="H656" s="928">
        <f t="shared" si="10"/>
        <v>8.6229999999999993</v>
      </c>
    </row>
    <row r="657" spans="1:8">
      <c r="A657" s="975"/>
      <c r="B657" s="726" t="s">
        <v>2330</v>
      </c>
      <c r="C657" s="230" t="s">
        <v>1372</v>
      </c>
      <c r="D657" s="738">
        <v>29.5</v>
      </c>
      <c r="E657" s="737">
        <v>2.15</v>
      </c>
      <c r="F657" s="900" t="s">
        <v>5463</v>
      </c>
      <c r="G657" s="650" t="s">
        <v>5430</v>
      </c>
      <c r="H657" s="928">
        <f t="shared" si="10"/>
        <v>8.6229999999999993</v>
      </c>
    </row>
    <row r="658" spans="1:8">
      <c r="A658" s="975"/>
      <c r="B658" s="726" t="s">
        <v>2331</v>
      </c>
      <c r="C658" s="231" t="s">
        <v>1372</v>
      </c>
      <c r="D658" s="738">
        <v>29.5</v>
      </c>
      <c r="E658" s="737">
        <v>2.15</v>
      </c>
      <c r="F658" s="900" t="s">
        <v>5464</v>
      </c>
      <c r="G658" s="650" t="s">
        <v>5430</v>
      </c>
      <c r="H658" s="928">
        <f t="shared" si="10"/>
        <v>8.6229999999999993</v>
      </c>
    </row>
    <row r="659" spans="1:8">
      <c r="A659" s="975"/>
      <c r="B659" s="726" t="s">
        <v>2332</v>
      </c>
      <c r="C659" s="233" t="s">
        <v>1372</v>
      </c>
      <c r="D659" s="738">
        <v>29.5</v>
      </c>
      <c r="E659" s="737">
        <v>2.15</v>
      </c>
      <c r="F659" s="900" t="s">
        <v>5465</v>
      </c>
      <c r="G659" s="650" t="s">
        <v>5430</v>
      </c>
      <c r="H659" s="928">
        <f t="shared" si="10"/>
        <v>8.6229999999999993</v>
      </c>
    </row>
    <row r="660" spans="1:8">
      <c r="A660" s="975"/>
      <c r="B660" s="726" t="s">
        <v>2333</v>
      </c>
      <c r="C660" s="234" t="s">
        <v>1372</v>
      </c>
      <c r="D660" s="738">
        <v>29.5</v>
      </c>
      <c r="E660" s="737">
        <v>2.15</v>
      </c>
      <c r="F660" s="900" t="s">
        <v>5466</v>
      </c>
      <c r="G660" s="650" t="s">
        <v>5430</v>
      </c>
      <c r="H660" s="928">
        <f t="shared" si="10"/>
        <v>8.6229999999999993</v>
      </c>
    </row>
    <row r="661" spans="1:8">
      <c r="A661" s="975"/>
      <c r="B661" s="726" t="s">
        <v>2334</v>
      </c>
      <c r="C661" s="739" t="s">
        <v>2363</v>
      </c>
      <c r="D661" s="738">
        <v>29.5</v>
      </c>
      <c r="E661" s="737">
        <v>2.15</v>
      </c>
      <c r="F661" s="900" t="s">
        <v>5467</v>
      </c>
      <c r="G661" s="650" t="s">
        <v>5430</v>
      </c>
      <c r="H661" s="928">
        <f t="shared" si="10"/>
        <v>8.6229999999999993</v>
      </c>
    </row>
    <row r="662" spans="1:8">
      <c r="A662" s="975"/>
      <c r="B662" s="726" t="s">
        <v>2335</v>
      </c>
      <c r="C662" s="739" t="s">
        <v>2336</v>
      </c>
      <c r="D662" s="738">
        <v>29.5</v>
      </c>
      <c r="E662" s="737">
        <v>2.15</v>
      </c>
      <c r="F662" s="900" t="s">
        <v>5468</v>
      </c>
      <c r="G662" s="650" t="s">
        <v>5430</v>
      </c>
      <c r="H662" s="928">
        <f t="shared" si="10"/>
        <v>8.6229999999999993</v>
      </c>
    </row>
    <row r="663" spans="1:8">
      <c r="A663" s="976"/>
      <c r="B663" s="726" t="s">
        <v>2337</v>
      </c>
      <c r="C663" s="739" t="s">
        <v>2338</v>
      </c>
      <c r="D663" s="738">
        <v>29.5</v>
      </c>
      <c r="E663" s="737">
        <v>2.15</v>
      </c>
      <c r="F663" s="900" t="s">
        <v>5469</v>
      </c>
      <c r="G663" s="650" t="s">
        <v>5430</v>
      </c>
      <c r="H663" s="928">
        <f t="shared" si="10"/>
        <v>8.6229999999999993</v>
      </c>
    </row>
    <row r="664" spans="1:8">
      <c r="A664" s="974" t="s">
        <v>2365</v>
      </c>
      <c r="B664" s="726" t="s">
        <v>2339</v>
      </c>
      <c r="C664" s="739" t="s">
        <v>1082</v>
      </c>
      <c r="D664" s="738">
        <v>17</v>
      </c>
      <c r="E664" s="737">
        <v>2.15</v>
      </c>
      <c r="F664" s="900" t="s">
        <v>5470</v>
      </c>
      <c r="G664" s="650" t="s">
        <v>5430</v>
      </c>
      <c r="H664" s="928">
        <f t="shared" si="10"/>
        <v>8.6229999999999993</v>
      </c>
    </row>
    <row r="665" spans="1:8">
      <c r="A665" s="975"/>
      <c r="B665" s="726" t="s">
        <v>2340</v>
      </c>
      <c r="C665" s="228" t="s">
        <v>1372</v>
      </c>
      <c r="D665" s="738">
        <v>17</v>
      </c>
      <c r="E665" s="737">
        <v>2.15</v>
      </c>
      <c r="F665" s="900" t="s">
        <v>5471</v>
      </c>
      <c r="G665" s="650" t="s">
        <v>5430</v>
      </c>
      <c r="H665" s="928">
        <f t="shared" si="10"/>
        <v>8.6229999999999993</v>
      </c>
    </row>
    <row r="666" spans="1:8">
      <c r="A666" s="975"/>
      <c r="B666" s="726" t="s">
        <v>2341</v>
      </c>
      <c r="C666" s="229" t="s">
        <v>1372</v>
      </c>
      <c r="D666" s="738">
        <v>17</v>
      </c>
      <c r="E666" s="737">
        <v>2.15</v>
      </c>
      <c r="F666" s="900" t="s">
        <v>5472</v>
      </c>
      <c r="G666" s="650" t="s">
        <v>5430</v>
      </c>
      <c r="H666" s="928">
        <f t="shared" si="10"/>
        <v>8.6229999999999993</v>
      </c>
    </row>
    <row r="667" spans="1:8">
      <c r="A667" s="975"/>
      <c r="B667" s="726" t="s">
        <v>2342</v>
      </c>
      <c r="C667" s="230" t="s">
        <v>1372</v>
      </c>
      <c r="D667" s="738">
        <v>17</v>
      </c>
      <c r="E667" s="737">
        <v>2.15</v>
      </c>
      <c r="F667" s="900" t="s">
        <v>5473</v>
      </c>
      <c r="G667" s="650" t="s">
        <v>5430</v>
      </c>
      <c r="H667" s="928">
        <f t="shared" si="10"/>
        <v>8.6229999999999993</v>
      </c>
    </row>
    <row r="668" spans="1:8">
      <c r="A668" s="975"/>
      <c r="B668" s="726" t="s">
        <v>2343</v>
      </c>
      <c r="C668" s="231" t="s">
        <v>1372</v>
      </c>
      <c r="D668" s="738">
        <v>17</v>
      </c>
      <c r="E668" s="737">
        <v>2.15</v>
      </c>
      <c r="F668" s="900" t="s">
        <v>5474</v>
      </c>
      <c r="G668" s="650" t="s">
        <v>5430</v>
      </c>
      <c r="H668" s="928">
        <f t="shared" si="10"/>
        <v>8.6229999999999993</v>
      </c>
    </row>
    <row r="669" spans="1:8">
      <c r="A669" s="975"/>
      <c r="B669" s="726" t="s">
        <v>2344</v>
      </c>
      <c r="C669" s="739" t="s">
        <v>2345</v>
      </c>
      <c r="D669" s="738">
        <v>17</v>
      </c>
      <c r="E669" s="737">
        <v>2.15</v>
      </c>
      <c r="F669" s="900" t="s">
        <v>5475</v>
      </c>
      <c r="G669" s="650" t="s">
        <v>5430</v>
      </c>
      <c r="H669" s="928">
        <f t="shared" si="10"/>
        <v>8.6229999999999993</v>
      </c>
    </row>
    <row r="670" spans="1:8">
      <c r="A670" s="975"/>
      <c r="B670" s="726" t="s">
        <v>2346</v>
      </c>
      <c r="C670" s="739" t="s">
        <v>2336</v>
      </c>
      <c r="D670" s="738">
        <v>17</v>
      </c>
      <c r="E670" s="737">
        <v>2.15</v>
      </c>
      <c r="F670" s="900" t="s">
        <v>5476</v>
      </c>
      <c r="G670" s="650" t="s">
        <v>5430</v>
      </c>
      <c r="H670" s="928">
        <f t="shared" si="10"/>
        <v>8.6229999999999993</v>
      </c>
    </row>
    <row r="671" spans="1:8">
      <c r="A671" s="976"/>
      <c r="B671" s="726" t="s">
        <v>2347</v>
      </c>
      <c r="C671" s="739" t="s">
        <v>2348</v>
      </c>
      <c r="D671" s="738">
        <v>17</v>
      </c>
      <c r="E671" s="737">
        <v>2.15</v>
      </c>
      <c r="F671" s="900" t="s">
        <v>5477</v>
      </c>
      <c r="G671" s="650" t="s">
        <v>5430</v>
      </c>
      <c r="H671" s="928">
        <f t="shared" si="10"/>
        <v>8.6229999999999993</v>
      </c>
    </row>
    <row r="672" spans="1:8">
      <c r="A672" s="676" t="s">
        <v>1115</v>
      </c>
      <c r="B672" s="740" t="s">
        <v>1116</v>
      </c>
      <c r="C672" s="232" t="s">
        <v>1717</v>
      </c>
      <c r="D672" s="677" t="s">
        <v>1117</v>
      </c>
      <c r="E672" s="806">
        <v>4.5</v>
      </c>
      <c r="F672" s="777" t="s">
        <v>5988</v>
      </c>
      <c r="G672" s="650" t="s">
        <v>5430</v>
      </c>
      <c r="H672" s="928">
        <f t="shared" si="10"/>
        <v>11.49</v>
      </c>
    </row>
    <row r="673" spans="1:8">
      <c r="A673" s="683" t="s">
        <v>1118</v>
      </c>
      <c r="B673" s="741" t="s">
        <v>1119</v>
      </c>
      <c r="C673" s="232" t="s">
        <v>1186</v>
      </c>
      <c r="D673" s="711">
        <v>60</v>
      </c>
      <c r="E673" s="806">
        <v>5</v>
      </c>
      <c r="F673" s="900" t="s">
        <v>1120</v>
      </c>
      <c r="G673" s="650" t="s">
        <v>5430</v>
      </c>
      <c r="H673" s="928">
        <f t="shared" si="10"/>
        <v>12.1</v>
      </c>
    </row>
    <row r="674" spans="1:8">
      <c r="A674" s="683" t="s">
        <v>1121</v>
      </c>
      <c r="B674" s="741" t="s">
        <v>1122</v>
      </c>
      <c r="C674" s="232" t="s">
        <v>1186</v>
      </c>
      <c r="D674" s="711">
        <v>43</v>
      </c>
      <c r="E674" s="806">
        <v>3.9</v>
      </c>
      <c r="F674" s="777" t="s">
        <v>5989</v>
      </c>
      <c r="G674" s="650" t="s">
        <v>5430</v>
      </c>
      <c r="H674" s="928">
        <f t="shared" si="10"/>
        <v>10.757999999999999</v>
      </c>
    </row>
    <row r="675" spans="1:8">
      <c r="A675" s="686" t="s">
        <v>1257</v>
      </c>
      <c r="B675" s="648" t="s">
        <v>1258</v>
      </c>
      <c r="C675" s="228" t="s">
        <v>1372</v>
      </c>
      <c r="D675" s="649">
        <v>30</v>
      </c>
      <c r="E675" s="806">
        <v>1.0604533333333335</v>
      </c>
      <c r="F675" s="686" t="s">
        <v>1259</v>
      </c>
      <c r="G675" s="650" t="s">
        <v>5430</v>
      </c>
      <c r="H675" s="928">
        <f t="shared" si="10"/>
        <v>7.2937530666666666</v>
      </c>
    </row>
    <row r="676" spans="1:8">
      <c r="A676" s="686" t="s">
        <v>1260</v>
      </c>
      <c r="B676" s="648" t="s">
        <v>1261</v>
      </c>
      <c r="C676" s="228" t="s">
        <v>1372</v>
      </c>
      <c r="D676" s="649">
        <v>32</v>
      </c>
      <c r="E676" s="806">
        <v>1.1999866666666668</v>
      </c>
      <c r="F676" s="686" t="s">
        <v>1262</v>
      </c>
      <c r="G676" s="650" t="s">
        <v>5430</v>
      </c>
      <c r="H676" s="928">
        <f t="shared" si="10"/>
        <v>7.4639837333333334</v>
      </c>
    </row>
    <row r="677" spans="1:8">
      <c r="A677" s="686" t="s">
        <v>1263</v>
      </c>
      <c r="B677" s="648" t="s">
        <v>1264</v>
      </c>
      <c r="C677" s="232" t="s">
        <v>1166</v>
      </c>
      <c r="D677" s="649">
        <v>72</v>
      </c>
      <c r="E677" s="806">
        <v>2.0930000000000004</v>
      </c>
      <c r="F677" s="686" t="s">
        <v>1265</v>
      </c>
      <c r="G677" s="650" t="s">
        <v>5430</v>
      </c>
      <c r="H677" s="928">
        <f t="shared" si="10"/>
        <v>8.5534600000000012</v>
      </c>
    </row>
    <row r="678" spans="1:8">
      <c r="A678" s="686" t="s">
        <v>1266</v>
      </c>
      <c r="B678" s="648" t="s">
        <v>1267</v>
      </c>
      <c r="C678" s="228" t="s">
        <v>1372</v>
      </c>
      <c r="D678" s="649">
        <v>37</v>
      </c>
      <c r="E678" s="806">
        <v>1.0604533333333335</v>
      </c>
      <c r="F678" s="686" t="s">
        <v>1268</v>
      </c>
      <c r="G678" s="650" t="s">
        <v>5430</v>
      </c>
      <c r="H678" s="928">
        <f t="shared" si="10"/>
        <v>7.2937530666666666</v>
      </c>
    </row>
    <row r="679" spans="1:8">
      <c r="A679" s="686" t="s">
        <v>1269</v>
      </c>
      <c r="B679" s="648" t="s">
        <v>1270</v>
      </c>
      <c r="C679" s="232" t="s">
        <v>1166</v>
      </c>
      <c r="D679" s="649">
        <v>38</v>
      </c>
      <c r="E679" s="806">
        <v>1.9255599999999999</v>
      </c>
      <c r="F679" s="686" t="s">
        <v>1271</v>
      </c>
      <c r="G679" s="650" t="s">
        <v>5430</v>
      </c>
      <c r="H679" s="928">
        <f t="shared" si="10"/>
        <v>8.3491831999999988</v>
      </c>
    </row>
    <row r="680" spans="1:8">
      <c r="A680" s="686" t="s">
        <v>1272</v>
      </c>
      <c r="B680" s="648" t="s">
        <v>1273</v>
      </c>
      <c r="C680" s="232" t="s">
        <v>1186</v>
      </c>
      <c r="D680" s="649">
        <v>39</v>
      </c>
      <c r="E680" s="778">
        <v>2.8</v>
      </c>
      <c r="F680" s="686" t="s">
        <v>1274</v>
      </c>
      <c r="G680" s="650" t="s">
        <v>5430</v>
      </c>
      <c r="H680" s="928">
        <f t="shared" si="10"/>
        <v>9.4160000000000004</v>
      </c>
    </row>
    <row r="681" spans="1:8">
      <c r="A681" s="1059" t="s">
        <v>1718</v>
      </c>
      <c r="B681" s="648" t="s">
        <v>1275</v>
      </c>
      <c r="C681" s="228" t="s">
        <v>1372</v>
      </c>
      <c r="D681" s="742">
        <v>110</v>
      </c>
      <c r="E681" s="778">
        <v>3.4</v>
      </c>
      <c r="F681" s="661" t="s">
        <v>1276</v>
      </c>
      <c r="G681" s="650" t="s">
        <v>5430</v>
      </c>
      <c r="H681" s="928">
        <f t="shared" si="10"/>
        <v>10.148</v>
      </c>
    </row>
    <row r="682" spans="1:8">
      <c r="A682" s="1060"/>
      <c r="B682" s="648" t="s">
        <v>1281</v>
      </c>
      <c r="C682" s="229" t="s">
        <v>1372</v>
      </c>
      <c r="D682" s="742">
        <v>110</v>
      </c>
      <c r="E682" s="778">
        <v>3.88</v>
      </c>
      <c r="F682" s="661" t="s">
        <v>1278</v>
      </c>
      <c r="G682" s="650" t="s">
        <v>5430</v>
      </c>
      <c r="H682" s="928">
        <f t="shared" si="10"/>
        <v>10.733599999999999</v>
      </c>
    </row>
    <row r="683" spans="1:8">
      <c r="A683" s="1060"/>
      <c r="B683" s="648" t="s">
        <v>1279</v>
      </c>
      <c r="C683" s="230" t="s">
        <v>1372</v>
      </c>
      <c r="D683" s="742">
        <v>110</v>
      </c>
      <c r="E683" s="778">
        <v>3.88</v>
      </c>
      <c r="F683" s="661" t="s">
        <v>1280</v>
      </c>
      <c r="G683" s="650" t="s">
        <v>5430</v>
      </c>
      <c r="H683" s="928">
        <f t="shared" si="10"/>
        <v>10.733599999999999</v>
      </c>
    </row>
    <row r="684" spans="1:8">
      <c r="A684" s="1061"/>
      <c r="B684" s="648" t="s">
        <v>1277</v>
      </c>
      <c r="C684" s="231" t="s">
        <v>1372</v>
      </c>
      <c r="D684" s="742">
        <v>110</v>
      </c>
      <c r="E684" s="778">
        <v>3.88</v>
      </c>
      <c r="F684" s="661" t="s">
        <v>1282</v>
      </c>
      <c r="G684" s="650" t="s">
        <v>5430</v>
      </c>
      <c r="H684" s="928">
        <f t="shared" si="10"/>
        <v>10.733599999999999</v>
      </c>
    </row>
    <row r="685" spans="1:8">
      <c r="A685" s="686" t="s">
        <v>1283</v>
      </c>
      <c r="B685" s="648" t="s">
        <v>1284</v>
      </c>
      <c r="C685" s="233" t="s">
        <v>1719</v>
      </c>
      <c r="D685" s="742" t="s">
        <v>1285</v>
      </c>
      <c r="E685" s="778">
        <v>4.8899999999999997</v>
      </c>
      <c r="F685" s="661" t="s">
        <v>1286</v>
      </c>
      <c r="G685" s="650" t="s">
        <v>5430</v>
      </c>
      <c r="H685" s="928">
        <f t="shared" si="10"/>
        <v>11.9658</v>
      </c>
    </row>
    <row r="686" spans="1:8">
      <c r="A686" s="686" t="s">
        <v>1283</v>
      </c>
      <c r="B686" s="648" t="s">
        <v>1287</v>
      </c>
      <c r="C686" s="233" t="s">
        <v>1720</v>
      </c>
      <c r="D686" s="742" t="s">
        <v>1285</v>
      </c>
      <c r="E686" s="778">
        <v>4.8899999999999997</v>
      </c>
      <c r="F686" s="661" t="s">
        <v>1288</v>
      </c>
      <c r="G686" s="650" t="s">
        <v>5430</v>
      </c>
      <c r="H686" s="928">
        <f t="shared" si="10"/>
        <v>11.9658</v>
      </c>
    </row>
    <row r="687" spans="1:8">
      <c r="A687" s="686"/>
      <c r="B687" s="648" t="s">
        <v>4703</v>
      </c>
      <c r="C687" s="228" t="s">
        <v>1372</v>
      </c>
      <c r="D687" s="742"/>
      <c r="E687" s="778">
        <v>5.5</v>
      </c>
      <c r="F687" s="661" t="s">
        <v>4771</v>
      </c>
      <c r="G687" s="650" t="s">
        <v>5430</v>
      </c>
      <c r="H687" s="928">
        <f t="shared" si="10"/>
        <v>12.71</v>
      </c>
    </row>
    <row r="688" spans="1:8">
      <c r="A688" s="743" t="s">
        <v>1378</v>
      </c>
      <c r="B688" s="744"/>
      <c r="C688" s="322"/>
      <c r="D688" s="322"/>
      <c r="E688" s="838"/>
      <c r="F688" s="322"/>
      <c r="G688" s="322"/>
      <c r="H688" s="929"/>
    </row>
    <row r="689" spans="1:8">
      <c r="A689" s="727" t="s">
        <v>1839</v>
      </c>
      <c r="B689" s="696" t="s">
        <v>727</v>
      </c>
      <c r="C689" s="228" t="s">
        <v>1372</v>
      </c>
      <c r="D689" s="745" t="s">
        <v>1966</v>
      </c>
      <c r="E689" s="832">
        <v>0.99</v>
      </c>
      <c r="F689" s="676" t="s">
        <v>4418</v>
      </c>
      <c r="G689" s="650" t="s">
        <v>5430</v>
      </c>
      <c r="H689" s="928">
        <f t="shared" si="10"/>
        <v>7.2077999999999998</v>
      </c>
    </row>
    <row r="690" spans="1:8">
      <c r="A690" s="676" t="s">
        <v>1839</v>
      </c>
      <c r="B690" s="696" t="s">
        <v>728</v>
      </c>
      <c r="C690" s="229" t="s">
        <v>1372</v>
      </c>
      <c r="D690" s="746" t="s">
        <v>577</v>
      </c>
      <c r="E690" s="832">
        <v>0.85</v>
      </c>
      <c r="F690" s="676" t="s">
        <v>4419</v>
      </c>
      <c r="G690" s="650" t="s">
        <v>5430</v>
      </c>
      <c r="H690" s="928">
        <f t="shared" si="10"/>
        <v>7.0369999999999999</v>
      </c>
    </row>
    <row r="691" spans="1:8">
      <c r="A691" s="676" t="s">
        <v>1839</v>
      </c>
      <c r="B691" s="696" t="s">
        <v>729</v>
      </c>
      <c r="C691" s="230" t="s">
        <v>1372</v>
      </c>
      <c r="D691" s="746" t="s">
        <v>577</v>
      </c>
      <c r="E691" s="832">
        <v>0.85</v>
      </c>
      <c r="F691" s="676" t="s">
        <v>4420</v>
      </c>
      <c r="G691" s="650" t="s">
        <v>5430</v>
      </c>
      <c r="H691" s="928">
        <f t="shared" si="10"/>
        <v>7.0369999999999999</v>
      </c>
    </row>
    <row r="692" spans="1:8">
      <c r="A692" s="676" t="s">
        <v>1839</v>
      </c>
      <c r="B692" s="696" t="s">
        <v>730</v>
      </c>
      <c r="C692" s="231" t="s">
        <v>1372</v>
      </c>
      <c r="D692" s="746" t="s">
        <v>577</v>
      </c>
      <c r="E692" s="832">
        <v>0.85</v>
      </c>
      <c r="F692" s="676" t="s">
        <v>4421</v>
      </c>
      <c r="G692" s="650" t="s">
        <v>5430</v>
      </c>
      <c r="H692" s="928">
        <f t="shared" si="10"/>
        <v>7.0369999999999999</v>
      </c>
    </row>
    <row r="693" spans="1:8" ht="12.75" customHeight="1">
      <c r="A693" s="1013" t="s">
        <v>2558</v>
      </c>
      <c r="B693" s="696" t="s">
        <v>2551</v>
      </c>
      <c r="C693" s="228" t="s">
        <v>1372</v>
      </c>
      <c r="D693" s="747" t="s">
        <v>640</v>
      </c>
      <c r="E693" s="832">
        <v>0.75</v>
      </c>
      <c r="F693" s="676" t="s">
        <v>2557</v>
      </c>
      <c r="G693" s="650" t="s">
        <v>5430</v>
      </c>
      <c r="H693" s="928">
        <f t="shared" si="10"/>
        <v>6.915</v>
      </c>
    </row>
    <row r="694" spans="1:8" ht="12.75" customHeight="1">
      <c r="A694" s="1014"/>
      <c r="B694" s="696" t="s">
        <v>2552</v>
      </c>
      <c r="C694" s="229" t="s">
        <v>1372</v>
      </c>
      <c r="D694" s="747" t="s">
        <v>576</v>
      </c>
      <c r="E694" s="832">
        <v>0.75</v>
      </c>
      <c r="F694" s="676" t="s">
        <v>717</v>
      </c>
      <c r="G694" s="650" t="s">
        <v>5430</v>
      </c>
      <c r="H694" s="928">
        <f t="shared" si="10"/>
        <v>6.915</v>
      </c>
    </row>
    <row r="695" spans="1:8" ht="13.5" customHeight="1">
      <c r="A695" s="1014"/>
      <c r="B695" s="696" t="s">
        <v>2553</v>
      </c>
      <c r="C695" s="230" t="s">
        <v>1372</v>
      </c>
      <c r="D695" s="747" t="s">
        <v>576</v>
      </c>
      <c r="E695" s="832">
        <v>0.75</v>
      </c>
      <c r="F695" s="676" t="s">
        <v>5840</v>
      </c>
      <c r="G695" s="650" t="s">
        <v>5430</v>
      </c>
      <c r="H695" s="928">
        <f t="shared" si="10"/>
        <v>6.915</v>
      </c>
    </row>
    <row r="696" spans="1:8">
      <c r="A696" s="1014"/>
      <c r="B696" s="696" t="s">
        <v>2554</v>
      </c>
      <c r="C696" s="231" t="s">
        <v>1372</v>
      </c>
      <c r="D696" s="747" t="s">
        <v>576</v>
      </c>
      <c r="E696" s="832">
        <v>0.75</v>
      </c>
      <c r="F696" s="676" t="s">
        <v>718</v>
      </c>
      <c r="G696" s="650" t="s">
        <v>5430</v>
      </c>
      <c r="H696" s="928">
        <f t="shared" si="10"/>
        <v>6.915</v>
      </c>
    </row>
    <row r="697" spans="1:8" ht="12.75" customHeight="1">
      <c r="A697" s="1014"/>
      <c r="B697" s="696" t="s">
        <v>2555</v>
      </c>
      <c r="C697" s="233" t="s">
        <v>1372</v>
      </c>
      <c r="D697" s="747" t="s">
        <v>576</v>
      </c>
      <c r="E697" s="832">
        <v>0.75</v>
      </c>
      <c r="F697" s="676" t="s">
        <v>719</v>
      </c>
      <c r="G697" s="650" t="s">
        <v>5430</v>
      </c>
      <c r="H697" s="928">
        <f t="shared" si="10"/>
        <v>6.915</v>
      </c>
    </row>
    <row r="698" spans="1:8" ht="12.75" customHeight="1">
      <c r="A698" s="1015"/>
      <c r="B698" s="696" t="s">
        <v>2556</v>
      </c>
      <c r="C698" s="234" t="s">
        <v>1372</v>
      </c>
      <c r="D698" s="747" t="s">
        <v>576</v>
      </c>
      <c r="E698" s="832">
        <v>0.75</v>
      </c>
      <c r="F698" s="676" t="s">
        <v>720</v>
      </c>
      <c r="G698" s="650" t="s">
        <v>5430</v>
      </c>
      <c r="H698" s="928">
        <f t="shared" si="10"/>
        <v>6.915</v>
      </c>
    </row>
    <row r="699" spans="1:8">
      <c r="A699" s="1025" t="s">
        <v>2167</v>
      </c>
      <c r="B699" s="696" t="s">
        <v>2162</v>
      </c>
      <c r="C699" s="228" t="s">
        <v>1372</v>
      </c>
      <c r="D699" s="742">
        <v>20</v>
      </c>
      <c r="E699" s="803">
        <v>0.8</v>
      </c>
      <c r="F699" s="661" t="s">
        <v>5605</v>
      </c>
      <c r="G699" s="650" t="s">
        <v>5430</v>
      </c>
      <c r="H699" s="928">
        <f t="shared" si="10"/>
        <v>6.976</v>
      </c>
    </row>
    <row r="700" spans="1:8">
      <c r="A700" s="1026"/>
      <c r="B700" s="696" t="s">
        <v>2163</v>
      </c>
      <c r="C700" s="228" t="s">
        <v>1372</v>
      </c>
      <c r="D700" s="742">
        <v>15</v>
      </c>
      <c r="E700" s="803">
        <v>0.8</v>
      </c>
      <c r="F700" s="661" t="s">
        <v>5606</v>
      </c>
      <c r="G700" s="650" t="s">
        <v>5430</v>
      </c>
      <c r="H700" s="928">
        <f t="shared" si="10"/>
        <v>6.976</v>
      </c>
    </row>
    <row r="701" spans="1:8">
      <c r="A701" s="1026"/>
      <c r="B701" s="696" t="s">
        <v>2164</v>
      </c>
      <c r="C701" s="229" t="s">
        <v>1372</v>
      </c>
      <c r="D701" s="742">
        <v>15</v>
      </c>
      <c r="E701" s="803">
        <v>0.8</v>
      </c>
      <c r="F701" s="661" t="s">
        <v>5607</v>
      </c>
      <c r="G701" s="650" t="s">
        <v>5430</v>
      </c>
      <c r="H701" s="928">
        <f t="shared" si="10"/>
        <v>6.976</v>
      </c>
    </row>
    <row r="702" spans="1:8">
      <c r="A702" s="1026"/>
      <c r="B702" s="696" t="s">
        <v>2165</v>
      </c>
      <c r="C702" s="230" t="s">
        <v>1372</v>
      </c>
      <c r="D702" s="742">
        <v>15</v>
      </c>
      <c r="E702" s="803">
        <v>0.8</v>
      </c>
      <c r="F702" s="661" t="s">
        <v>5608</v>
      </c>
      <c r="G702" s="650" t="s">
        <v>5430</v>
      </c>
      <c r="H702" s="928">
        <f t="shared" si="10"/>
        <v>6.976</v>
      </c>
    </row>
    <row r="703" spans="1:8">
      <c r="A703" s="1027"/>
      <c r="B703" s="696" t="s">
        <v>2166</v>
      </c>
      <c r="C703" s="231" t="s">
        <v>1372</v>
      </c>
      <c r="D703" s="742">
        <v>15</v>
      </c>
      <c r="E703" s="803">
        <v>0.8</v>
      </c>
      <c r="F703" s="661" t="s">
        <v>5609</v>
      </c>
      <c r="G703" s="650" t="s">
        <v>5430</v>
      </c>
      <c r="H703" s="928">
        <f t="shared" si="10"/>
        <v>6.976</v>
      </c>
    </row>
    <row r="704" spans="1:8">
      <c r="A704" s="1013" t="s">
        <v>5903</v>
      </c>
      <c r="B704" s="1095" t="s">
        <v>2896</v>
      </c>
      <c r="C704" s="1011" t="s">
        <v>5842</v>
      </c>
      <c r="D704" s="715">
        <v>20</v>
      </c>
      <c r="E704" s="1001">
        <v>3.9</v>
      </c>
      <c r="F704" s="1012" t="s">
        <v>5458</v>
      </c>
      <c r="G704" s="1109" t="s">
        <v>5431</v>
      </c>
      <c r="H704" s="968">
        <v>20</v>
      </c>
    </row>
    <row r="705" spans="1:8">
      <c r="A705" s="1014"/>
      <c r="B705" s="1096"/>
      <c r="C705" s="1011"/>
      <c r="D705" s="715">
        <v>15</v>
      </c>
      <c r="E705" s="1002"/>
      <c r="F705" s="1012"/>
      <c r="G705" s="1108"/>
      <c r="H705" s="969"/>
    </row>
    <row r="706" spans="1:8">
      <c r="A706" s="1014"/>
      <c r="B706" s="1096"/>
      <c r="C706" s="1011"/>
      <c r="D706" s="715">
        <v>15</v>
      </c>
      <c r="E706" s="1002"/>
      <c r="F706" s="1012"/>
      <c r="G706" s="1108"/>
      <c r="H706" s="969"/>
    </row>
    <row r="707" spans="1:8">
      <c r="A707" s="1015"/>
      <c r="B707" s="1097"/>
      <c r="C707" s="1011"/>
      <c r="D707" s="715">
        <v>15</v>
      </c>
      <c r="E707" s="1003"/>
      <c r="F707" s="1012"/>
      <c r="G707" s="1108"/>
      <c r="H707" s="970"/>
    </row>
    <row r="708" spans="1:8">
      <c r="A708" s="1025" t="s">
        <v>4659</v>
      </c>
      <c r="B708" s="748" t="s">
        <v>5904</v>
      </c>
      <c r="C708" s="228" t="s">
        <v>1372</v>
      </c>
      <c r="D708" s="715" t="s">
        <v>4658</v>
      </c>
      <c r="E708" s="803">
        <v>8.9</v>
      </c>
      <c r="F708" s="727" t="s">
        <v>5610</v>
      </c>
      <c r="G708" s="650" t="s">
        <v>5430</v>
      </c>
      <c r="H708" s="928">
        <f t="shared" si="10"/>
        <v>16.858000000000001</v>
      </c>
    </row>
    <row r="709" spans="1:8">
      <c r="A709" s="1026"/>
      <c r="B709" s="748" t="s">
        <v>5905</v>
      </c>
      <c r="C709" s="229" t="s">
        <v>1372</v>
      </c>
      <c r="D709" s="715" t="s">
        <v>4658</v>
      </c>
      <c r="E709" s="803">
        <v>5.45</v>
      </c>
      <c r="F709" s="727" t="s">
        <v>5611</v>
      </c>
      <c r="G709" s="650" t="s">
        <v>5430</v>
      </c>
      <c r="H709" s="928">
        <f t="shared" si="10"/>
        <v>12.649000000000001</v>
      </c>
    </row>
    <row r="710" spans="1:8">
      <c r="A710" s="1026"/>
      <c r="B710" s="748" t="s">
        <v>5906</v>
      </c>
      <c r="C710" s="230" t="s">
        <v>1372</v>
      </c>
      <c r="D710" s="715" t="s">
        <v>4658</v>
      </c>
      <c r="E710" s="803">
        <v>5.45</v>
      </c>
      <c r="F710" s="727" t="s">
        <v>5612</v>
      </c>
      <c r="G710" s="650" t="s">
        <v>5430</v>
      </c>
      <c r="H710" s="928">
        <f t="shared" si="10"/>
        <v>12.649000000000001</v>
      </c>
    </row>
    <row r="711" spans="1:8">
      <c r="A711" s="1026"/>
      <c r="B711" s="748" t="s">
        <v>5907</v>
      </c>
      <c r="C711" s="231" t="s">
        <v>1372</v>
      </c>
      <c r="D711" s="715" t="s">
        <v>4658</v>
      </c>
      <c r="E711" s="803">
        <v>5.45</v>
      </c>
      <c r="F711" s="727" t="s">
        <v>5613</v>
      </c>
      <c r="G711" s="650" t="s">
        <v>5430</v>
      </c>
      <c r="H711" s="928">
        <f t="shared" si="10"/>
        <v>12.649000000000001</v>
      </c>
    </row>
    <row r="712" spans="1:8">
      <c r="A712" s="1026"/>
      <c r="B712" s="1028" t="s">
        <v>5459</v>
      </c>
      <c r="C712" s="1004" t="s">
        <v>5846</v>
      </c>
      <c r="D712" s="715" t="s">
        <v>4658</v>
      </c>
      <c r="E712" s="1001">
        <v>25.17</v>
      </c>
      <c r="F712" s="1121" t="s">
        <v>5460</v>
      </c>
      <c r="G712" s="1109" t="s">
        <v>5432</v>
      </c>
      <c r="H712" s="968">
        <v>40</v>
      </c>
    </row>
    <row r="713" spans="1:8">
      <c r="A713" s="1026"/>
      <c r="B713" s="1029"/>
      <c r="C713" s="1004"/>
      <c r="D713" s="715" t="s">
        <v>4658</v>
      </c>
      <c r="E713" s="1002"/>
      <c r="F713" s="1121"/>
      <c r="G713" s="1108"/>
      <c r="H713" s="969"/>
    </row>
    <row r="714" spans="1:8">
      <c r="A714" s="1026"/>
      <c r="B714" s="1029"/>
      <c r="C714" s="1004"/>
      <c r="D714" s="715" t="s">
        <v>4658</v>
      </c>
      <c r="E714" s="1002"/>
      <c r="F714" s="1121"/>
      <c r="G714" s="1108"/>
      <c r="H714" s="969"/>
    </row>
    <row r="715" spans="1:8">
      <c r="A715" s="1027"/>
      <c r="B715" s="1030"/>
      <c r="C715" s="1004"/>
      <c r="D715" s="715" t="s">
        <v>4658</v>
      </c>
      <c r="E715" s="1003"/>
      <c r="F715" s="1121"/>
      <c r="G715" s="1108"/>
      <c r="H715" s="970"/>
    </row>
    <row r="716" spans="1:8">
      <c r="A716" s="1025" t="s">
        <v>5022</v>
      </c>
      <c r="B716" s="748" t="s">
        <v>4732</v>
      </c>
      <c r="C716" s="228" t="s">
        <v>1372</v>
      </c>
      <c r="D716" s="715" t="s">
        <v>4738</v>
      </c>
      <c r="E716" s="803">
        <v>26.48</v>
      </c>
      <c r="F716" s="727" t="s">
        <v>6230</v>
      </c>
      <c r="G716" s="650" t="s">
        <v>5430</v>
      </c>
      <c r="H716" s="928">
        <f t="shared" si="10"/>
        <v>38.305599999999998</v>
      </c>
    </row>
    <row r="717" spans="1:8">
      <c r="A717" s="1026"/>
      <c r="B717" s="748" t="s">
        <v>4733</v>
      </c>
      <c r="C717" s="229" t="s">
        <v>1372</v>
      </c>
      <c r="D717" s="715" t="s">
        <v>4736</v>
      </c>
      <c r="E717" s="803">
        <v>26.48</v>
      </c>
      <c r="F717" s="727" t="s">
        <v>6231</v>
      </c>
      <c r="G717" s="650" t="s">
        <v>5430</v>
      </c>
      <c r="H717" s="928">
        <f t="shared" si="10"/>
        <v>38.305599999999998</v>
      </c>
    </row>
    <row r="718" spans="1:8">
      <c r="A718" s="1026"/>
      <c r="B718" s="748" t="s">
        <v>4734</v>
      </c>
      <c r="C718" s="230" t="s">
        <v>1372</v>
      </c>
      <c r="D718" s="715" t="s">
        <v>4736</v>
      </c>
      <c r="E718" s="803">
        <v>26.48</v>
      </c>
      <c r="F718" s="727" t="s">
        <v>6232</v>
      </c>
      <c r="G718" s="650" t="s">
        <v>5430</v>
      </c>
      <c r="H718" s="928">
        <f t="shared" si="10"/>
        <v>38.305599999999998</v>
      </c>
    </row>
    <row r="719" spans="1:8">
      <c r="A719" s="1027"/>
      <c r="B719" s="748" t="s">
        <v>4735</v>
      </c>
      <c r="C719" s="231" t="s">
        <v>1372</v>
      </c>
      <c r="D719" s="715" t="s">
        <v>4737</v>
      </c>
      <c r="E719" s="803">
        <v>26.48</v>
      </c>
      <c r="F719" s="727" t="s">
        <v>6233</v>
      </c>
      <c r="G719" s="650" t="s">
        <v>5430</v>
      </c>
      <c r="H719" s="928">
        <f t="shared" ref="H719:H781" si="11">SUM(E719*1.22)+6</f>
        <v>38.305599999999998</v>
      </c>
    </row>
    <row r="720" spans="1:8">
      <c r="A720" s="1013" t="s">
        <v>2548</v>
      </c>
      <c r="B720" s="696" t="s">
        <v>2549</v>
      </c>
      <c r="C720" s="228" t="s">
        <v>1372</v>
      </c>
      <c r="D720" s="749" t="s">
        <v>1965</v>
      </c>
      <c r="E720" s="752">
        <v>3</v>
      </c>
      <c r="F720" s="777" t="s">
        <v>6023</v>
      </c>
      <c r="G720" s="650" t="s">
        <v>5430</v>
      </c>
      <c r="H720" s="928">
        <f t="shared" si="11"/>
        <v>9.66</v>
      </c>
    </row>
    <row r="721" spans="1:8">
      <c r="A721" s="1014"/>
      <c r="B721" s="696" t="s">
        <v>2550</v>
      </c>
      <c r="C721" s="229" t="s">
        <v>1372</v>
      </c>
      <c r="D721" s="749" t="s">
        <v>713</v>
      </c>
      <c r="E721" s="752">
        <v>2</v>
      </c>
      <c r="F721" s="777" t="s">
        <v>6024</v>
      </c>
      <c r="G721" s="650" t="s">
        <v>5430</v>
      </c>
      <c r="H721" s="928">
        <f t="shared" si="11"/>
        <v>8.44</v>
      </c>
    </row>
    <row r="722" spans="1:8">
      <c r="A722" s="1014"/>
      <c r="B722" s="696" t="s">
        <v>2546</v>
      </c>
      <c r="C722" s="230" t="s">
        <v>1372</v>
      </c>
      <c r="D722" s="749" t="s">
        <v>713</v>
      </c>
      <c r="E722" s="752">
        <v>2</v>
      </c>
      <c r="F722" s="777" t="s">
        <v>6025</v>
      </c>
      <c r="G722" s="650" t="s">
        <v>5430</v>
      </c>
      <c r="H722" s="928">
        <f t="shared" si="11"/>
        <v>8.44</v>
      </c>
    </row>
    <row r="723" spans="1:8">
      <c r="A723" s="1015"/>
      <c r="B723" s="696" t="s">
        <v>2547</v>
      </c>
      <c r="C723" s="231" t="s">
        <v>1372</v>
      </c>
      <c r="D723" s="749" t="s">
        <v>713</v>
      </c>
      <c r="E723" s="752">
        <v>2</v>
      </c>
      <c r="F723" s="777" t="s">
        <v>6026</v>
      </c>
      <c r="G723" s="650" t="s">
        <v>5430</v>
      </c>
      <c r="H723" s="928">
        <f t="shared" si="11"/>
        <v>8.44</v>
      </c>
    </row>
    <row r="724" spans="1:8">
      <c r="A724" s="1013" t="s">
        <v>2548</v>
      </c>
      <c r="B724" s="1028" t="s">
        <v>6020</v>
      </c>
      <c r="C724" s="1004" t="s">
        <v>5846</v>
      </c>
      <c r="D724" s="754"/>
      <c r="E724" s="1118">
        <v>8.92</v>
      </c>
      <c r="F724" s="1121" t="s">
        <v>6021</v>
      </c>
      <c r="G724" s="1109" t="s">
        <v>5432</v>
      </c>
      <c r="H724" s="968">
        <v>20</v>
      </c>
    </row>
    <row r="725" spans="1:8">
      <c r="A725" s="1014"/>
      <c r="B725" s="1029"/>
      <c r="C725" s="1004"/>
      <c r="D725" s="754"/>
      <c r="E725" s="1119"/>
      <c r="F725" s="1121"/>
      <c r="G725" s="1108"/>
      <c r="H725" s="969"/>
    </row>
    <row r="726" spans="1:8">
      <c r="A726" s="1014"/>
      <c r="B726" s="1029"/>
      <c r="C726" s="1004"/>
      <c r="D726" s="754"/>
      <c r="E726" s="1119"/>
      <c r="F726" s="1121"/>
      <c r="G726" s="1108"/>
      <c r="H726" s="969"/>
    </row>
    <row r="727" spans="1:8">
      <c r="A727" s="1015"/>
      <c r="B727" s="1030"/>
      <c r="C727" s="1004"/>
      <c r="D727" s="754"/>
      <c r="E727" s="1120"/>
      <c r="F727" s="1121"/>
      <c r="G727" s="1108"/>
      <c r="H727" s="970"/>
    </row>
    <row r="728" spans="1:8">
      <c r="A728" s="974" t="s">
        <v>2897</v>
      </c>
      <c r="B728" s="750" t="s">
        <v>2927</v>
      </c>
      <c r="C728" s="228" t="s">
        <v>1372</v>
      </c>
      <c r="D728" s="751" t="s">
        <v>1965</v>
      </c>
      <c r="E728" s="752">
        <v>3.6</v>
      </c>
      <c r="F728" s="727" t="s">
        <v>5614</v>
      </c>
      <c r="G728" s="650" t="s">
        <v>5430</v>
      </c>
      <c r="H728" s="928">
        <f t="shared" si="11"/>
        <v>10.391999999999999</v>
      </c>
    </row>
    <row r="729" spans="1:8">
      <c r="A729" s="975"/>
      <c r="B729" s="750" t="s">
        <v>2928</v>
      </c>
      <c r="C729" s="229" t="s">
        <v>1372</v>
      </c>
      <c r="D729" s="751" t="s">
        <v>594</v>
      </c>
      <c r="E729" s="752">
        <v>2.8</v>
      </c>
      <c r="F729" s="727" t="s">
        <v>5615</v>
      </c>
      <c r="G729" s="650" t="s">
        <v>5430</v>
      </c>
      <c r="H729" s="928">
        <f t="shared" si="11"/>
        <v>9.4160000000000004</v>
      </c>
    </row>
    <row r="730" spans="1:8">
      <c r="A730" s="975"/>
      <c r="B730" s="750" t="s">
        <v>2929</v>
      </c>
      <c r="C730" s="230" t="s">
        <v>1372</v>
      </c>
      <c r="D730" s="751" t="s">
        <v>594</v>
      </c>
      <c r="E730" s="752">
        <v>2.8</v>
      </c>
      <c r="F730" s="727" t="s">
        <v>5616</v>
      </c>
      <c r="G730" s="650" t="s">
        <v>5430</v>
      </c>
      <c r="H730" s="928">
        <f t="shared" si="11"/>
        <v>9.4160000000000004</v>
      </c>
    </row>
    <row r="731" spans="1:8">
      <c r="A731" s="976"/>
      <c r="B731" s="750" t="s">
        <v>2930</v>
      </c>
      <c r="C731" s="231" t="s">
        <v>1372</v>
      </c>
      <c r="D731" s="751" t="s">
        <v>594</v>
      </c>
      <c r="E731" s="752">
        <v>2.8</v>
      </c>
      <c r="F731" s="727" t="s">
        <v>5617</v>
      </c>
      <c r="G731" s="650" t="s">
        <v>5430</v>
      </c>
      <c r="H731" s="928">
        <f t="shared" si="11"/>
        <v>9.4160000000000004</v>
      </c>
    </row>
    <row r="732" spans="1:8">
      <c r="A732" s="974" t="s">
        <v>2897</v>
      </c>
      <c r="B732" s="1098" t="s">
        <v>5393</v>
      </c>
      <c r="C732" s="1004" t="s">
        <v>5846</v>
      </c>
      <c r="D732" s="751" t="s">
        <v>1965</v>
      </c>
      <c r="E732" s="1118">
        <v>11.92</v>
      </c>
      <c r="F732" s="1121" t="s">
        <v>6022</v>
      </c>
      <c r="G732" s="1109" t="s">
        <v>5432</v>
      </c>
      <c r="H732" s="968">
        <v>22</v>
      </c>
    </row>
    <row r="733" spans="1:8">
      <c r="A733" s="975"/>
      <c r="B733" s="1099"/>
      <c r="C733" s="1004"/>
      <c r="D733" s="751" t="s">
        <v>594</v>
      </c>
      <c r="E733" s="1119"/>
      <c r="F733" s="1121"/>
      <c r="G733" s="1108"/>
      <c r="H733" s="969"/>
    </row>
    <row r="734" spans="1:8">
      <c r="A734" s="975"/>
      <c r="B734" s="1099"/>
      <c r="C734" s="1004"/>
      <c r="D734" s="751" t="s">
        <v>594</v>
      </c>
      <c r="E734" s="1119"/>
      <c r="F734" s="1121"/>
      <c r="G734" s="1108"/>
      <c r="H734" s="969"/>
    </row>
    <row r="735" spans="1:8">
      <c r="A735" s="976"/>
      <c r="B735" s="1100"/>
      <c r="C735" s="1004"/>
      <c r="D735" s="751" t="s">
        <v>594</v>
      </c>
      <c r="E735" s="1120"/>
      <c r="F735" s="1121"/>
      <c r="G735" s="1108"/>
      <c r="H735" s="970"/>
    </row>
    <row r="736" spans="1:8">
      <c r="A736" s="1013" t="s">
        <v>4660</v>
      </c>
      <c r="B736" s="753" t="s">
        <v>5908</v>
      </c>
      <c r="C736" s="228" t="s">
        <v>1372</v>
      </c>
      <c r="D736" s="754" t="s">
        <v>4665</v>
      </c>
      <c r="E736" s="755">
        <v>9.5</v>
      </c>
      <c r="F736" s="727" t="s">
        <v>4661</v>
      </c>
      <c r="G736" s="650" t="s">
        <v>5430</v>
      </c>
      <c r="H736" s="928">
        <f t="shared" si="11"/>
        <v>17.59</v>
      </c>
    </row>
    <row r="737" spans="1:8">
      <c r="A737" s="1014"/>
      <c r="B737" s="750" t="s">
        <v>5909</v>
      </c>
      <c r="C737" s="229" t="s">
        <v>1372</v>
      </c>
      <c r="D737" s="754" t="s">
        <v>4666</v>
      </c>
      <c r="E737" s="755">
        <v>8.5</v>
      </c>
      <c r="F737" s="727" t="s">
        <v>4662</v>
      </c>
      <c r="G737" s="650" t="s">
        <v>5430</v>
      </c>
      <c r="H737" s="928">
        <f t="shared" si="11"/>
        <v>16.369999999999997</v>
      </c>
    </row>
    <row r="738" spans="1:8">
      <c r="A738" s="1014"/>
      <c r="B738" s="750" t="s">
        <v>5910</v>
      </c>
      <c r="C738" s="230" t="s">
        <v>1372</v>
      </c>
      <c r="D738" s="754" t="s">
        <v>4666</v>
      </c>
      <c r="E738" s="755">
        <v>8.5</v>
      </c>
      <c r="F738" s="727" t="s">
        <v>4663</v>
      </c>
      <c r="G738" s="650" t="s">
        <v>5430</v>
      </c>
      <c r="H738" s="928">
        <f t="shared" si="11"/>
        <v>16.369999999999997</v>
      </c>
    </row>
    <row r="739" spans="1:8">
      <c r="A739" s="1015"/>
      <c r="B739" s="750" t="s">
        <v>5911</v>
      </c>
      <c r="C739" s="231" t="s">
        <v>1372</v>
      </c>
      <c r="D739" s="754" t="s">
        <v>4666</v>
      </c>
      <c r="E739" s="755">
        <v>8.5</v>
      </c>
      <c r="F739" s="727" t="s">
        <v>4664</v>
      </c>
      <c r="G739" s="650" t="s">
        <v>5430</v>
      </c>
      <c r="H739" s="928">
        <f t="shared" si="11"/>
        <v>16.369999999999997</v>
      </c>
    </row>
    <row r="740" spans="1:8">
      <c r="A740" s="974" t="s">
        <v>2371</v>
      </c>
      <c r="B740" s="750" t="s">
        <v>2367</v>
      </c>
      <c r="C740" s="228" t="s">
        <v>1372</v>
      </c>
      <c r="D740" s="751">
        <v>200</v>
      </c>
      <c r="E740" s="786">
        <v>17</v>
      </c>
      <c r="F740" s="777" t="s">
        <v>6031</v>
      </c>
      <c r="G740" s="650" t="s">
        <v>5430</v>
      </c>
      <c r="H740" s="928">
        <f t="shared" si="11"/>
        <v>26.74</v>
      </c>
    </row>
    <row r="741" spans="1:8">
      <c r="A741" s="975"/>
      <c r="B741" s="750" t="s">
        <v>2368</v>
      </c>
      <c r="C741" s="229" t="s">
        <v>1372</v>
      </c>
      <c r="D741" s="751">
        <v>90</v>
      </c>
      <c r="E741" s="786">
        <v>15</v>
      </c>
      <c r="F741" s="777" t="s">
        <v>6032</v>
      </c>
      <c r="G741" s="650" t="s">
        <v>5430</v>
      </c>
      <c r="H741" s="928">
        <f t="shared" si="11"/>
        <v>24.3</v>
      </c>
    </row>
    <row r="742" spans="1:8">
      <c r="A742" s="975"/>
      <c r="B742" s="750" t="s">
        <v>2369</v>
      </c>
      <c r="C742" s="230" t="s">
        <v>1372</v>
      </c>
      <c r="D742" s="751">
        <v>90</v>
      </c>
      <c r="E742" s="786">
        <v>15</v>
      </c>
      <c r="F742" s="777" t="s">
        <v>6033</v>
      </c>
      <c r="G742" s="650" t="s">
        <v>5430</v>
      </c>
      <c r="H742" s="928">
        <f t="shared" si="11"/>
        <v>24.3</v>
      </c>
    </row>
    <row r="743" spans="1:8">
      <c r="A743" s="976"/>
      <c r="B743" s="750" t="s">
        <v>2370</v>
      </c>
      <c r="C743" s="231" t="s">
        <v>1372</v>
      </c>
      <c r="D743" s="751">
        <v>90</v>
      </c>
      <c r="E743" s="786">
        <v>15</v>
      </c>
      <c r="F743" s="777" t="s">
        <v>6034</v>
      </c>
      <c r="G743" s="650" t="s">
        <v>5430</v>
      </c>
      <c r="H743" s="928">
        <f t="shared" si="11"/>
        <v>24.3</v>
      </c>
    </row>
    <row r="744" spans="1:8">
      <c r="A744" s="974" t="s">
        <v>2898</v>
      </c>
      <c r="B744" s="756" t="s">
        <v>2923</v>
      </c>
      <c r="C744" s="228" t="s">
        <v>1372</v>
      </c>
      <c r="D744" s="757">
        <v>200</v>
      </c>
      <c r="E744" s="786">
        <v>25.9</v>
      </c>
      <c r="F744" s="777" t="s">
        <v>6035</v>
      </c>
      <c r="G744" s="650" t="s">
        <v>5430</v>
      </c>
      <c r="H744" s="928">
        <f t="shared" si="11"/>
        <v>37.597999999999999</v>
      </c>
    </row>
    <row r="745" spans="1:8">
      <c r="A745" s="975"/>
      <c r="B745" s="756" t="s">
        <v>2924</v>
      </c>
      <c r="C745" s="229" t="s">
        <v>1372</v>
      </c>
      <c r="D745" s="757">
        <v>90</v>
      </c>
      <c r="E745" s="786">
        <v>25.9</v>
      </c>
      <c r="F745" s="777" t="s">
        <v>6036</v>
      </c>
      <c r="G745" s="650" t="s">
        <v>5430</v>
      </c>
      <c r="H745" s="928">
        <f t="shared" si="11"/>
        <v>37.597999999999999</v>
      </c>
    </row>
    <row r="746" spans="1:8">
      <c r="A746" s="975"/>
      <c r="B746" s="756" t="s">
        <v>2925</v>
      </c>
      <c r="C746" s="230" t="s">
        <v>1372</v>
      </c>
      <c r="D746" s="757">
        <v>90</v>
      </c>
      <c r="E746" s="786">
        <v>25.9</v>
      </c>
      <c r="F746" s="777" t="s">
        <v>6037</v>
      </c>
      <c r="G746" s="650" t="s">
        <v>5430</v>
      </c>
      <c r="H746" s="928">
        <f t="shared" si="11"/>
        <v>37.597999999999999</v>
      </c>
    </row>
    <row r="747" spans="1:8">
      <c r="A747" s="976"/>
      <c r="B747" s="756" t="s">
        <v>2926</v>
      </c>
      <c r="C747" s="231" t="s">
        <v>1372</v>
      </c>
      <c r="D747" s="757">
        <v>90</v>
      </c>
      <c r="E747" s="786">
        <v>25.9</v>
      </c>
      <c r="F747" s="777" t="s">
        <v>6038</v>
      </c>
      <c r="G747" s="650" t="s">
        <v>5430</v>
      </c>
      <c r="H747" s="928">
        <f t="shared" si="11"/>
        <v>37.597999999999999</v>
      </c>
    </row>
    <row r="748" spans="1:8">
      <c r="A748" s="979" t="s">
        <v>4772</v>
      </c>
      <c r="B748" s="758" t="s">
        <v>4757</v>
      </c>
      <c r="C748" s="228" t="s">
        <v>1372</v>
      </c>
      <c r="D748" s="759"/>
      <c r="E748" s="833">
        <v>34</v>
      </c>
      <c r="F748" s="895" t="s">
        <v>4773</v>
      </c>
      <c r="G748" s="650" t="s">
        <v>5430</v>
      </c>
      <c r="H748" s="928">
        <f t="shared" si="11"/>
        <v>47.48</v>
      </c>
    </row>
    <row r="749" spans="1:8">
      <c r="A749" s="980"/>
      <c r="B749" s="758" t="s">
        <v>4758</v>
      </c>
      <c r="C749" s="229" t="s">
        <v>1372</v>
      </c>
      <c r="D749" s="759"/>
      <c r="E749" s="788">
        <v>34</v>
      </c>
      <c r="F749" s="895" t="s">
        <v>4774</v>
      </c>
      <c r="G749" s="650" t="s">
        <v>5430</v>
      </c>
      <c r="H749" s="928">
        <f t="shared" si="11"/>
        <v>47.48</v>
      </c>
    </row>
    <row r="750" spans="1:8">
      <c r="A750" s="980"/>
      <c r="B750" s="758" t="s">
        <v>4759</v>
      </c>
      <c r="C750" s="230" t="s">
        <v>1372</v>
      </c>
      <c r="D750" s="759"/>
      <c r="E750" s="788">
        <v>34</v>
      </c>
      <c r="F750" s="895" t="s">
        <v>4775</v>
      </c>
      <c r="G750" s="650" t="s">
        <v>5430</v>
      </c>
      <c r="H750" s="928">
        <f t="shared" si="11"/>
        <v>47.48</v>
      </c>
    </row>
    <row r="751" spans="1:8">
      <c r="A751" s="981"/>
      <c r="B751" s="758" t="s">
        <v>4760</v>
      </c>
      <c r="C751" s="231" t="s">
        <v>1372</v>
      </c>
      <c r="D751" s="759"/>
      <c r="E751" s="788">
        <v>34</v>
      </c>
      <c r="F751" s="895" t="s">
        <v>4776</v>
      </c>
      <c r="G751" s="650" t="s">
        <v>5430</v>
      </c>
      <c r="H751" s="928">
        <f t="shared" si="11"/>
        <v>47.48</v>
      </c>
    </row>
    <row r="752" spans="1:8">
      <c r="A752" s="979" t="s">
        <v>6055</v>
      </c>
      <c r="B752" s="758" t="s">
        <v>6052</v>
      </c>
      <c r="C752" s="228" t="s">
        <v>1372</v>
      </c>
      <c r="D752" s="759"/>
      <c r="E752" s="788">
        <v>10.4</v>
      </c>
      <c r="F752" s="777" t="s">
        <v>6047</v>
      </c>
      <c r="G752" s="650" t="s">
        <v>5430</v>
      </c>
      <c r="H752" s="928">
        <f t="shared" si="11"/>
        <v>18.688000000000002</v>
      </c>
    </row>
    <row r="753" spans="1:8">
      <c r="A753" s="981"/>
      <c r="B753" s="758" t="s">
        <v>6051</v>
      </c>
      <c r="C753" s="232" t="s">
        <v>1166</v>
      </c>
      <c r="D753" s="759"/>
      <c r="E753" s="788">
        <v>11.45</v>
      </c>
      <c r="F753" s="777" t="s">
        <v>6048</v>
      </c>
      <c r="G753" s="650" t="s">
        <v>5430</v>
      </c>
      <c r="H753" s="928">
        <f t="shared" si="11"/>
        <v>19.969000000000001</v>
      </c>
    </row>
    <row r="754" spans="1:8">
      <c r="A754" s="979" t="s">
        <v>6056</v>
      </c>
      <c r="B754" s="758" t="s">
        <v>6053</v>
      </c>
      <c r="C754" s="228" t="s">
        <v>1372</v>
      </c>
      <c r="D754" s="759"/>
      <c r="E754" s="788">
        <v>11.45</v>
      </c>
      <c r="F754" s="777" t="s">
        <v>6049</v>
      </c>
      <c r="G754" s="650" t="s">
        <v>5430</v>
      </c>
      <c r="H754" s="928">
        <f t="shared" si="11"/>
        <v>19.969000000000001</v>
      </c>
    </row>
    <row r="755" spans="1:8">
      <c r="A755" s="981"/>
      <c r="B755" s="758" t="s">
        <v>6054</v>
      </c>
      <c r="C755" s="232" t="s">
        <v>1166</v>
      </c>
      <c r="D755" s="759"/>
      <c r="E755" s="788">
        <v>12.5</v>
      </c>
      <c r="F755" s="777" t="s">
        <v>6050</v>
      </c>
      <c r="G755" s="650" t="s">
        <v>5430</v>
      </c>
      <c r="H755" s="928">
        <f t="shared" si="11"/>
        <v>21.25</v>
      </c>
    </row>
    <row r="756" spans="1:8">
      <c r="A756" s="642" t="s">
        <v>1325</v>
      </c>
      <c r="B756" s="760"/>
      <c r="C756" s="644"/>
      <c r="D756" s="667"/>
      <c r="E756" s="836"/>
      <c r="F756" s="644"/>
      <c r="G756" s="644"/>
      <c r="H756" s="929"/>
    </row>
    <row r="757" spans="1:8">
      <c r="A757" s="995" t="s">
        <v>1852</v>
      </c>
      <c r="B757" s="648" t="s">
        <v>1853</v>
      </c>
      <c r="C757" s="228" t="s">
        <v>1372</v>
      </c>
      <c r="D757" s="715" t="s">
        <v>1855</v>
      </c>
      <c r="E757" s="718">
        <v>0.98</v>
      </c>
      <c r="F757" s="665" t="s">
        <v>6228</v>
      </c>
      <c r="G757" s="650" t="s">
        <v>5430</v>
      </c>
      <c r="H757" s="928">
        <f t="shared" si="11"/>
        <v>7.1955999999999998</v>
      </c>
    </row>
    <row r="758" spans="1:8">
      <c r="A758" s="992"/>
      <c r="B758" s="648" t="s">
        <v>1854</v>
      </c>
      <c r="C758" s="232" t="s">
        <v>1166</v>
      </c>
      <c r="D758" s="715" t="s">
        <v>1851</v>
      </c>
      <c r="E758" s="718">
        <v>1.38</v>
      </c>
      <c r="F758" s="665" t="s">
        <v>6229</v>
      </c>
      <c r="G758" s="650" t="s">
        <v>5430</v>
      </c>
      <c r="H758" s="928">
        <f t="shared" si="11"/>
        <v>7.6836000000000002</v>
      </c>
    </row>
    <row r="759" spans="1:8">
      <c r="A759" s="995" t="s">
        <v>1850</v>
      </c>
      <c r="B759" s="648" t="s">
        <v>1844</v>
      </c>
      <c r="C759" s="228" t="s">
        <v>1372</v>
      </c>
      <c r="D759" s="715" t="s">
        <v>1846</v>
      </c>
      <c r="E759" s="718">
        <v>1.55</v>
      </c>
      <c r="F759" s="665" t="s">
        <v>1848</v>
      </c>
      <c r="G759" s="650" t="s">
        <v>5430</v>
      </c>
      <c r="H759" s="928">
        <f t="shared" si="11"/>
        <v>7.891</v>
      </c>
    </row>
    <row r="760" spans="1:8">
      <c r="A760" s="992"/>
      <c r="B760" s="648" t="s">
        <v>1845</v>
      </c>
      <c r="C760" s="232" t="s">
        <v>1166</v>
      </c>
      <c r="D760" s="715" t="s">
        <v>1847</v>
      </c>
      <c r="E760" s="718">
        <v>2.1</v>
      </c>
      <c r="F760" s="665" t="s">
        <v>1849</v>
      </c>
      <c r="G760" s="650" t="s">
        <v>5430</v>
      </c>
      <c r="H760" s="928">
        <f t="shared" si="11"/>
        <v>8.5619999999999994</v>
      </c>
    </row>
    <row r="761" spans="1:8">
      <c r="A761" s="642" t="s">
        <v>1382</v>
      </c>
      <c r="B761" s="760"/>
      <c r="C761" s="644"/>
      <c r="D761" s="667"/>
      <c r="E761" s="836"/>
      <c r="F761" s="644"/>
      <c r="G761" s="644"/>
      <c r="H761" s="929"/>
    </row>
    <row r="762" spans="1:8">
      <c r="A762" s="761" t="s">
        <v>1326</v>
      </c>
      <c r="B762" s="648" t="s">
        <v>1327</v>
      </c>
      <c r="C762" s="228" t="s">
        <v>1372</v>
      </c>
      <c r="D762" s="715">
        <v>19</v>
      </c>
      <c r="E762" s="810">
        <v>1.2</v>
      </c>
      <c r="F762" s="665" t="s">
        <v>1328</v>
      </c>
      <c r="G762" s="650" t="s">
        <v>5430</v>
      </c>
      <c r="H762" s="928">
        <f t="shared" si="11"/>
        <v>7.4640000000000004</v>
      </c>
    </row>
    <row r="763" spans="1:8">
      <c r="A763" s="762" t="s">
        <v>1329</v>
      </c>
      <c r="B763" s="648" t="s">
        <v>1330</v>
      </c>
      <c r="C763" s="229" t="s">
        <v>1372</v>
      </c>
      <c r="D763" s="715">
        <v>12.5</v>
      </c>
      <c r="E763" s="810">
        <v>0.9</v>
      </c>
      <c r="F763" s="665" t="s">
        <v>1331</v>
      </c>
      <c r="G763" s="650" t="s">
        <v>5430</v>
      </c>
      <c r="H763" s="928">
        <f t="shared" si="11"/>
        <v>7.0979999999999999</v>
      </c>
    </row>
    <row r="764" spans="1:8">
      <c r="A764" s="762" t="s">
        <v>1332</v>
      </c>
      <c r="B764" s="648" t="s">
        <v>1333</v>
      </c>
      <c r="C764" s="230" t="s">
        <v>1372</v>
      </c>
      <c r="D764" s="715">
        <v>12.5</v>
      </c>
      <c r="E764" s="810">
        <v>0.9</v>
      </c>
      <c r="F764" s="665" t="s">
        <v>1334</v>
      </c>
      <c r="G764" s="650" t="s">
        <v>5430</v>
      </c>
      <c r="H764" s="928">
        <f t="shared" si="11"/>
        <v>7.0979999999999999</v>
      </c>
    </row>
    <row r="765" spans="1:8">
      <c r="A765" s="763" t="s">
        <v>1335</v>
      </c>
      <c r="B765" s="648" t="s">
        <v>1336</v>
      </c>
      <c r="C765" s="231" t="s">
        <v>1372</v>
      </c>
      <c r="D765" s="715">
        <v>12.5</v>
      </c>
      <c r="E765" s="810">
        <v>0.9</v>
      </c>
      <c r="F765" s="665" t="s">
        <v>1337</v>
      </c>
      <c r="G765" s="650" t="s">
        <v>5430</v>
      </c>
      <c r="H765" s="928">
        <f t="shared" si="11"/>
        <v>7.0979999999999999</v>
      </c>
    </row>
    <row r="766" spans="1:8">
      <c r="A766" s="974" t="s">
        <v>5912</v>
      </c>
      <c r="B766" s="1079" t="s">
        <v>1735</v>
      </c>
      <c r="C766" s="1004" t="s">
        <v>5842</v>
      </c>
      <c r="D766" s="764">
        <v>19</v>
      </c>
      <c r="E766" s="1001">
        <v>4.72</v>
      </c>
      <c r="F766" s="1012" t="s">
        <v>1736</v>
      </c>
      <c r="G766" s="1109" t="s">
        <v>5436</v>
      </c>
      <c r="H766" s="968">
        <v>20</v>
      </c>
    </row>
    <row r="767" spans="1:8">
      <c r="A767" s="975"/>
      <c r="B767" s="1080"/>
      <c r="C767" s="1004"/>
      <c r="D767" s="764">
        <v>12.5</v>
      </c>
      <c r="E767" s="1002"/>
      <c r="F767" s="1012"/>
      <c r="G767" s="1108"/>
      <c r="H767" s="969"/>
    </row>
    <row r="768" spans="1:8">
      <c r="A768" s="975"/>
      <c r="B768" s="1080"/>
      <c r="C768" s="1004"/>
      <c r="D768" s="764">
        <v>12.5</v>
      </c>
      <c r="E768" s="1002"/>
      <c r="F768" s="1012"/>
      <c r="G768" s="1108"/>
      <c r="H768" s="969"/>
    </row>
    <row r="769" spans="1:8">
      <c r="A769" s="976"/>
      <c r="B769" s="1081"/>
      <c r="C769" s="1004"/>
      <c r="D769" s="764">
        <v>12.5</v>
      </c>
      <c r="E769" s="1003"/>
      <c r="F769" s="1012"/>
      <c r="G769" s="1108"/>
      <c r="H769" s="970"/>
    </row>
    <row r="770" spans="1:8">
      <c r="A770" s="995" t="s">
        <v>2002</v>
      </c>
      <c r="B770" s="648" t="s">
        <v>1798</v>
      </c>
      <c r="C770" s="228" t="s">
        <v>1372</v>
      </c>
      <c r="D770" s="764">
        <v>28</v>
      </c>
      <c r="E770" s="793">
        <v>2.78</v>
      </c>
      <c r="F770" s="665" t="s">
        <v>6235</v>
      </c>
      <c r="G770" s="650" t="s">
        <v>5430</v>
      </c>
      <c r="H770" s="928">
        <f t="shared" si="11"/>
        <v>9.3916000000000004</v>
      </c>
    </row>
    <row r="771" spans="1:8">
      <c r="A771" s="991"/>
      <c r="B771" s="648" t="s">
        <v>1799</v>
      </c>
      <c r="C771" s="229" t="s">
        <v>1372</v>
      </c>
      <c r="D771" s="764">
        <v>15</v>
      </c>
      <c r="E771" s="793">
        <v>2.78</v>
      </c>
      <c r="F771" s="665" t="s">
        <v>6236</v>
      </c>
      <c r="G771" s="650" t="s">
        <v>5430</v>
      </c>
      <c r="H771" s="928">
        <f t="shared" si="11"/>
        <v>9.3916000000000004</v>
      </c>
    </row>
    <row r="772" spans="1:8">
      <c r="A772" s="991"/>
      <c r="B772" s="648" t="s">
        <v>1800</v>
      </c>
      <c r="C772" s="230" t="s">
        <v>1372</v>
      </c>
      <c r="D772" s="764">
        <v>15</v>
      </c>
      <c r="E772" s="793">
        <v>2.78</v>
      </c>
      <c r="F772" s="665" t="s">
        <v>6237</v>
      </c>
      <c r="G772" s="650" t="s">
        <v>5430</v>
      </c>
      <c r="H772" s="928">
        <f t="shared" si="11"/>
        <v>9.3916000000000004</v>
      </c>
    </row>
    <row r="773" spans="1:8">
      <c r="A773" s="992"/>
      <c r="B773" s="648" t="s">
        <v>1801</v>
      </c>
      <c r="C773" s="231" t="s">
        <v>1372</v>
      </c>
      <c r="D773" s="764">
        <v>15</v>
      </c>
      <c r="E773" s="793">
        <v>2.78</v>
      </c>
      <c r="F773" s="665" t="s">
        <v>6238</v>
      </c>
      <c r="G773" s="650" t="s">
        <v>5430</v>
      </c>
      <c r="H773" s="928">
        <f t="shared" si="11"/>
        <v>9.3916000000000004</v>
      </c>
    </row>
    <row r="774" spans="1:8">
      <c r="A774" s="1038" t="s">
        <v>5913</v>
      </c>
      <c r="B774" s="1092" t="s">
        <v>2021</v>
      </c>
      <c r="C774" s="1011" t="s">
        <v>5842</v>
      </c>
      <c r="D774" s="765">
        <v>28</v>
      </c>
      <c r="E774" s="1001">
        <v>13.8</v>
      </c>
      <c r="F774" s="1037" t="s">
        <v>6234</v>
      </c>
      <c r="G774" s="1109" t="s">
        <v>5436</v>
      </c>
      <c r="H774" s="968">
        <v>30</v>
      </c>
    </row>
    <row r="775" spans="1:8">
      <c r="A775" s="1014"/>
      <c r="B775" s="1093"/>
      <c r="C775" s="1011"/>
      <c r="D775" s="765">
        <v>15</v>
      </c>
      <c r="E775" s="1002"/>
      <c r="F775" s="1037"/>
      <c r="G775" s="1108"/>
      <c r="H775" s="969"/>
    </row>
    <row r="776" spans="1:8">
      <c r="A776" s="1014"/>
      <c r="B776" s="1093"/>
      <c r="C776" s="1011"/>
      <c r="D776" s="765">
        <v>15</v>
      </c>
      <c r="E776" s="1002"/>
      <c r="F776" s="1037"/>
      <c r="G776" s="1108"/>
      <c r="H776" s="969"/>
    </row>
    <row r="777" spans="1:8">
      <c r="A777" s="1015"/>
      <c r="B777" s="1094"/>
      <c r="C777" s="1011"/>
      <c r="D777" s="766">
        <v>15</v>
      </c>
      <c r="E777" s="1003"/>
      <c r="F777" s="1037"/>
      <c r="G777" s="1108"/>
      <c r="H777" s="970"/>
    </row>
    <row r="778" spans="1:8">
      <c r="A778" s="1013" t="s">
        <v>2143</v>
      </c>
      <c r="B778" s="648" t="s">
        <v>2142</v>
      </c>
      <c r="C778" s="331" t="s">
        <v>1372</v>
      </c>
      <c r="D778" s="766">
        <v>80</v>
      </c>
      <c r="E778" s="834">
        <v>4</v>
      </c>
      <c r="F778" s="901" t="s">
        <v>2144</v>
      </c>
      <c r="G778" s="650" t="s">
        <v>5430</v>
      </c>
      <c r="H778" s="928">
        <f t="shared" si="11"/>
        <v>10.879999999999999</v>
      </c>
    </row>
    <row r="779" spans="1:8">
      <c r="A779" s="1014"/>
      <c r="B779" s="648" t="s">
        <v>2142</v>
      </c>
      <c r="C779" s="332" t="s">
        <v>1372</v>
      </c>
      <c r="D779" s="766">
        <v>35</v>
      </c>
      <c r="E779" s="834">
        <v>4</v>
      </c>
      <c r="F779" s="901" t="s">
        <v>2145</v>
      </c>
      <c r="G779" s="650" t="s">
        <v>5430</v>
      </c>
      <c r="H779" s="928">
        <f t="shared" si="11"/>
        <v>10.879999999999999</v>
      </c>
    </row>
    <row r="780" spans="1:8">
      <c r="A780" s="1014"/>
      <c r="B780" s="648" t="s">
        <v>2142</v>
      </c>
      <c r="C780" s="333" t="s">
        <v>1372</v>
      </c>
      <c r="D780" s="766">
        <v>35</v>
      </c>
      <c r="E780" s="834">
        <v>4</v>
      </c>
      <c r="F780" s="901" t="s">
        <v>2146</v>
      </c>
      <c r="G780" s="650" t="s">
        <v>5430</v>
      </c>
      <c r="H780" s="928">
        <f t="shared" si="11"/>
        <v>10.879999999999999</v>
      </c>
    </row>
    <row r="781" spans="1:8">
      <c r="A781" s="1015"/>
      <c r="B781" s="648" t="s">
        <v>2142</v>
      </c>
      <c r="C781" s="334" t="s">
        <v>1372</v>
      </c>
      <c r="D781" s="766">
        <v>35</v>
      </c>
      <c r="E781" s="834">
        <v>4</v>
      </c>
      <c r="F781" s="901" t="s">
        <v>2147</v>
      </c>
      <c r="G781" s="650" t="s">
        <v>5430</v>
      </c>
      <c r="H781" s="928">
        <f t="shared" si="11"/>
        <v>10.879999999999999</v>
      </c>
    </row>
    <row r="782" spans="1:8">
      <c r="A782" s="642" t="s">
        <v>175</v>
      </c>
      <c r="B782" s="760"/>
      <c r="C782" s="644"/>
      <c r="D782" s="645"/>
      <c r="E782" s="837"/>
      <c r="F782" s="644"/>
      <c r="G782" s="644"/>
      <c r="H782" s="929"/>
    </row>
    <row r="783" spans="1:8">
      <c r="A783" s="995" t="s">
        <v>2899</v>
      </c>
      <c r="B783" s="767" t="s">
        <v>2900</v>
      </c>
      <c r="C783" s="228" t="s">
        <v>1372</v>
      </c>
      <c r="D783" s="764">
        <v>69</v>
      </c>
      <c r="E783" s="835">
        <v>4.2</v>
      </c>
      <c r="F783" s="901" t="s">
        <v>2903</v>
      </c>
      <c r="G783" s="650" t="s">
        <v>5430</v>
      </c>
      <c r="H783" s="928">
        <f t="shared" ref="H783:H797" si="12">SUM(E783*1.22)+6</f>
        <v>11.123999999999999</v>
      </c>
    </row>
    <row r="784" spans="1:8">
      <c r="A784" s="991"/>
      <c r="B784" s="767" t="s">
        <v>2904</v>
      </c>
      <c r="C784" s="229" t="s">
        <v>1372</v>
      </c>
      <c r="D784" s="764">
        <v>58</v>
      </c>
      <c r="E784" s="835">
        <v>4.2</v>
      </c>
      <c r="F784" s="901" t="s">
        <v>2907</v>
      </c>
      <c r="G784" s="650" t="s">
        <v>5430</v>
      </c>
      <c r="H784" s="928">
        <f t="shared" si="12"/>
        <v>11.123999999999999</v>
      </c>
    </row>
    <row r="785" spans="1:8">
      <c r="A785" s="991"/>
      <c r="B785" s="767" t="s">
        <v>2905</v>
      </c>
      <c r="C785" s="230" t="s">
        <v>1372</v>
      </c>
      <c r="D785" s="764">
        <v>58</v>
      </c>
      <c r="E785" s="835">
        <v>4.2</v>
      </c>
      <c r="F785" s="901" t="s">
        <v>2908</v>
      </c>
      <c r="G785" s="650" t="s">
        <v>5430</v>
      </c>
      <c r="H785" s="928">
        <f t="shared" si="12"/>
        <v>11.123999999999999</v>
      </c>
    </row>
    <row r="786" spans="1:8">
      <c r="A786" s="992"/>
      <c r="B786" s="767" t="s">
        <v>2906</v>
      </c>
      <c r="C786" s="231" t="s">
        <v>1372</v>
      </c>
      <c r="D786" s="764">
        <v>58</v>
      </c>
      <c r="E786" s="835">
        <v>4.2</v>
      </c>
      <c r="F786" s="901" t="s">
        <v>2909</v>
      </c>
      <c r="G786" s="650" t="s">
        <v>5430</v>
      </c>
      <c r="H786" s="928">
        <f t="shared" si="12"/>
        <v>11.123999999999999</v>
      </c>
    </row>
    <row r="787" spans="1:8">
      <c r="A787" s="995" t="s">
        <v>2910</v>
      </c>
      <c r="B787" s="767" t="s">
        <v>2901</v>
      </c>
      <c r="C787" s="228" t="s">
        <v>1372</v>
      </c>
      <c r="D787" s="764">
        <v>28</v>
      </c>
      <c r="E787" s="835">
        <v>4.9000000000000004</v>
      </c>
      <c r="F787" s="901" t="s">
        <v>2914</v>
      </c>
      <c r="G787" s="650" t="s">
        <v>5430</v>
      </c>
      <c r="H787" s="928">
        <f t="shared" si="12"/>
        <v>11.978000000000002</v>
      </c>
    </row>
    <row r="788" spans="1:8">
      <c r="A788" s="991"/>
      <c r="B788" s="767" t="s">
        <v>2911</v>
      </c>
      <c r="C788" s="229" t="s">
        <v>1372</v>
      </c>
      <c r="D788" s="764">
        <v>28</v>
      </c>
      <c r="E788" s="835">
        <v>4.9000000000000004</v>
      </c>
      <c r="F788" s="901" t="s">
        <v>2915</v>
      </c>
      <c r="G788" s="650" t="s">
        <v>5430</v>
      </c>
      <c r="H788" s="928">
        <f t="shared" si="12"/>
        <v>11.978000000000002</v>
      </c>
    </row>
    <row r="789" spans="1:8">
      <c r="A789" s="991"/>
      <c r="B789" s="767" t="s">
        <v>2912</v>
      </c>
      <c r="C789" s="230" t="s">
        <v>1372</v>
      </c>
      <c r="D789" s="764">
        <v>28</v>
      </c>
      <c r="E789" s="835">
        <v>4.9000000000000004</v>
      </c>
      <c r="F789" s="901" t="s">
        <v>2916</v>
      </c>
      <c r="G789" s="650" t="s">
        <v>5430</v>
      </c>
      <c r="H789" s="928">
        <f t="shared" si="12"/>
        <v>11.978000000000002</v>
      </c>
    </row>
    <row r="790" spans="1:8" s="374" customFormat="1">
      <c r="A790" s="992"/>
      <c r="B790" s="767" t="s">
        <v>2913</v>
      </c>
      <c r="C790" s="231" t="s">
        <v>1372</v>
      </c>
      <c r="D790" s="764">
        <v>28</v>
      </c>
      <c r="E790" s="835">
        <v>4.9000000000000004</v>
      </c>
      <c r="F790" s="901" t="s">
        <v>2917</v>
      </c>
      <c r="G790" s="650" t="s">
        <v>5430</v>
      </c>
      <c r="H790" s="928">
        <f t="shared" si="12"/>
        <v>11.978000000000002</v>
      </c>
    </row>
    <row r="791" spans="1:8" s="374" customFormat="1">
      <c r="A791" s="995" t="s">
        <v>2919</v>
      </c>
      <c r="B791" s="767" t="s">
        <v>4583</v>
      </c>
      <c r="C791" s="228" t="s">
        <v>1372</v>
      </c>
      <c r="D791" s="764" t="s">
        <v>2902</v>
      </c>
      <c r="E791" s="835">
        <v>5.2</v>
      </c>
      <c r="F791" s="901" t="s">
        <v>2918</v>
      </c>
      <c r="G791" s="650" t="s">
        <v>5430</v>
      </c>
      <c r="H791" s="928">
        <f t="shared" si="12"/>
        <v>12.344000000000001</v>
      </c>
    </row>
    <row r="792" spans="1:8" s="374" customFormat="1">
      <c r="A792" s="991"/>
      <c r="B792" s="767" t="s">
        <v>4584</v>
      </c>
      <c r="C792" s="229" t="s">
        <v>1372</v>
      </c>
      <c r="D792" s="764" t="s">
        <v>2902</v>
      </c>
      <c r="E792" s="835">
        <v>4.8</v>
      </c>
      <c r="F792" s="901" t="s">
        <v>2920</v>
      </c>
      <c r="G792" s="650" t="s">
        <v>5430</v>
      </c>
      <c r="H792" s="928">
        <f t="shared" si="12"/>
        <v>11.856</v>
      </c>
    </row>
    <row r="793" spans="1:8" s="374" customFormat="1">
      <c r="A793" s="991"/>
      <c r="B793" s="767" t="s">
        <v>4585</v>
      </c>
      <c r="C793" s="230" t="s">
        <v>1372</v>
      </c>
      <c r="D793" s="764" t="s">
        <v>2902</v>
      </c>
      <c r="E793" s="835">
        <v>4.8</v>
      </c>
      <c r="F793" s="901" t="s">
        <v>2921</v>
      </c>
      <c r="G793" s="650" t="s">
        <v>5430</v>
      </c>
      <c r="H793" s="928">
        <f t="shared" si="12"/>
        <v>11.856</v>
      </c>
    </row>
    <row r="794" spans="1:8" s="374" customFormat="1">
      <c r="A794" s="992"/>
      <c r="B794" s="767" t="s">
        <v>4586</v>
      </c>
      <c r="C794" s="231" t="s">
        <v>1372</v>
      </c>
      <c r="D794" s="764" t="s">
        <v>2902</v>
      </c>
      <c r="E794" s="835">
        <v>4.8</v>
      </c>
      <c r="F794" s="901" t="s">
        <v>2922</v>
      </c>
      <c r="G794" s="650" t="s">
        <v>5430</v>
      </c>
      <c r="H794" s="928">
        <f t="shared" si="12"/>
        <v>11.856</v>
      </c>
    </row>
    <row r="795" spans="1:8">
      <c r="A795" s="642" t="s">
        <v>1380</v>
      </c>
      <c r="B795" s="760"/>
      <c r="C795" s="644"/>
      <c r="D795" s="645"/>
      <c r="E795" s="836"/>
      <c r="F795" s="644"/>
      <c r="G795" s="644"/>
      <c r="H795" s="929"/>
    </row>
    <row r="796" spans="1:8">
      <c r="A796" s="994" t="s">
        <v>1905</v>
      </c>
      <c r="B796" s="768" t="s">
        <v>1906</v>
      </c>
      <c r="C796" s="228" t="s">
        <v>1372</v>
      </c>
      <c r="D796" s="769">
        <v>12</v>
      </c>
      <c r="E796" s="810">
        <v>1.9</v>
      </c>
      <c r="F796" s="665" t="s">
        <v>1907</v>
      </c>
      <c r="G796" s="650" t="s">
        <v>5430</v>
      </c>
      <c r="H796" s="928">
        <f t="shared" si="12"/>
        <v>8.3179999999999996</v>
      </c>
    </row>
    <row r="797" spans="1:8">
      <c r="A797" s="1063"/>
      <c r="B797" s="768" t="s">
        <v>1908</v>
      </c>
      <c r="C797" s="232" t="s">
        <v>1166</v>
      </c>
      <c r="D797" s="769">
        <v>15</v>
      </c>
      <c r="E797" s="810">
        <v>1.5</v>
      </c>
      <c r="F797" s="665" t="s">
        <v>1909</v>
      </c>
      <c r="G797" s="650" t="s">
        <v>5430</v>
      </c>
      <c r="H797" s="928">
        <f t="shared" si="12"/>
        <v>7.83</v>
      </c>
    </row>
    <row r="798" spans="1:8">
      <c r="A798" s="770"/>
      <c r="B798" s="771"/>
      <c r="C798" s="222"/>
      <c r="D798" s="772"/>
      <c r="E798" s="773"/>
      <c r="F798" s="774"/>
    </row>
    <row r="799" spans="1:8">
      <c r="A799" s="770"/>
      <c r="B799" s="771"/>
      <c r="C799" s="222"/>
      <c r="D799" s="772"/>
      <c r="E799" s="773"/>
      <c r="F799" s="774"/>
    </row>
    <row r="800" spans="1:8" ht="39" customHeight="1">
      <c r="A800" s="906" t="s">
        <v>1296</v>
      </c>
      <c r="B800" s="906"/>
      <c r="C800" s="906"/>
      <c r="D800" s="906"/>
    </row>
    <row r="802" spans="1:1" ht="13.5">
      <c r="A802" s="776" t="s">
        <v>1910</v>
      </c>
    </row>
    <row r="803" spans="1:1" ht="13.5">
      <c r="A803" s="776" t="s">
        <v>1911</v>
      </c>
    </row>
    <row r="804" spans="1:1" ht="13.5">
      <c r="A804" s="776" t="s">
        <v>1912</v>
      </c>
    </row>
  </sheetData>
  <sheetProtection algorithmName="SHA-512" hashValue="aLLoQn7imbUhec9//zsSFWR9fyg33517YLYoATbbKsOneB3DNvgjdicMYq0UwAI90DfNcA1DzjAvJtfZ1O5wfg==" saltValue="EAW3Bb7WfC+FhNqtqDP3fg==" spinCount="100000" sheet="1" objects="1" scenarios="1" selectLockedCells="1" selectUnlockedCells="1"/>
  <mergeCells count="464">
    <mergeCell ref="F574:F577"/>
    <mergeCell ref="G574:G577"/>
    <mergeCell ref="F566:F569"/>
    <mergeCell ref="G566:G569"/>
    <mergeCell ref="E724:E727"/>
    <mergeCell ref="F724:F727"/>
    <mergeCell ref="G724:G727"/>
    <mergeCell ref="F732:F735"/>
    <mergeCell ref="F712:F715"/>
    <mergeCell ref="G712:G715"/>
    <mergeCell ref="E712:E715"/>
    <mergeCell ref="E732:E735"/>
    <mergeCell ref="G732:G735"/>
    <mergeCell ref="G704:G707"/>
    <mergeCell ref="G517:G520"/>
    <mergeCell ref="G442:G445"/>
    <mergeCell ref="G450:G453"/>
    <mergeCell ref="G458:G461"/>
    <mergeCell ref="G466:G469"/>
    <mergeCell ref="G476:G481"/>
    <mergeCell ref="G487:G491"/>
    <mergeCell ref="G147:G148"/>
    <mergeCell ref="G156:G160"/>
    <mergeCell ref="G774:G777"/>
    <mergeCell ref="G507:G511"/>
    <mergeCell ref="G525:G528"/>
    <mergeCell ref="G538:G541"/>
    <mergeCell ref="G546:G549"/>
    <mergeCell ref="G556:G561"/>
    <mergeCell ref="G178:G182"/>
    <mergeCell ref="G189:G193"/>
    <mergeCell ref="G200:G204"/>
    <mergeCell ref="G211:G215"/>
    <mergeCell ref="G233:G237"/>
    <mergeCell ref="G242:G245"/>
    <mergeCell ref="G250:G253"/>
    <mergeCell ref="G342:G343"/>
    <mergeCell ref="G349:G352"/>
    <mergeCell ref="G359:G364"/>
    <mergeCell ref="G766:G769"/>
    <mergeCell ref="G369:G372"/>
    <mergeCell ref="G377:G380"/>
    <mergeCell ref="G387:G390"/>
    <mergeCell ref="G403:G408"/>
    <mergeCell ref="G434:G437"/>
    <mergeCell ref="A156:A160"/>
    <mergeCell ref="E156:E160"/>
    <mergeCell ref="A147:A148"/>
    <mergeCell ref="F147:F148"/>
    <mergeCell ref="E147:E148"/>
    <mergeCell ref="C156:C160"/>
    <mergeCell ref="G30:G33"/>
    <mergeCell ref="G38:G41"/>
    <mergeCell ref="G46:G49"/>
    <mergeCell ref="G54:G57"/>
    <mergeCell ref="G83:G85"/>
    <mergeCell ref="G75:G78"/>
    <mergeCell ref="A112:A115"/>
    <mergeCell ref="B112:B115"/>
    <mergeCell ref="C112:C115"/>
    <mergeCell ref="E112:E115"/>
    <mergeCell ref="F102:F105"/>
    <mergeCell ref="F112:F115"/>
    <mergeCell ref="F46:F49"/>
    <mergeCell ref="E46:E49"/>
    <mergeCell ref="E90:E93"/>
    <mergeCell ref="E75:E78"/>
    <mergeCell ref="F75:F78"/>
    <mergeCell ref="F54:F57"/>
    <mergeCell ref="C507:C511"/>
    <mergeCell ref="A538:A541"/>
    <mergeCell ref="G222:G226"/>
    <mergeCell ref="G90:G93"/>
    <mergeCell ref="G102:G105"/>
    <mergeCell ref="G107:G110"/>
    <mergeCell ref="G112:G115"/>
    <mergeCell ref="F200:F204"/>
    <mergeCell ref="A178:A182"/>
    <mergeCell ref="F211:F215"/>
    <mergeCell ref="A262:A267"/>
    <mergeCell ref="A332:A334"/>
    <mergeCell ref="A304:A305"/>
    <mergeCell ref="A335:A337"/>
    <mergeCell ref="A246:A249"/>
    <mergeCell ref="A250:A253"/>
    <mergeCell ref="E349:E352"/>
    <mergeCell ref="E434:E437"/>
    <mergeCell ref="F349:F352"/>
    <mergeCell ref="F442:F445"/>
    <mergeCell ref="A323:A324"/>
    <mergeCell ref="A365:A368"/>
    <mergeCell ref="A403:A408"/>
    <mergeCell ref="A127:A131"/>
    <mergeCell ref="A442:A445"/>
    <mergeCell ref="A369:A372"/>
    <mergeCell ref="A426:A429"/>
    <mergeCell ref="A507:A511"/>
    <mergeCell ref="A409:A416"/>
    <mergeCell ref="A482:A486"/>
    <mergeCell ref="A466:A469"/>
    <mergeCell ref="A438:A441"/>
    <mergeCell ref="A454:A457"/>
    <mergeCell ref="A446:A449"/>
    <mergeCell ref="B369:B372"/>
    <mergeCell ref="A216:A221"/>
    <mergeCell ref="A306:A309"/>
    <mergeCell ref="A340:A341"/>
    <mergeCell ref="A238:A241"/>
    <mergeCell ref="A268:A272"/>
    <mergeCell ref="C359:C364"/>
    <mergeCell ref="A353:A358"/>
    <mergeCell ref="A434:A437"/>
    <mergeCell ref="A233:A237"/>
    <mergeCell ref="A145:A146"/>
    <mergeCell ref="A132:A135"/>
    <mergeCell ref="A770:A773"/>
    <mergeCell ref="B712:B715"/>
    <mergeCell ref="A708:A715"/>
    <mergeCell ref="C732:C735"/>
    <mergeCell ref="A570:A573"/>
    <mergeCell ref="A574:A577"/>
    <mergeCell ref="B574:B577"/>
    <mergeCell ref="C574:C577"/>
    <mergeCell ref="C712:C715"/>
    <mergeCell ref="A603:A611"/>
    <mergeCell ref="C556:C561"/>
    <mergeCell ref="A562:A565"/>
    <mergeCell ref="B538:B541"/>
    <mergeCell ref="B546:B549"/>
    <mergeCell ref="A149:A155"/>
    <mergeCell ref="A205:A210"/>
    <mergeCell ref="B147:B148"/>
    <mergeCell ref="B156:B160"/>
    <mergeCell ref="A161:A166"/>
    <mergeCell ref="C147:C148"/>
    <mergeCell ref="C546:C549"/>
    <mergeCell ref="B222:B226"/>
    <mergeCell ref="A787:A790"/>
    <mergeCell ref="A783:A786"/>
    <mergeCell ref="A693:A698"/>
    <mergeCell ref="A612:A615"/>
    <mergeCell ref="B774:B777"/>
    <mergeCell ref="B704:B707"/>
    <mergeCell ref="B732:B735"/>
    <mergeCell ref="B766:B769"/>
    <mergeCell ref="A590:A593"/>
    <mergeCell ref="A728:A731"/>
    <mergeCell ref="A716:A719"/>
    <mergeCell ref="A732:A735"/>
    <mergeCell ref="A740:A743"/>
    <mergeCell ref="A720:A723"/>
    <mergeCell ref="A595:A598"/>
    <mergeCell ref="A796:A797"/>
    <mergeCell ref="A487:A491"/>
    <mergeCell ref="A774:A777"/>
    <mergeCell ref="A649:A654"/>
    <mergeCell ref="A632:A639"/>
    <mergeCell ref="A502:A506"/>
    <mergeCell ref="A778:A781"/>
    <mergeCell ref="A586:A589"/>
    <mergeCell ref="E359:E364"/>
    <mergeCell ref="E403:E408"/>
    <mergeCell ref="E369:E372"/>
    <mergeCell ref="E377:E380"/>
    <mergeCell ref="C369:C372"/>
    <mergeCell ref="C377:C380"/>
    <mergeCell ref="C487:C491"/>
    <mergeCell ref="B476:B481"/>
    <mergeCell ref="C766:C769"/>
    <mergeCell ref="C525:C528"/>
    <mergeCell ref="C403:C408"/>
    <mergeCell ref="C450:C453"/>
    <mergeCell ref="A462:A465"/>
    <mergeCell ref="A791:A794"/>
    <mergeCell ref="A618:A623"/>
    <mergeCell ref="A766:A769"/>
    <mergeCell ref="C178:C182"/>
    <mergeCell ref="B189:B193"/>
    <mergeCell ref="B178:B182"/>
    <mergeCell ref="C189:C193"/>
    <mergeCell ref="B242:B245"/>
    <mergeCell ref="C250:C253"/>
    <mergeCell ref="E250:E253"/>
    <mergeCell ref="A325:A326"/>
    <mergeCell ref="E342:E343"/>
    <mergeCell ref="C233:C237"/>
    <mergeCell ref="C222:C226"/>
    <mergeCell ref="B233:B237"/>
    <mergeCell ref="E211:E215"/>
    <mergeCell ref="C211:C215"/>
    <mergeCell ref="C200:C204"/>
    <mergeCell ref="A211:A215"/>
    <mergeCell ref="A169:A173"/>
    <mergeCell ref="A174:A177"/>
    <mergeCell ref="A222:A226"/>
    <mergeCell ref="A189:A193"/>
    <mergeCell ref="A227:A231"/>
    <mergeCell ref="B211:B215"/>
    <mergeCell ref="A200:A204"/>
    <mergeCell ref="B200:B204"/>
    <mergeCell ref="A183:A188"/>
    <mergeCell ref="A58:A61"/>
    <mergeCell ref="B46:B49"/>
    <mergeCell ref="B83:B85"/>
    <mergeCell ref="F90:F93"/>
    <mergeCell ref="F107:F110"/>
    <mergeCell ref="A102:A105"/>
    <mergeCell ref="A86:A89"/>
    <mergeCell ref="C54:C57"/>
    <mergeCell ref="B54:B57"/>
    <mergeCell ref="A94:A97"/>
    <mergeCell ref="A98:A101"/>
    <mergeCell ref="C102:C105"/>
    <mergeCell ref="B102:B105"/>
    <mergeCell ref="B66:B69"/>
    <mergeCell ref="C107:C110"/>
    <mergeCell ref="E107:E110"/>
    <mergeCell ref="E54:E57"/>
    <mergeCell ref="F83:F85"/>
    <mergeCell ref="B107:B110"/>
    <mergeCell ref="A107:A110"/>
    <mergeCell ref="A75:A78"/>
    <mergeCell ref="B75:B78"/>
    <mergeCell ref="C75:C78"/>
    <mergeCell ref="E102:E105"/>
    <mergeCell ref="F30:F33"/>
    <mergeCell ref="A38:A41"/>
    <mergeCell ref="B38:B41"/>
    <mergeCell ref="E38:E41"/>
    <mergeCell ref="F38:F41"/>
    <mergeCell ref="C30:C33"/>
    <mergeCell ref="C38:C41"/>
    <mergeCell ref="B30:B33"/>
    <mergeCell ref="E30:E33"/>
    <mergeCell ref="A34:A37"/>
    <mergeCell ref="A417:A425"/>
    <mergeCell ref="C387:C390"/>
    <mergeCell ref="A391:A396"/>
    <mergeCell ref="C349:C352"/>
    <mergeCell ref="A342:A343"/>
    <mergeCell ref="A381:A382"/>
    <mergeCell ref="A14:A17"/>
    <mergeCell ref="A30:A33"/>
    <mergeCell ref="A167:A168"/>
    <mergeCell ref="A42:A45"/>
    <mergeCell ref="A18:A21"/>
    <mergeCell ref="A22:A25"/>
    <mergeCell ref="A83:A85"/>
    <mergeCell ref="A72:A74"/>
    <mergeCell ref="A26:A29"/>
    <mergeCell ref="A50:A53"/>
    <mergeCell ref="A46:A49"/>
    <mergeCell ref="A90:A93"/>
    <mergeCell ref="C90:C93"/>
    <mergeCell ref="C46:C49"/>
    <mergeCell ref="C83:C85"/>
    <mergeCell ref="A62:A69"/>
    <mergeCell ref="A54:A57"/>
    <mergeCell ref="B90:B93"/>
    <mergeCell ref="A338:A339"/>
    <mergeCell ref="A327:A328"/>
    <mergeCell ref="A242:A245"/>
    <mergeCell ref="A194:A199"/>
    <mergeCell ref="F242:F245"/>
    <mergeCell ref="B403:B408"/>
    <mergeCell ref="B387:B390"/>
    <mergeCell ref="A273:A280"/>
    <mergeCell ref="A281:A292"/>
    <mergeCell ref="A329:A330"/>
    <mergeCell ref="A377:A380"/>
    <mergeCell ref="A373:A376"/>
    <mergeCell ref="A359:A364"/>
    <mergeCell ref="B359:B364"/>
    <mergeCell ref="F233:F237"/>
    <mergeCell ref="C342:C343"/>
    <mergeCell ref="E222:E226"/>
    <mergeCell ref="F222:F226"/>
    <mergeCell ref="E233:E237"/>
    <mergeCell ref="E242:E245"/>
    <mergeCell ref="C242:C245"/>
    <mergeCell ref="B349:B352"/>
    <mergeCell ref="A345:A348"/>
    <mergeCell ref="A349:A352"/>
    <mergeCell ref="F476:F481"/>
    <mergeCell ref="F156:F160"/>
    <mergeCell ref="E442:E445"/>
    <mergeCell ref="E387:E390"/>
    <mergeCell ref="F387:F390"/>
    <mergeCell ref="F403:F408"/>
    <mergeCell ref="F377:F380"/>
    <mergeCell ref="F342:F343"/>
    <mergeCell ref="E200:E204"/>
    <mergeCell ref="E178:E182"/>
    <mergeCell ref="F450:F453"/>
    <mergeCell ref="F369:F372"/>
    <mergeCell ref="F458:F461"/>
    <mergeCell ref="F434:F437"/>
    <mergeCell ref="F359:F364"/>
    <mergeCell ref="F250:F253"/>
    <mergeCell ref="E189:E193"/>
    <mergeCell ref="F178:F182"/>
    <mergeCell ref="F189:F193"/>
    <mergeCell ref="F538:F541"/>
    <mergeCell ref="F556:F561"/>
    <mergeCell ref="E507:E511"/>
    <mergeCell ref="F546:F549"/>
    <mergeCell ref="E538:E541"/>
    <mergeCell ref="F517:F520"/>
    <mergeCell ref="F507:F511"/>
    <mergeCell ref="F774:F777"/>
    <mergeCell ref="A458:A461"/>
    <mergeCell ref="E487:E491"/>
    <mergeCell ref="A757:A758"/>
    <mergeCell ref="F487:F491"/>
    <mergeCell ref="C774:C777"/>
    <mergeCell ref="C476:C481"/>
    <mergeCell ref="F525:F528"/>
    <mergeCell ref="F704:F707"/>
    <mergeCell ref="F466:F469"/>
    <mergeCell ref="A752:A753"/>
    <mergeCell ref="A754:A755"/>
    <mergeCell ref="A724:A727"/>
    <mergeCell ref="B724:B727"/>
    <mergeCell ref="C724:C727"/>
    <mergeCell ref="E458:E461"/>
    <mergeCell ref="E466:E469"/>
    <mergeCell ref="E774:E777"/>
    <mergeCell ref="E766:E769"/>
    <mergeCell ref="A655:A663"/>
    <mergeCell ref="A640:A648"/>
    <mergeCell ref="A699:A703"/>
    <mergeCell ref="B525:B528"/>
    <mergeCell ref="E517:E520"/>
    <mergeCell ref="A529:A533"/>
    <mergeCell ref="E556:E561"/>
    <mergeCell ref="A599:A602"/>
    <mergeCell ref="A550:A555"/>
    <mergeCell ref="A556:A561"/>
    <mergeCell ref="A578:A581"/>
    <mergeCell ref="A582:A585"/>
    <mergeCell ref="B566:B569"/>
    <mergeCell ref="A542:A545"/>
    <mergeCell ref="A546:A549"/>
    <mergeCell ref="A759:A760"/>
    <mergeCell ref="A744:A747"/>
    <mergeCell ref="A664:A671"/>
    <mergeCell ref="A681:A684"/>
    <mergeCell ref="A624:A631"/>
    <mergeCell ref="A492:A493"/>
    <mergeCell ref="C434:C437"/>
    <mergeCell ref="B466:B469"/>
    <mergeCell ref="B458:B461"/>
    <mergeCell ref="B442:B445"/>
    <mergeCell ref="F766:F769"/>
    <mergeCell ref="E704:E707"/>
    <mergeCell ref="A494:A497"/>
    <mergeCell ref="A521:A524"/>
    <mergeCell ref="A736:A739"/>
    <mergeCell ref="C704:C707"/>
    <mergeCell ref="A748:A751"/>
    <mergeCell ref="E525:E528"/>
    <mergeCell ref="A534:A537"/>
    <mergeCell ref="C517:C520"/>
    <mergeCell ref="A525:A528"/>
    <mergeCell ref="A470:A475"/>
    <mergeCell ref="A704:A707"/>
    <mergeCell ref="A566:A569"/>
    <mergeCell ref="C566:C569"/>
    <mergeCell ref="E566:E569"/>
    <mergeCell ref="C538:C541"/>
    <mergeCell ref="B556:B561"/>
    <mergeCell ref="E476:E481"/>
    <mergeCell ref="G66:G69"/>
    <mergeCell ref="F123:F126"/>
    <mergeCell ref="A136:A139"/>
    <mergeCell ref="A140:A143"/>
    <mergeCell ref="E66:E69"/>
    <mergeCell ref="F66:F69"/>
    <mergeCell ref="F132:F135"/>
    <mergeCell ref="C66:C69"/>
    <mergeCell ref="B132:B135"/>
    <mergeCell ref="E132:E135"/>
    <mergeCell ref="A79:A82"/>
    <mergeCell ref="A119:A122"/>
    <mergeCell ref="A123:A126"/>
    <mergeCell ref="B123:B126"/>
    <mergeCell ref="C123:C126"/>
    <mergeCell ref="E123:E126"/>
    <mergeCell ref="A116:A118"/>
    <mergeCell ref="E83:E85"/>
    <mergeCell ref="G123:G126"/>
    <mergeCell ref="G132:G135"/>
    <mergeCell ref="H123:H126"/>
    <mergeCell ref="H132:H135"/>
    <mergeCell ref="H147:H148"/>
    <mergeCell ref="H156:H160"/>
    <mergeCell ref="H507:H511"/>
    <mergeCell ref="H359:H364"/>
    <mergeCell ref="H369:H372"/>
    <mergeCell ref="H377:H380"/>
    <mergeCell ref="H387:H390"/>
    <mergeCell ref="H403:H408"/>
    <mergeCell ref="H434:H437"/>
    <mergeCell ref="A293:A302"/>
    <mergeCell ref="B342:B343"/>
    <mergeCell ref="A512:A520"/>
    <mergeCell ref="A498:A501"/>
    <mergeCell ref="B517:B520"/>
    <mergeCell ref="B487:B491"/>
    <mergeCell ref="B250:B253"/>
    <mergeCell ref="A321:A322"/>
    <mergeCell ref="H178:H182"/>
    <mergeCell ref="H189:H193"/>
    <mergeCell ref="H200:H204"/>
    <mergeCell ref="A387:A390"/>
    <mergeCell ref="B377:B380"/>
    <mergeCell ref="A383:A386"/>
    <mergeCell ref="A397:A402"/>
    <mergeCell ref="B450:B453"/>
    <mergeCell ref="A450:A453"/>
    <mergeCell ref="B434:B437"/>
    <mergeCell ref="C442:C445"/>
    <mergeCell ref="A430:A433"/>
    <mergeCell ref="C458:C461"/>
    <mergeCell ref="A476:A481"/>
    <mergeCell ref="C466:C469"/>
    <mergeCell ref="B507:B511"/>
    <mergeCell ref="H66:H69"/>
    <mergeCell ref="H30:H33"/>
    <mergeCell ref="H38:H41"/>
    <mergeCell ref="H46:H49"/>
    <mergeCell ref="H54:H57"/>
    <mergeCell ref="H75:H78"/>
    <mergeCell ref="H83:H85"/>
    <mergeCell ref="H107:H110"/>
    <mergeCell ref="H112:H115"/>
    <mergeCell ref="H90:H93"/>
    <mergeCell ref="H102:H105"/>
    <mergeCell ref="H211:H215"/>
    <mergeCell ref="H222:H226"/>
    <mergeCell ref="H242:H245"/>
    <mergeCell ref="H250:H253"/>
    <mergeCell ref="H342:H343"/>
    <mergeCell ref="H349:H352"/>
    <mergeCell ref="H525:H528"/>
    <mergeCell ref="H538:H541"/>
    <mergeCell ref="H546:H549"/>
    <mergeCell ref="H556:H561"/>
    <mergeCell ref="H566:H569"/>
    <mergeCell ref="H442:H445"/>
    <mergeCell ref="H450:H453"/>
    <mergeCell ref="H466:H469"/>
    <mergeCell ref="H476:H481"/>
    <mergeCell ref="H487:H491"/>
    <mergeCell ref="H774:H777"/>
    <mergeCell ref="H233:H237"/>
    <mergeCell ref="H458:H461"/>
    <mergeCell ref="H574:H577"/>
    <mergeCell ref="H704:H707"/>
    <mergeCell ref="H712:H715"/>
    <mergeCell ref="H724:H727"/>
    <mergeCell ref="H732:H735"/>
    <mergeCell ref="H766:H769"/>
    <mergeCell ref="H517:H520"/>
  </mergeCells>
  <phoneticPr fontId="11" type="noConversion"/>
  <pageMargins left="0.78740157499999996" right="0.78740157499999996" top="0.984251969" bottom="0.984251969" header="0.4921259845" footer="0.4921259845"/>
  <pageSetup paperSize="9" scale="78" orientation="portrait" verticalDpi="0" r:id="rId1"/>
  <headerFooter alignWithMargins="0"/>
  <rowBreaks count="1" manualBreakCount="1">
    <brk id="408" max="4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</sheetPr>
  <dimension ref="A8:H86"/>
  <sheetViews>
    <sheetView workbookViewId="0">
      <selection sqref="A1:XFD1048576"/>
    </sheetView>
  </sheetViews>
  <sheetFormatPr baseColWidth="10" defaultRowHeight="12.75"/>
  <cols>
    <col min="1" max="1" width="54" bestFit="1" customWidth="1"/>
    <col min="2" max="2" width="23.85546875" customWidth="1"/>
    <col min="3" max="3" width="28" customWidth="1"/>
    <col min="4" max="4" width="16.5703125" customWidth="1"/>
    <col min="5" max="5" width="11.42578125" hidden="1" customWidth="1"/>
    <col min="6" max="6" width="14.28515625" customWidth="1"/>
    <col min="7" max="7" width="26.5703125" hidden="1" customWidth="1"/>
    <col min="8" max="8" width="12" customWidth="1"/>
  </cols>
  <sheetData>
    <row r="8" spans="1:8" ht="20.25">
      <c r="A8" s="403" t="s">
        <v>3154</v>
      </c>
    </row>
    <row r="9" spans="1:8">
      <c r="A9" s="923" t="s">
        <v>1338</v>
      </c>
    </row>
    <row r="10" spans="1:8">
      <c r="A10" s="924"/>
    </row>
    <row r="11" spans="1:8">
      <c r="A11" s="96" t="s">
        <v>3155</v>
      </c>
      <c r="B11" s="97" t="s">
        <v>1346</v>
      </c>
      <c r="C11" s="227" t="s">
        <v>1553</v>
      </c>
      <c r="D11" s="226" t="s">
        <v>811</v>
      </c>
      <c r="E11" s="99" t="s">
        <v>1554</v>
      </c>
      <c r="F11" s="96" t="s">
        <v>6306</v>
      </c>
      <c r="G11" s="207" t="s">
        <v>5428</v>
      </c>
      <c r="H11" s="99" t="s">
        <v>6309</v>
      </c>
    </row>
    <row r="12" spans="1:8" ht="20.25">
      <c r="A12" s="380" t="s">
        <v>3069</v>
      </c>
      <c r="B12" s="209"/>
      <c r="C12" s="209"/>
      <c r="D12" s="209"/>
      <c r="E12" s="209"/>
      <c r="F12" s="209"/>
      <c r="G12" s="208" t="s">
        <v>5429</v>
      </c>
      <c r="H12" s="209"/>
    </row>
    <row r="13" spans="1:8" ht="38.25">
      <c r="A13" s="381" t="s">
        <v>3070</v>
      </c>
      <c r="B13" s="382" t="s">
        <v>3071</v>
      </c>
      <c r="C13" s="383" t="s">
        <v>3153</v>
      </c>
      <c r="D13" s="419">
        <v>130</v>
      </c>
      <c r="E13" s="426">
        <v>19.8</v>
      </c>
      <c r="F13" s="421" t="s">
        <v>3188</v>
      </c>
      <c r="G13" s="619" t="s">
        <v>5430</v>
      </c>
      <c r="H13" s="940">
        <f>SUM(E13*1.2)+30</f>
        <v>53.760000000000005</v>
      </c>
    </row>
    <row r="14" spans="1:8" ht="25.5">
      <c r="A14" s="384" t="s">
        <v>3072</v>
      </c>
      <c r="B14" s="382" t="s">
        <v>3073</v>
      </c>
      <c r="C14" s="383" t="s">
        <v>3152</v>
      </c>
      <c r="D14" s="419">
        <v>130</v>
      </c>
      <c r="E14" s="426">
        <v>17.8</v>
      </c>
      <c r="F14" s="421" t="s">
        <v>3189</v>
      </c>
      <c r="G14" s="619" t="s">
        <v>5430</v>
      </c>
      <c r="H14" s="940">
        <f t="shared" ref="H14:H26" si="0">SUM(E14*1.2)+30</f>
        <v>51.36</v>
      </c>
    </row>
    <row r="15" spans="1:8">
      <c r="A15" s="385" t="s">
        <v>3074</v>
      </c>
      <c r="B15" s="386" t="s">
        <v>3075</v>
      </c>
      <c r="C15" s="387" t="s">
        <v>3151</v>
      </c>
      <c r="D15" s="419">
        <v>130</v>
      </c>
      <c r="E15" s="426">
        <v>19.8</v>
      </c>
      <c r="F15" s="421" t="s">
        <v>3190</v>
      </c>
      <c r="G15" s="619" t="s">
        <v>5430</v>
      </c>
      <c r="H15" s="940">
        <f t="shared" si="0"/>
        <v>53.760000000000005</v>
      </c>
    </row>
    <row r="16" spans="1:8">
      <c r="A16" s="388" t="s">
        <v>3076</v>
      </c>
      <c r="B16" s="386" t="s">
        <v>3077</v>
      </c>
      <c r="C16" s="387" t="s">
        <v>3150</v>
      </c>
      <c r="D16" s="420">
        <v>130</v>
      </c>
      <c r="E16" s="426">
        <v>19.8</v>
      </c>
      <c r="F16" s="421" t="s">
        <v>3191</v>
      </c>
      <c r="G16" s="619" t="s">
        <v>5430</v>
      </c>
      <c r="H16" s="940">
        <f t="shared" si="0"/>
        <v>53.760000000000005</v>
      </c>
    </row>
    <row r="17" spans="1:8" ht="38.25">
      <c r="A17" s="384" t="s">
        <v>3078</v>
      </c>
      <c r="B17" s="386" t="s">
        <v>3079</v>
      </c>
      <c r="C17" s="383" t="s">
        <v>3149</v>
      </c>
      <c r="D17" s="420">
        <v>130</v>
      </c>
      <c r="E17" s="426">
        <v>19.8</v>
      </c>
      <c r="F17" s="421" t="s">
        <v>3192</v>
      </c>
      <c r="G17" s="619" t="s">
        <v>5430</v>
      </c>
      <c r="H17" s="940">
        <f t="shared" si="0"/>
        <v>53.760000000000005</v>
      </c>
    </row>
    <row r="18" spans="1:8" ht="38.25">
      <c r="A18" s="384" t="s">
        <v>3080</v>
      </c>
      <c r="B18" s="382" t="s">
        <v>3081</v>
      </c>
      <c r="C18" s="383" t="s">
        <v>3149</v>
      </c>
      <c r="D18" s="420">
        <v>330</v>
      </c>
      <c r="E18" s="426">
        <v>19.8</v>
      </c>
      <c r="F18" s="421" t="s">
        <v>3193</v>
      </c>
      <c r="G18" s="619" t="s">
        <v>5430</v>
      </c>
      <c r="H18" s="940">
        <f t="shared" si="0"/>
        <v>53.760000000000005</v>
      </c>
    </row>
    <row r="19" spans="1:8" ht="22.5" customHeight="1">
      <c r="A19" s="1446" t="s">
        <v>3082</v>
      </c>
      <c r="B19" s="404" t="s">
        <v>3083</v>
      </c>
      <c r="C19" s="1448" t="s">
        <v>3149</v>
      </c>
      <c r="D19" s="420">
        <v>330</v>
      </c>
      <c r="E19" s="564">
        <v>35</v>
      </c>
      <c r="F19" s="421" t="s">
        <v>3194</v>
      </c>
      <c r="G19" s="619" t="s">
        <v>5430</v>
      </c>
      <c r="H19" s="940">
        <f t="shared" si="0"/>
        <v>72</v>
      </c>
    </row>
    <row r="20" spans="1:8" ht="20.25" customHeight="1">
      <c r="A20" s="1447"/>
      <c r="B20" s="389" t="s">
        <v>3084</v>
      </c>
      <c r="C20" s="1449"/>
      <c r="D20" s="420">
        <v>700</v>
      </c>
      <c r="E20" s="564">
        <v>60</v>
      </c>
      <c r="F20" s="421" t="s">
        <v>3195</v>
      </c>
      <c r="G20" s="619" t="s">
        <v>5430</v>
      </c>
      <c r="H20" s="940">
        <f t="shared" si="0"/>
        <v>102</v>
      </c>
    </row>
    <row r="21" spans="1:8">
      <c r="A21" s="1446" t="s">
        <v>3085</v>
      </c>
      <c r="B21" s="390" t="s">
        <v>3086</v>
      </c>
      <c r="C21" s="1146" t="s">
        <v>3151</v>
      </c>
      <c r="D21" s="420">
        <v>330</v>
      </c>
      <c r="E21" s="564">
        <v>35</v>
      </c>
      <c r="F21" s="421" t="s">
        <v>3196</v>
      </c>
      <c r="G21" s="619" t="s">
        <v>5430</v>
      </c>
      <c r="H21" s="940">
        <f t="shared" si="0"/>
        <v>72</v>
      </c>
    </row>
    <row r="22" spans="1:8">
      <c r="A22" s="1447"/>
      <c r="B22" s="390" t="s">
        <v>3087</v>
      </c>
      <c r="C22" s="1450"/>
      <c r="D22" s="420">
        <v>700</v>
      </c>
      <c r="E22" s="564">
        <v>60</v>
      </c>
      <c r="F22" s="421" t="s">
        <v>3197</v>
      </c>
      <c r="G22" s="619" t="s">
        <v>5430</v>
      </c>
      <c r="H22" s="940">
        <f t="shared" si="0"/>
        <v>102</v>
      </c>
    </row>
    <row r="23" spans="1:8">
      <c r="A23" s="1451" t="s">
        <v>3088</v>
      </c>
      <c r="B23" s="389" t="s">
        <v>3089</v>
      </c>
      <c r="C23" s="1448" t="s">
        <v>3152</v>
      </c>
      <c r="D23" s="420">
        <v>330</v>
      </c>
      <c r="E23" s="564">
        <v>35</v>
      </c>
      <c r="F23" s="421" t="s">
        <v>3198</v>
      </c>
      <c r="G23" s="619" t="s">
        <v>5430</v>
      </c>
      <c r="H23" s="940">
        <f t="shared" si="0"/>
        <v>72</v>
      </c>
    </row>
    <row r="24" spans="1:8">
      <c r="A24" s="1451"/>
      <c r="B24" s="390" t="s">
        <v>3090</v>
      </c>
      <c r="C24" s="1449"/>
      <c r="D24" s="420">
        <v>700</v>
      </c>
      <c r="E24" s="564">
        <v>60</v>
      </c>
      <c r="F24" s="421" t="s">
        <v>3199</v>
      </c>
      <c r="G24" s="619" t="s">
        <v>5430</v>
      </c>
      <c r="H24" s="940">
        <f t="shared" si="0"/>
        <v>102</v>
      </c>
    </row>
    <row r="25" spans="1:8" ht="21.75" customHeight="1">
      <c r="A25" s="1452" t="s">
        <v>3091</v>
      </c>
      <c r="B25" s="389" t="s">
        <v>3092</v>
      </c>
      <c r="C25" s="1448" t="s">
        <v>3149</v>
      </c>
      <c r="D25" s="420">
        <v>330</v>
      </c>
      <c r="E25" s="564">
        <v>35</v>
      </c>
      <c r="F25" s="423" t="s">
        <v>3200</v>
      </c>
      <c r="G25" s="619" t="s">
        <v>5430</v>
      </c>
      <c r="H25" s="940">
        <f t="shared" si="0"/>
        <v>72</v>
      </c>
    </row>
    <row r="26" spans="1:8" ht="21" customHeight="1">
      <c r="A26" s="1452"/>
      <c r="B26" s="389" t="s">
        <v>3093</v>
      </c>
      <c r="C26" s="1449"/>
      <c r="D26" s="420">
        <v>700</v>
      </c>
      <c r="E26" s="564">
        <v>60</v>
      </c>
      <c r="F26" s="423" t="s">
        <v>3201</v>
      </c>
      <c r="G26" s="619" t="s">
        <v>5430</v>
      </c>
      <c r="H26" s="940">
        <f t="shared" si="0"/>
        <v>102</v>
      </c>
    </row>
    <row r="27" spans="1:8" ht="18.75">
      <c r="A27" s="380" t="s">
        <v>3094</v>
      </c>
      <c r="B27" s="225"/>
      <c r="C27" s="211"/>
      <c r="D27" s="288"/>
      <c r="E27" s="427"/>
      <c r="F27" s="427"/>
      <c r="G27" s="402"/>
      <c r="H27" s="941"/>
    </row>
    <row r="28" spans="1:8">
      <c r="A28" s="1453" t="s">
        <v>3095</v>
      </c>
      <c r="B28" s="391" t="s">
        <v>3096</v>
      </c>
      <c r="C28" s="1444" t="s">
        <v>3158</v>
      </c>
      <c r="D28" s="419">
        <v>350</v>
      </c>
      <c r="E28" s="426">
        <v>36</v>
      </c>
      <c r="F28" s="423" t="s">
        <v>3203</v>
      </c>
      <c r="G28" s="619" t="s">
        <v>5430</v>
      </c>
      <c r="H28" s="940">
        <f>SUM(E28*1.2)+30</f>
        <v>73.199999999999989</v>
      </c>
    </row>
    <row r="29" spans="1:8">
      <c r="A29" s="1454"/>
      <c r="B29" s="386" t="s">
        <v>3097</v>
      </c>
      <c r="C29" s="1445"/>
      <c r="D29" s="419">
        <v>700</v>
      </c>
      <c r="E29" s="426">
        <v>50</v>
      </c>
      <c r="F29" s="423" t="s">
        <v>3204</v>
      </c>
      <c r="G29" s="619" t="s">
        <v>5430</v>
      </c>
      <c r="H29" s="940">
        <f>SUM(E29*1.2)+30</f>
        <v>90</v>
      </c>
    </row>
    <row r="30" spans="1:8">
      <c r="A30" s="392" t="s">
        <v>3167</v>
      </c>
      <c r="B30" s="393" t="s">
        <v>3098</v>
      </c>
      <c r="C30" s="394" t="s">
        <v>3159</v>
      </c>
      <c r="D30" s="419">
        <v>700</v>
      </c>
      <c r="E30" s="426" t="s">
        <v>3202</v>
      </c>
      <c r="F30" s="423" t="s">
        <v>3205</v>
      </c>
      <c r="G30" s="619" t="s">
        <v>5430</v>
      </c>
      <c r="H30" s="940" t="s">
        <v>3202</v>
      </c>
    </row>
    <row r="31" spans="1:8">
      <c r="A31" s="392" t="s">
        <v>3168</v>
      </c>
      <c r="B31" s="387" t="s">
        <v>3099</v>
      </c>
      <c r="C31" s="394" t="s">
        <v>3160</v>
      </c>
      <c r="D31" s="421" t="s">
        <v>3100</v>
      </c>
      <c r="E31" s="426" t="s">
        <v>3202</v>
      </c>
      <c r="F31" s="423" t="s">
        <v>3206</v>
      </c>
      <c r="G31" s="619" t="s">
        <v>5430</v>
      </c>
      <c r="H31" s="940" t="s">
        <v>3202</v>
      </c>
    </row>
    <row r="32" spans="1:8" ht="38.25">
      <c r="A32" s="392" t="s">
        <v>3169</v>
      </c>
      <c r="B32" s="395" t="s">
        <v>3101</v>
      </c>
      <c r="C32" s="383" t="s">
        <v>3182</v>
      </c>
      <c r="D32" s="422" t="s">
        <v>3161</v>
      </c>
      <c r="E32" s="426" t="s">
        <v>3202</v>
      </c>
      <c r="F32" s="423" t="s">
        <v>3207</v>
      </c>
      <c r="G32" s="619" t="s">
        <v>5430</v>
      </c>
      <c r="H32" s="940" t="s">
        <v>3202</v>
      </c>
    </row>
    <row r="33" spans="1:8">
      <c r="A33" s="408" t="s">
        <v>3170</v>
      </c>
      <c r="B33" s="407" t="s">
        <v>3102</v>
      </c>
      <c r="C33" s="406" t="s">
        <v>3159</v>
      </c>
      <c r="D33" s="421">
        <v>1000</v>
      </c>
      <c r="E33" s="426" t="s">
        <v>3202</v>
      </c>
      <c r="F33" s="423" t="s">
        <v>3208</v>
      </c>
      <c r="G33" s="619" t="s">
        <v>5430</v>
      </c>
      <c r="H33" s="940" t="s">
        <v>3202</v>
      </c>
    </row>
    <row r="34" spans="1:8" ht="22.5" customHeight="1">
      <c r="A34" s="1448" t="s">
        <v>3171</v>
      </c>
      <c r="B34" s="404" t="s">
        <v>3103</v>
      </c>
      <c r="C34" s="1446" t="s">
        <v>3162</v>
      </c>
      <c r="D34" s="421">
        <v>350</v>
      </c>
      <c r="E34" s="426">
        <v>30</v>
      </c>
      <c r="F34" s="423" t="s">
        <v>3209</v>
      </c>
      <c r="G34" s="619" t="s">
        <v>5430</v>
      </c>
      <c r="H34" s="940">
        <f>SUM(E34*1.2)+30</f>
        <v>66</v>
      </c>
    </row>
    <row r="35" spans="1:8" ht="22.5" customHeight="1">
      <c r="A35" s="1449"/>
      <c r="B35" s="404" t="s">
        <v>3104</v>
      </c>
      <c r="C35" s="1447"/>
      <c r="D35" s="421">
        <v>700</v>
      </c>
      <c r="E35" s="426">
        <v>59</v>
      </c>
      <c r="F35" s="423" t="s">
        <v>3210</v>
      </c>
      <c r="G35" s="619" t="s">
        <v>5430</v>
      </c>
      <c r="H35" s="940">
        <f t="shared" ref="H35:H57" si="1">SUM(E35*1.2)+30</f>
        <v>100.8</v>
      </c>
    </row>
    <row r="36" spans="1:8" ht="18.75" customHeight="1">
      <c r="A36" s="1448" t="s">
        <v>3172</v>
      </c>
      <c r="B36" s="404" t="s">
        <v>3105</v>
      </c>
      <c r="C36" s="1446" t="s">
        <v>3163</v>
      </c>
      <c r="D36" s="421">
        <v>350</v>
      </c>
      <c r="E36" s="426">
        <v>30</v>
      </c>
      <c r="F36" s="423" t="s">
        <v>3209</v>
      </c>
      <c r="G36" s="619" t="s">
        <v>5430</v>
      </c>
      <c r="H36" s="940">
        <f t="shared" si="1"/>
        <v>66</v>
      </c>
    </row>
    <row r="37" spans="1:8" ht="18.75" customHeight="1">
      <c r="A37" s="1449"/>
      <c r="B37" s="404" t="s">
        <v>3106</v>
      </c>
      <c r="C37" s="1447"/>
      <c r="D37" s="421">
        <v>700</v>
      </c>
      <c r="E37" s="426">
        <v>59</v>
      </c>
      <c r="F37" s="423" t="s">
        <v>3210</v>
      </c>
      <c r="G37" s="619" t="s">
        <v>5430</v>
      </c>
      <c r="H37" s="940">
        <f t="shared" si="1"/>
        <v>100.8</v>
      </c>
    </row>
    <row r="38" spans="1:8" ht="36" customHeight="1">
      <c r="A38" s="408" t="s">
        <v>3173</v>
      </c>
      <c r="B38" s="404" t="s">
        <v>3107</v>
      </c>
      <c r="C38" s="398" t="s">
        <v>3165</v>
      </c>
      <c r="D38" s="423">
        <v>220</v>
      </c>
      <c r="E38" s="426">
        <v>23</v>
      </c>
      <c r="F38" s="423" t="s">
        <v>3211</v>
      </c>
      <c r="G38" s="619" t="s">
        <v>5430</v>
      </c>
      <c r="H38" s="940">
        <f t="shared" si="1"/>
        <v>57.599999999999994</v>
      </c>
    </row>
    <row r="39" spans="1:8" ht="32.25" customHeight="1">
      <c r="A39" s="396" t="s">
        <v>3186</v>
      </c>
      <c r="B39" s="396" t="s">
        <v>3183</v>
      </c>
      <c r="C39" s="395" t="s">
        <v>3165</v>
      </c>
      <c r="D39" s="423">
        <v>220</v>
      </c>
      <c r="E39" s="426">
        <v>23</v>
      </c>
      <c r="F39" s="423" t="s">
        <v>3212</v>
      </c>
      <c r="G39" s="619" t="s">
        <v>5430</v>
      </c>
      <c r="H39" s="940">
        <f t="shared" si="1"/>
        <v>57.599999999999994</v>
      </c>
    </row>
    <row r="40" spans="1:8" ht="15.75" customHeight="1">
      <c r="A40" s="1448" t="s">
        <v>3187</v>
      </c>
      <c r="B40" s="404" t="s">
        <v>3108</v>
      </c>
      <c r="C40" s="1446" t="s">
        <v>3166</v>
      </c>
      <c r="D40" s="423">
        <v>350</v>
      </c>
      <c r="E40" s="426">
        <v>30</v>
      </c>
      <c r="F40" s="423" t="s">
        <v>3213</v>
      </c>
      <c r="G40" s="619" t="s">
        <v>5430</v>
      </c>
      <c r="H40" s="940">
        <f t="shared" si="1"/>
        <v>66</v>
      </c>
    </row>
    <row r="41" spans="1:8" ht="15.75" customHeight="1">
      <c r="A41" s="1449"/>
      <c r="B41" s="404" t="s">
        <v>3109</v>
      </c>
      <c r="C41" s="1447"/>
      <c r="D41" s="423">
        <v>700</v>
      </c>
      <c r="E41" s="426">
        <v>50</v>
      </c>
      <c r="F41" s="423" t="s">
        <v>3210</v>
      </c>
      <c r="G41" s="619" t="s">
        <v>5430</v>
      </c>
      <c r="H41" s="940">
        <f t="shared" si="1"/>
        <v>90</v>
      </c>
    </row>
    <row r="42" spans="1:8" ht="25.5">
      <c r="A42" s="396" t="s">
        <v>3110</v>
      </c>
      <c r="B42" s="404" t="s">
        <v>3111</v>
      </c>
      <c r="C42" s="398" t="s">
        <v>3174</v>
      </c>
      <c r="D42" s="423">
        <v>220</v>
      </c>
      <c r="E42" s="426">
        <v>18</v>
      </c>
      <c r="F42" s="423" t="s">
        <v>3214</v>
      </c>
      <c r="G42" s="619" t="s">
        <v>5430</v>
      </c>
      <c r="H42" s="940">
        <f t="shared" si="1"/>
        <v>51.599999999999994</v>
      </c>
    </row>
    <row r="43" spans="1:8">
      <c r="A43" s="396" t="s">
        <v>3112</v>
      </c>
      <c r="B43" s="397" t="s">
        <v>3113</v>
      </c>
      <c r="C43" s="398" t="s">
        <v>3175</v>
      </c>
      <c r="D43" s="423">
        <v>220</v>
      </c>
      <c r="E43" s="426">
        <v>18</v>
      </c>
      <c r="F43" s="423" t="s">
        <v>3215</v>
      </c>
      <c r="G43" s="619" t="s">
        <v>5430</v>
      </c>
      <c r="H43" s="940">
        <f t="shared" si="1"/>
        <v>51.599999999999994</v>
      </c>
    </row>
    <row r="44" spans="1:8">
      <c r="A44" s="396" t="s">
        <v>3114</v>
      </c>
      <c r="B44" s="397" t="s">
        <v>3115</v>
      </c>
      <c r="C44" s="398" t="s">
        <v>3159</v>
      </c>
      <c r="D44" s="423">
        <v>220</v>
      </c>
      <c r="E44" s="426">
        <v>25</v>
      </c>
      <c r="F44" s="423" t="s">
        <v>3216</v>
      </c>
      <c r="G44" s="619" t="s">
        <v>5430</v>
      </c>
      <c r="H44" s="940">
        <f>SUM(E44*1.2)+30</f>
        <v>60</v>
      </c>
    </row>
    <row r="45" spans="1:8">
      <c r="A45" s="396" t="s">
        <v>3116</v>
      </c>
      <c r="B45" s="397" t="s">
        <v>3117</v>
      </c>
      <c r="C45" s="398" t="s">
        <v>3159</v>
      </c>
      <c r="D45" s="423">
        <v>220</v>
      </c>
      <c r="E45" s="426">
        <v>25</v>
      </c>
      <c r="F45" s="423" t="s">
        <v>3217</v>
      </c>
      <c r="G45" s="619" t="s">
        <v>5430</v>
      </c>
      <c r="H45" s="940">
        <f t="shared" si="1"/>
        <v>60</v>
      </c>
    </row>
    <row r="46" spans="1:8">
      <c r="A46" s="396" t="s">
        <v>3118</v>
      </c>
      <c r="B46" s="397" t="s">
        <v>3119</v>
      </c>
      <c r="C46" s="398" t="s">
        <v>3175</v>
      </c>
      <c r="D46" s="423">
        <v>220</v>
      </c>
      <c r="E46" s="426">
        <v>25</v>
      </c>
      <c r="F46" s="423" t="s">
        <v>3218</v>
      </c>
      <c r="G46" s="619" t="s">
        <v>5430</v>
      </c>
      <c r="H46" s="940">
        <f t="shared" si="1"/>
        <v>60</v>
      </c>
    </row>
    <row r="47" spans="1:8">
      <c r="A47" s="396" t="s">
        <v>3120</v>
      </c>
      <c r="B47" s="397" t="s">
        <v>3121</v>
      </c>
      <c r="C47" s="398" t="s">
        <v>3175</v>
      </c>
      <c r="D47" s="424">
        <v>110</v>
      </c>
      <c r="E47" s="426">
        <v>18</v>
      </c>
      <c r="F47" s="423" t="s">
        <v>3219</v>
      </c>
      <c r="G47" s="619" t="s">
        <v>5430</v>
      </c>
      <c r="H47" s="940">
        <f t="shared" si="1"/>
        <v>51.599999999999994</v>
      </c>
    </row>
    <row r="48" spans="1:8">
      <c r="A48" s="396" t="s">
        <v>3122</v>
      </c>
      <c r="B48" s="397" t="s">
        <v>3123</v>
      </c>
      <c r="C48" s="398" t="s">
        <v>3175</v>
      </c>
      <c r="D48" s="423">
        <v>110</v>
      </c>
      <c r="E48" s="426">
        <v>18</v>
      </c>
      <c r="F48" s="423" t="s">
        <v>3220</v>
      </c>
      <c r="G48" s="619" t="s">
        <v>5430</v>
      </c>
      <c r="H48" s="940">
        <f t="shared" si="1"/>
        <v>51.599999999999994</v>
      </c>
    </row>
    <row r="49" spans="1:8" ht="38.25">
      <c r="A49" s="396" t="s">
        <v>3177</v>
      </c>
      <c r="B49" s="396" t="s">
        <v>3124</v>
      </c>
      <c r="C49" s="398" t="s">
        <v>3176</v>
      </c>
      <c r="D49" s="423">
        <v>200</v>
      </c>
      <c r="E49" s="426">
        <v>25</v>
      </c>
      <c r="F49" s="423" t="s">
        <v>3221</v>
      </c>
      <c r="G49" s="619" t="s">
        <v>5430</v>
      </c>
      <c r="H49" s="940">
        <f t="shared" si="1"/>
        <v>60</v>
      </c>
    </row>
    <row r="50" spans="1:8" ht="38.25">
      <c r="A50" s="396" t="s">
        <v>3178</v>
      </c>
      <c r="B50" s="396" t="s">
        <v>3125</v>
      </c>
      <c r="C50" s="398" t="s">
        <v>3164</v>
      </c>
      <c r="D50" s="423">
        <v>220</v>
      </c>
      <c r="E50" s="426">
        <v>21</v>
      </c>
      <c r="F50" s="423" t="s">
        <v>3222</v>
      </c>
      <c r="G50" s="619" t="s">
        <v>5430</v>
      </c>
      <c r="H50" s="940">
        <f t="shared" si="1"/>
        <v>55.2</v>
      </c>
    </row>
    <row r="51" spans="1:8">
      <c r="A51" s="396" t="s">
        <v>3179</v>
      </c>
      <c r="B51" s="397" t="s">
        <v>3126</v>
      </c>
      <c r="C51" s="398" t="s">
        <v>3159</v>
      </c>
      <c r="D51" s="423">
        <v>220</v>
      </c>
      <c r="E51" s="426">
        <v>21</v>
      </c>
      <c r="F51" s="423" t="s">
        <v>3223</v>
      </c>
      <c r="G51" s="619" t="s">
        <v>5430</v>
      </c>
      <c r="H51" s="940">
        <f t="shared" si="1"/>
        <v>55.2</v>
      </c>
    </row>
    <row r="52" spans="1:8">
      <c r="A52" s="396" t="s">
        <v>3180</v>
      </c>
      <c r="B52" s="397" t="s">
        <v>3127</v>
      </c>
      <c r="C52" s="398" t="s">
        <v>3159</v>
      </c>
      <c r="D52" s="423">
        <v>220</v>
      </c>
      <c r="E52" s="426">
        <v>25</v>
      </c>
      <c r="F52" s="423" t="s">
        <v>3224</v>
      </c>
      <c r="G52" s="619" t="s">
        <v>5430</v>
      </c>
      <c r="H52" s="940">
        <f t="shared" si="1"/>
        <v>60</v>
      </c>
    </row>
    <row r="53" spans="1:8" ht="25.5">
      <c r="A53" s="396" t="s">
        <v>3181</v>
      </c>
      <c r="B53" s="404" t="s">
        <v>3130</v>
      </c>
      <c r="C53" s="398" t="s">
        <v>3184</v>
      </c>
      <c r="D53" s="423">
        <v>500</v>
      </c>
      <c r="E53" s="426">
        <v>60</v>
      </c>
      <c r="F53" s="423" t="s">
        <v>3225</v>
      </c>
      <c r="G53" s="619" t="s">
        <v>5430</v>
      </c>
      <c r="H53" s="940">
        <f>SUM(E53*1.2)+30</f>
        <v>102</v>
      </c>
    </row>
    <row r="54" spans="1:8">
      <c r="A54" s="396" t="s">
        <v>3299</v>
      </c>
      <c r="B54" s="404" t="s">
        <v>3156</v>
      </c>
      <c r="C54" s="395" t="s">
        <v>3159</v>
      </c>
      <c r="D54" s="425" t="s">
        <v>3301</v>
      </c>
      <c r="E54" s="426">
        <v>16</v>
      </c>
      <c r="F54" s="423" t="s">
        <v>3226</v>
      </c>
      <c r="G54" s="619" t="s">
        <v>5430</v>
      </c>
      <c r="H54" s="940">
        <f t="shared" si="1"/>
        <v>49.2</v>
      </c>
    </row>
    <row r="55" spans="1:8" ht="38.25">
      <c r="A55" s="396" t="s">
        <v>3302</v>
      </c>
      <c r="B55" s="404" t="s">
        <v>3128</v>
      </c>
      <c r="C55" s="398" t="s">
        <v>3164</v>
      </c>
      <c r="D55" s="423">
        <v>80</v>
      </c>
      <c r="E55" s="426">
        <v>16</v>
      </c>
      <c r="F55" s="423" t="s">
        <v>3227</v>
      </c>
      <c r="G55" s="619" t="s">
        <v>5430</v>
      </c>
      <c r="H55" s="940">
        <f t="shared" si="1"/>
        <v>49.2</v>
      </c>
    </row>
    <row r="56" spans="1:8" ht="38.25">
      <c r="A56" s="396" t="s">
        <v>3303</v>
      </c>
      <c r="B56" s="404" t="s">
        <v>3129</v>
      </c>
      <c r="C56" s="398" t="s">
        <v>3164</v>
      </c>
      <c r="D56" s="423">
        <v>80</v>
      </c>
      <c r="E56" s="426">
        <v>16</v>
      </c>
      <c r="F56" s="423" t="s">
        <v>3227</v>
      </c>
      <c r="G56" s="619" t="s">
        <v>5430</v>
      </c>
      <c r="H56" s="940">
        <f t="shared" si="1"/>
        <v>49.2</v>
      </c>
    </row>
    <row r="57" spans="1:8" ht="38.25">
      <c r="A57" s="396" t="s">
        <v>3300</v>
      </c>
      <c r="B57" s="404" t="s">
        <v>3131</v>
      </c>
      <c r="C57" s="398" t="s">
        <v>3164</v>
      </c>
      <c r="D57" s="423">
        <v>700</v>
      </c>
      <c r="E57" s="426">
        <v>60</v>
      </c>
      <c r="F57" s="423" t="s">
        <v>3228</v>
      </c>
      <c r="G57" s="619" t="s">
        <v>5430</v>
      </c>
      <c r="H57" s="940">
        <f t="shared" si="1"/>
        <v>102</v>
      </c>
    </row>
    <row r="58" spans="1:8" ht="25.5">
      <c r="A58" s="396" t="s">
        <v>3157</v>
      </c>
      <c r="B58" s="405" t="s">
        <v>3132</v>
      </c>
      <c r="C58" s="398" t="s">
        <v>3185</v>
      </c>
      <c r="D58" s="423">
        <v>1800</v>
      </c>
      <c r="E58" s="426" t="s">
        <v>3202</v>
      </c>
      <c r="F58" s="423" t="s">
        <v>3229</v>
      </c>
      <c r="G58" s="619" t="s">
        <v>5430</v>
      </c>
      <c r="H58" s="940" t="s">
        <v>3202</v>
      </c>
    </row>
    <row r="59" spans="1:8" ht="18.75">
      <c r="A59" s="399" t="s">
        <v>1378</v>
      </c>
      <c r="B59" s="400"/>
      <c r="C59" s="401"/>
      <c r="D59" s="402"/>
      <c r="E59" s="402"/>
      <c r="F59" s="402"/>
      <c r="G59" s="402"/>
      <c r="H59" s="942"/>
    </row>
    <row r="60" spans="1:8">
      <c r="A60" s="1458" t="s">
        <v>3133</v>
      </c>
      <c r="B60" s="409" t="s">
        <v>3134</v>
      </c>
      <c r="C60" s="410" t="s">
        <v>1372</v>
      </c>
      <c r="D60" s="411">
        <v>69</v>
      </c>
      <c r="E60" s="418">
        <v>2</v>
      </c>
      <c r="F60" s="415" t="s">
        <v>672</v>
      </c>
      <c r="G60" s="619" t="s">
        <v>5430</v>
      </c>
      <c r="H60" s="940">
        <f t="shared" ref="H60:H77" si="2">SUM(E60*1.2)+25</f>
        <v>27.4</v>
      </c>
    </row>
    <row r="61" spans="1:8">
      <c r="A61" s="1459"/>
      <c r="B61" s="409" t="s">
        <v>3135</v>
      </c>
      <c r="C61" s="412" t="s">
        <v>1372</v>
      </c>
      <c r="D61" s="411">
        <v>69</v>
      </c>
      <c r="E61" s="418">
        <v>2</v>
      </c>
      <c r="F61" s="415" t="s">
        <v>3230</v>
      </c>
      <c r="G61" s="619" t="s">
        <v>5430</v>
      </c>
      <c r="H61" s="940">
        <f t="shared" si="2"/>
        <v>27.4</v>
      </c>
    </row>
    <row r="62" spans="1:8">
      <c r="A62" s="1459"/>
      <c r="B62" s="409" t="s">
        <v>3136</v>
      </c>
      <c r="C62" s="413" t="s">
        <v>1372</v>
      </c>
      <c r="D62" s="411">
        <v>69</v>
      </c>
      <c r="E62" s="418">
        <v>2</v>
      </c>
      <c r="F62" s="415" t="s">
        <v>3231</v>
      </c>
      <c r="G62" s="619" t="s">
        <v>5430</v>
      </c>
      <c r="H62" s="940">
        <f t="shared" si="2"/>
        <v>27.4</v>
      </c>
    </row>
    <row r="63" spans="1:8">
      <c r="A63" s="1460"/>
      <c r="B63" s="409" t="s">
        <v>3137</v>
      </c>
      <c r="C63" s="414" t="s">
        <v>1372</v>
      </c>
      <c r="D63" s="411">
        <v>69</v>
      </c>
      <c r="E63" s="418">
        <v>2</v>
      </c>
      <c r="F63" s="415" t="s">
        <v>3232</v>
      </c>
      <c r="G63" s="619" t="s">
        <v>5430</v>
      </c>
      <c r="H63" s="940">
        <f t="shared" si="2"/>
        <v>27.4</v>
      </c>
    </row>
    <row r="64" spans="1:8">
      <c r="A64" s="1458" t="s">
        <v>3138</v>
      </c>
      <c r="B64" s="547" t="s">
        <v>3139</v>
      </c>
      <c r="C64" s="410" t="s">
        <v>1372</v>
      </c>
      <c r="D64" s="548">
        <v>80</v>
      </c>
      <c r="E64" s="549">
        <v>5</v>
      </c>
      <c r="F64" s="546" t="s">
        <v>3233</v>
      </c>
      <c r="G64" s="619" t="s">
        <v>5430</v>
      </c>
      <c r="H64" s="940">
        <f t="shared" si="2"/>
        <v>31</v>
      </c>
    </row>
    <row r="65" spans="1:8">
      <c r="A65" s="1459"/>
      <c r="B65" s="547" t="s">
        <v>3140</v>
      </c>
      <c r="C65" s="412" t="s">
        <v>1372</v>
      </c>
      <c r="D65" s="548">
        <v>29</v>
      </c>
      <c r="E65" s="549">
        <v>3.5</v>
      </c>
      <c r="F65" s="546" t="s">
        <v>3234</v>
      </c>
      <c r="G65" s="619" t="s">
        <v>5430</v>
      </c>
      <c r="H65" s="940">
        <f t="shared" si="2"/>
        <v>29.2</v>
      </c>
    </row>
    <row r="66" spans="1:8">
      <c r="A66" s="1459"/>
      <c r="B66" s="547" t="s">
        <v>3141</v>
      </c>
      <c r="C66" s="413" t="s">
        <v>1372</v>
      </c>
      <c r="D66" s="548">
        <v>29</v>
      </c>
      <c r="E66" s="549">
        <v>3.5</v>
      </c>
      <c r="F66" s="546" t="s">
        <v>3235</v>
      </c>
      <c r="G66" s="619" t="s">
        <v>5430</v>
      </c>
      <c r="H66" s="940">
        <f t="shared" si="2"/>
        <v>29.2</v>
      </c>
    </row>
    <row r="67" spans="1:8">
      <c r="A67" s="1460"/>
      <c r="B67" s="543" t="s">
        <v>3142</v>
      </c>
      <c r="C67" s="414" t="s">
        <v>1372</v>
      </c>
      <c r="D67" s="548">
        <v>29</v>
      </c>
      <c r="E67" s="549">
        <v>3.5</v>
      </c>
      <c r="F67" s="546" t="s">
        <v>3236</v>
      </c>
      <c r="G67" s="619" t="s">
        <v>5430</v>
      </c>
      <c r="H67" s="940">
        <f t="shared" si="2"/>
        <v>29.2</v>
      </c>
    </row>
    <row r="68" spans="1:8">
      <c r="A68" s="1461" t="s">
        <v>4525</v>
      </c>
      <c r="B68" s="543" t="s">
        <v>3143</v>
      </c>
      <c r="C68" s="410" t="s">
        <v>1372</v>
      </c>
      <c r="D68" s="544">
        <v>130</v>
      </c>
      <c r="E68" s="565">
        <v>15</v>
      </c>
      <c r="F68" s="546" t="s">
        <v>3237</v>
      </c>
      <c r="G68" s="619" t="s">
        <v>5430</v>
      </c>
      <c r="H68" s="940">
        <f t="shared" si="2"/>
        <v>43</v>
      </c>
    </row>
    <row r="69" spans="1:8">
      <c r="A69" s="1461"/>
      <c r="B69" s="543" t="s">
        <v>3144</v>
      </c>
      <c r="C69" s="412" t="s">
        <v>1372</v>
      </c>
      <c r="D69" s="544">
        <v>130</v>
      </c>
      <c r="E69" s="565">
        <v>15</v>
      </c>
      <c r="F69" s="546" t="s">
        <v>3238</v>
      </c>
      <c r="G69" s="619" t="s">
        <v>5430</v>
      </c>
      <c r="H69" s="940">
        <f t="shared" si="2"/>
        <v>43</v>
      </c>
    </row>
    <row r="70" spans="1:8">
      <c r="A70" s="1461"/>
      <c r="B70" s="543" t="s">
        <v>3145</v>
      </c>
      <c r="C70" s="413" t="s">
        <v>1372</v>
      </c>
      <c r="D70" s="544">
        <v>130</v>
      </c>
      <c r="E70" s="565">
        <v>15</v>
      </c>
      <c r="F70" s="546" t="s">
        <v>3239</v>
      </c>
      <c r="G70" s="619" t="s">
        <v>5430</v>
      </c>
      <c r="H70" s="940">
        <f t="shared" si="2"/>
        <v>43</v>
      </c>
    </row>
    <row r="71" spans="1:8">
      <c r="A71" s="1461"/>
      <c r="B71" s="543" t="s">
        <v>3146</v>
      </c>
      <c r="C71" s="414" t="s">
        <v>1372</v>
      </c>
      <c r="D71" s="544">
        <v>130</v>
      </c>
      <c r="E71" s="565">
        <v>15</v>
      </c>
      <c r="F71" s="546" t="s">
        <v>3240</v>
      </c>
      <c r="G71" s="619" t="s">
        <v>5430</v>
      </c>
      <c r="H71" s="940">
        <f t="shared" si="2"/>
        <v>43</v>
      </c>
    </row>
    <row r="72" spans="1:8">
      <c r="A72" s="1461"/>
      <c r="B72" s="543" t="s">
        <v>3147</v>
      </c>
      <c r="C72" s="545" t="s">
        <v>1372</v>
      </c>
      <c r="D72" s="544">
        <v>130</v>
      </c>
      <c r="E72" s="565">
        <v>15</v>
      </c>
      <c r="F72" s="546" t="s">
        <v>3241</v>
      </c>
      <c r="G72" s="619" t="s">
        <v>5430</v>
      </c>
      <c r="H72" s="940">
        <f t="shared" si="2"/>
        <v>43</v>
      </c>
    </row>
    <row r="73" spans="1:8">
      <c r="A73" s="1461"/>
      <c r="B73" s="543" t="s">
        <v>3148</v>
      </c>
      <c r="C73" s="410" t="s">
        <v>1372</v>
      </c>
      <c r="D73" s="544">
        <v>130</v>
      </c>
      <c r="E73" s="565">
        <v>15</v>
      </c>
      <c r="F73" s="546" t="s">
        <v>3242</v>
      </c>
      <c r="G73" s="619" t="s">
        <v>5430</v>
      </c>
      <c r="H73" s="940">
        <f t="shared" si="2"/>
        <v>43</v>
      </c>
    </row>
    <row r="74" spans="1:8">
      <c r="A74" s="1455" t="s">
        <v>4526</v>
      </c>
      <c r="B74" s="543" t="s">
        <v>4527</v>
      </c>
      <c r="C74" s="410" t="s">
        <v>1372</v>
      </c>
      <c r="D74" s="544">
        <v>680</v>
      </c>
      <c r="E74" s="565">
        <v>28</v>
      </c>
      <c r="F74" s="546" t="s">
        <v>4533</v>
      </c>
      <c r="G74" s="619" t="s">
        <v>5430</v>
      </c>
      <c r="H74" s="940">
        <f t="shared" si="2"/>
        <v>58.6</v>
      </c>
    </row>
    <row r="75" spans="1:8">
      <c r="A75" s="1456"/>
      <c r="B75" s="543" t="s">
        <v>4528</v>
      </c>
      <c r="C75" s="412" t="s">
        <v>1372</v>
      </c>
      <c r="D75" s="544">
        <v>680</v>
      </c>
      <c r="E75" s="565">
        <v>28</v>
      </c>
      <c r="F75" s="546" t="s">
        <v>4534</v>
      </c>
      <c r="G75" s="619" t="s">
        <v>5430</v>
      </c>
      <c r="H75" s="940">
        <f t="shared" si="2"/>
        <v>58.6</v>
      </c>
    </row>
    <row r="76" spans="1:8">
      <c r="A76" s="1456"/>
      <c r="B76" s="543" t="s">
        <v>4529</v>
      </c>
      <c r="C76" s="413" t="s">
        <v>1372</v>
      </c>
      <c r="D76" s="544">
        <v>680</v>
      </c>
      <c r="E76" s="565">
        <v>28</v>
      </c>
      <c r="F76" s="546" t="s">
        <v>4535</v>
      </c>
      <c r="G76" s="619" t="s">
        <v>5430</v>
      </c>
      <c r="H76" s="940">
        <f t="shared" si="2"/>
        <v>58.6</v>
      </c>
    </row>
    <row r="77" spans="1:8">
      <c r="A77" s="1456"/>
      <c r="B77" s="543" t="s">
        <v>4530</v>
      </c>
      <c r="C77" s="414" t="s">
        <v>1372</v>
      </c>
      <c r="D77" s="544">
        <v>680</v>
      </c>
      <c r="E77" s="565">
        <v>28</v>
      </c>
      <c r="F77" s="546" t="s">
        <v>4536</v>
      </c>
      <c r="G77" s="619" t="s">
        <v>5430</v>
      </c>
      <c r="H77" s="940">
        <f t="shared" si="2"/>
        <v>58.6</v>
      </c>
    </row>
    <row r="78" spans="1:8">
      <c r="A78" s="1456"/>
      <c r="B78" s="543" t="s">
        <v>4531</v>
      </c>
      <c r="C78" s="566" t="s">
        <v>1372</v>
      </c>
      <c r="D78" s="544">
        <v>680</v>
      </c>
      <c r="E78" s="565">
        <v>28</v>
      </c>
      <c r="F78" s="546" t="s">
        <v>4537</v>
      </c>
      <c r="G78" s="619" t="s">
        <v>5430</v>
      </c>
      <c r="H78" s="940">
        <f>SUM(E78*1.2)+25</f>
        <v>58.6</v>
      </c>
    </row>
    <row r="79" spans="1:8">
      <c r="A79" s="1457"/>
      <c r="B79" s="543" t="s">
        <v>4532</v>
      </c>
      <c r="C79" s="567" t="s">
        <v>1372</v>
      </c>
      <c r="D79" s="544">
        <v>680</v>
      </c>
      <c r="E79" s="565">
        <v>28</v>
      </c>
      <c r="F79" s="546" t="s">
        <v>4538</v>
      </c>
      <c r="G79" s="619" t="s">
        <v>5430</v>
      </c>
      <c r="H79" s="940">
        <f>SUM(E79*1.2)+25</f>
        <v>58.6</v>
      </c>
    </row>
    <row r="82" spans="1:4" ht="13.5">
      <c r="A82" s="1387" t="s">
        <v>1296</v>
      </c>
      <c r="B82" s="1387"/>
      <c r="C82" s="1387"/>
      <c r="D82" s="1387"/>
    </row>
    <row r="84" spans="1:4" ht="13.5">
      <c r="A84" s="776" t="s">
        <v>1910</v>
      </c>
    </row>
    <row r="85" spans="1:4" ht="13.5">
      <c r="A85" s="776" t="s">
        <v>1911</v>
      </c>
    </row>
    <row r="86" spans="1:4" ht="13.5">
      <c r="A86" s="776" t="s">
        <v>1912</v>
      </c>
    </row>
  </sheetData>
  <sheetProtection algorithmName="SHA-512" hashValue="V4THWpC7D6so3ZTWKogod9SUWNj8+OtRKRbzoNSVwhCjiySUAvbTU2dCPPvpxHjr2mQQzlufdqq+5teUKot8DA==" saltValue="+KQdMBkZK0Or1JJmvm25sQ==" spinCount="100000" sheet="1" objects="1" scenarios="1" selectLockedCells="1" selectUnlockedCells="1"/>
  <mergeCells count="21">
    <mergeCell ref="A82:D82"/>
    <mergeCell ref="A74:A79"/>
    <mergeCell ref="A60:A63"/>
    <mergeCell ref="A64:A67"/>
    <mergeCell ref="A68:A73"/>
    <mergeCell ref="A36:A37"/>
    <mergeCell ref="A40:A41"/>
    <mergeCell ref="C40:C41"/>
    <mergeCell ref="C36:C37"/>
    <mergeCell ref="A34:A35"/>
    <mergeCell ref="C34:C35"/>
    <mergeCell ref="C28:C29"/>
    <mergeCell ref="A19:A20"/>
    <mergeCell ref="C19:C20"/>
    <mergeCell ref="A21:A22"/>
    <mergeCell ref="C21:C22"/>
    <mergeCell ref="A23:A24"/>
    <mergeCell ref="A25:A26"/>
    <mergeCell ref="C25:C26"/>
    <mergeCell ref="A28:A29"/>
    <mergeCell ref="C23:C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FFFF00"/>
  </sheetPr>
  <dimension ref="A2:M5142"/>
  <sheetViews>
    <sheetView tabSelected="1" workbookViewId="0">
      <pane ySplit="3330" topLeftCell="A12"/>
      <selection activeCell="C7" sqref="C7"/>
      <selection pane="bottomLeft" activeCell="F17" sqref="F17"/>
    </sheetView>
  </sheetViews>
  <sheetFormatPr baseColWidth="10" defaultRowHeight="12.75"/>
  <cols>
    <col min="1" max="1" width="13.85546875" customWidth="1"/>
    <col min="2" max="2" width="14" customWidth="1"/>
    <col min="3" max="3" width="34.28515625" customWidth="1"/>
    <col min="4" max="4" width="6.140625" hidden="1" customWidth="1"/>
    <col min="5" max="5" width="15.140625" customWidth="1"/>
    <col min="6" max="6" width="172.5703125" customWidth="1"/>
    <col min="7" max="7" width="11.42578125" hidden="1" customWidth="1"/>
    <col min="8" max="8" width="16.7109375" hidden="1" customWidth="1"/>
    <col min="9" max="9" width="11.28515625" hidden="1" customWidth="1"/>
    <col min="10" max="10" width="11.42578125" hidden="1" customWidth="1"/>
    <col min="11" max="11" width="16.140625" hidden="1" customWidth="1"/>
    <col min="12" max="12" width="0" hidden="1" customWidth="1"/>
    <col min="13" max="13" width="0.140625" hidden="1" customWidth="1"/>
  </cols>
  <sheetData>
    <row r="2" spans="1:13">
      <c r="F2" s="967" t="s">
        <v>19742</v>
      </c>
    </row>
    <row r="3" spans="1:13">
      <c r="F3" s="966" t="s">
        <v>19743</v>
      </c>
    </row>
    <row r="8" spans="1:13" ht="20.25">
      <c r="A8" s="214" t="s">
        <v>19741</v>
      </c>
      <c r="B8" s="956"/>
      <c r="C8" s="956"/>
      <c r="D8" s="956"/>
      <c r="E8" s="956"/>
      <c r="I8" s="354"/>
      <c r="J8" s="354"/>
    </row>
    <row r="9" spans="1:13">
      <c r="A9" s="925" t="s">
        <v>1338</v>
      </c>
      <c r="B9" s="956"/>
      <c r="C9" s="956"/>
      <c r="D9" s="956"/>
      <c r="E9" s="956"/>
      <c r="I9" s="354"/>
      <c r="J9" s="354"/>
    </row>
    <row r="11" spans="1:13" ht="18.75">
      <c r="A11" s="950" t="s">
        <v>6316</v>
      </c>
      <c r="B11" s="950" t="s">
        <v>6317</v>
      </c>
      <c r="C11" s="950" t="s">
        <v>6318</v>
      </c>
      <c r="D11" s="951" t="s">
        <v>6319</v>
      </c>
      <c r="E11" s="950" t="s">
        <v>6320</v>
      </c>
      <c r="F11" s="952" t="s">
        <v>6321</v>
      </c>
      <c r="G11" s="98"/>
      <c r="H11" s="98"/>
      <c r="I11" s="98"/>
      <c r="J11" s="98"/>
      <c r="K11" s="96"/>
      <c r="L11" s="98"/>
      <c r="M11" s="98"/>
    </row>
    <row r="12" spans="1:13" ht="18.75">
      <c r="A12" s="953" t="s">
        <v>1383</v>
      </c>
      <c r="B12" s="954"/>
      <c r="C12" s="953" t="s">
        <v>1383</v>
      </c>
      <c r="D12" s="954"/>
      <c r="E12" s="954"/>
      <c r="F12" s="953" t="s">
        <v>1383</v>
      </c>
      <c r="G12" s="357"/>
      <c r="H12" s="357"/>
      <c r="I12" s="357"/>
      <c r="J12" s="593"/>
      <c r="K12" s="943"/>
      <c r="L12" s="357"/>
      <c r="M12" s="369"/>
    </row>
    <row r="13" spans="1:13">
      <c r="A13" s="955">
        <v>522</v>
      </c>
      <c r="B13" s="956" t="s">
        <v>6322</v>
      </c>
      <c r="C13" s="956" t="s">
        <v>6323</v>
      </c>
      <c r="D13" s="957" t="s">
        <v>6324</v>
      </c>
      <c r="E13" s="958">
        <f>SUM(D13*1.5)+5</f>
        <v>14.66</v>
      </c>
      <c r="F13" s="956" t="s">
        <v>6325</v>
      </c>
      <c r="G13" s="359"/>
      <c r="H13" s="359"/>
      <c r="I13" s="359"/>
      <c r="J13" s="593"/>
      <c r="K13" s="944"/>
      <c r="L13" s="359"/>
      <c r="M13" s="370"/>
    </row>
    <row r="14" spans="1:13">
      <c r="A14" s="955">
        <v>28213</v>
      </c>
      <c r="B14" s="956" t="s">
        <v>6322</v>
      </c>
      <c r="C14" s="956" t="s">
        <v>6326</v>
      </c>
      <c r="D14" s="957" t="s">
        <v>6327</v>
      </c>
      <c r="E14" s="958">
        <f t="shared" ref="E14:E77" si="0">SUM(D14*1.5)+5</f>
        <v>737.07500000000005</v>
      </c>
      <c r="F14" s="956" t="s">
        <v>6328</v>
      </c>
      <c r="G14" s="359"/>
      <c r="H14" s="359"/>
      <c r="I14" s="359"/>
      <c r="J14" s="593"/>
      <c r="K14" s="944"/>
      <c r="L14" s="359"/>
      <c r="M14" s="370"/>
    </row>
    <row r="15" spans="1:13">
      <c r="A15" s="955">
        <v>4136</v>
      </c>
      <c r="B15" s="956" t="s">
        <v>6322</v>
      </c>
      <c r="C15" s="956" t="s">
        <v>6329</v>
      </c>
      <c r="D15" s="957" t="s">
        <v>6330</v>
      </c>
      <c r="E15" s="958">
        <f t="shared" si="0"/>
        <v>187.10000000000002</v>
      </c>
      <c r="F15" s="956" t="s">
        <v>6331</v>
      </c>
      <c r="G15" s="359"/>
      <c r="H15" s="359"/>
      <c r="I15" s="359"/>
      <c r="J15" s="593"/>
      <c r="K15" s="944"/>
      <c r="L15" s="359"/>
      <c r="M15" s="370"/>
    </row>
    <row r="16" spans="1:13">
      <c r="A16" s="955">
        <v>5487</v>
      </c>
      <c r="B16" s="956" t="s">
        <v>6322</v>
      </c>
      <c r="C16" s="956" t="s">
        <v>6332</v>
      </c>
      <c r="D16" s="957" t="s">
        <v>6333</v>
      </c>
      <c r="E16" s="958">
        <f t="shared" si="0"/>
        <v>118.595</v>
      </c>
      <c r="F16" s="956" t="s">
        <v>6334</v>
      </c>
      <c r="G16" s="359"/>
      <c r="H16" s="359"/>
      <c r="I16" s="359"/>
      <c r="J16" s="593"/>
      <c r="K16" s="944"/>
      <c r="L16" s="359"/>
      <c r="M16" s="370"/>
    </row>
    <row r="17" spans="1:13">
      <c r="A17" s="955">
        <v>8845</v>
      </c>
      <c r="B17" s="956" t="s">
        <v>6322</v>
      </c>
      <c r="C17" s="956" t="s">
        <v>6335</v>
      </c>
      <c r="D17" s="957" t="s">
        <v>6336</v>
      </c>
      <c r="E17" s="958">
        <f t="shared" si="0"/>
        <v>116.03</v>
      </c>
      <c r="F17" s="956" t="s">
        <v>6337</v>
      </c>
      <c r="G17" s="359"/>
      <c r="H17" s="359"/>
      <c r="I17" s="359"/>
      <c r="J17" s="593"/>
      <c r="K17" s="944"/>
      <c r="L17" s="359"/>
      <c r="M17" s="370"/>
    </row>
    <row r="18" spans="1:13">
      <c r="A18" s="955">
        <v>27068</v>
      </c>
      <c r="B18" s="956" t="s">
        <v>6322</v>
      </c>
      <c r="C18" s="956" t="s">
        <v>6338</v>
      </c>
      <c r="D18" s="957" t="s">
        <v>6339</v>
      </c>
      <c r="E18" s="958">
        <f t="shared" si="0"/>
        <v>126.02000000000001</v>
      </c>
      <c r="F18" s="956" t="s">
        <v>6340</v>
      </c>
      <c r="G18" s="359"/>
      <c r="H18" s="359"/>
      <c r="I18" s="359"/>
      <c r="J18" s="593"/>
      <c r="K18" s="944"/>
      <c r="L18" s="359"/>
      <c r="M18" s="370"/>
    </row>
    <row r="19" spans="1:13">
      <c r="A19" s="955">
        <v>6042</v>
      </c>
      <c r="B19" s="956" t="s">
        <v>6322</v>
      </c>
      <c r="C19" s="956" t="s">
        <v>6341</v>
      </c>
      <c r="D19" s="957" t="s">
        <v>6342</v>
      </c>
      <c r="E19" s="958">
        <f t="shared" si="0"/>
        <v>120.095</v>
      </c>
      <c r="F19" s="956" t="s">
        <v>6343</v>
      </c>
      <c r="G19" s="359"/>
      <c r="H19" s="359"/>
      <c r="I19" s="359"/>
      <c r="J19" s="593"/>
      <c r="K19" s="944"/>
      <c r="L19" s="359"/>
      <c r="M19" s="370"/>
    </row>
    <row r="20" spans="1:13">
      <c r="A20" s="955">
        <v>10287</v>
      </c>
      <c r="B20" s="956" t="s">
        <v>6322</v>
      </c>
      <c r="C20" s="956" t="s">
        <v>6344</v>
      </c>
      <c r="D20" s="957" t="s">
        <v>6345</v>
      </c>
      <c r="E20" s="958">
        <f t="shared" si="0"/>
        <v>114.545</v>
      </c>
      <c r="F20" s="956" t="s">
        <v>6346</v>
      </c>
      <c r="G20" s="359"/>
      <c r="H20" s="359"/>
      <c r="I20" s="359"/>
      <c r="J20" s="593"/>
      <c r="K20" s="944"/>
      <c r="L20" s="359"/>
      <c r="M20" s="370"/>
    </row>
    <row r="21" spans="1:13">
      <c r="A21" s="955">
        <v>24604</v>
      </c>
      <c r="B21" s="956" t="s">
        <v>6322</v>
      </c>
      <c r="C21" s="956" t="s">
        <v>6347</v>
      </c>
      <c r="D21" s="957" t="s">
        <v>6348</v>
      </c>
      <c r="E21" s="958">
        <f t="shared" si="0"/>
        <v>62.989999999999995</v>
      </c>
      <c r="F21" s="956" t="s">
        <v>6349</v>
      </c>
      <c r="G21" s="359"/>
      <c r="H21" s="359"/>
      <c r="I21" s="359"/>
      <c r="J21" s="593"/>
      <c r="K21" s="944"/>
      <c r="L21" s="359"/>
      <c r="M21" s="370"/>
    </row>
    <row r="22" spans="1:13">
      <c r="A22" s="955">
        <v>26628</v>
      </c>
      <c r="B22" s="956" t="s">
        <v>6322</v>
      </c>
      <c r="C22" s="956" t="s">
        <v>6350</v>
      </c>
      <c r="D22" s="957" t="s">
        <v>6351</v>
      </c>
      <c r="E22" s="958">
        <f t="shared" si="0"/>
        <v>24.169999999999998</v>
      </c>
      <c r="F22" s="956" t="s">
        <v>6352</v>
      </c>
      <c r="G22" s="359"/>
      <c r="H22" s="359"/>
      <c r="I22" s="359"/>
      <c r="J22" s="593"/>
      <c r="K22" s="944"/>
      <c r="L22" s="359"/>
      <c r="M22" s="370"/>
    </row>
    <row r="23" spans="1:13">
      <c r="A23" s="955">
        <v>26629</v>
      </c>
      <c r="B23" s="956" t="s">
        <v>6322</v>
      </c>
      <c r="C23" s="956" t="s">
        <v>6353</v>
      </c>
      <c r="D23" s="957" t="s">
        <v>6354</v>
      </c>
      <c r="E23" s="958">
        <f t="shared" si="0"/>
        <v>25.745000000000001</v>
      </c>
      <c r="F23" s="956" t="s">
        <v>6355</v>
      </c>
      <c r="G23" s="359"/>
      <c r="H23" s="359"/>
      <c r="I23" s="359"/>
      <c r="J23" s="593"/>
      <c r="K23" s="944"/>
      <c r="L23" s="359"/>
      <c r="M23" s="370"/>
    </row>
    <row r="24" spans="1:13">
      <c r="A24" s="955">
        <v>26630</v>
      </c>
      <c r="B24" s="956" t="s">
        <v>6322</v>
      </c>
      <c r="C24" s="956" t="s">
        <v>6356</v>
      </c>
      <c r="D24" s="957" t="s">
        <v>6357</v>
      </c>
      <c r="E24" s="958">
        <f t="shared" si="0"/>
        <v>31.565000000000001</v>
      </c>
      <c r="F24" s="956" t="s">
        <v>6358</v>
      </c>
      <c r="G24" s="359"/>
      <c r="H24" s="359"/>
      <c r="I24" s="359"/>
      <c r="J24" s="593"/>
      <c r="K24" s="944"/>
      <c r="L24" s="359"/>
      <c r="M24" s="370"/>
    </row>
    <row r="25" spans="1:13">
      <c r="A25" s="955">
        <v>26631</v>
      </c>
      <c r="B25" s="956" t="s">
        <v>6322</v>
      </c>
      <c r="C25" s="956" t="s">
        <v>6359</v>
      </c>
      <c r="D25" s="957" t="s">
        <v>6360</v>
      </c>
      <c r="E25" s="958">
        <f t="shared" si="0"/>
        <v>36.92</v>
      </c>
      <c r="F25" s="956" t="s">
        <v>6361</v>
      </c>
      <c r="G25" s="359"/>
      <c r="H25" s="359"/>
      <c r="I25" s="359"/>
      <c r="J25" s="593"/>
      <c r="K25" s="944"/>
      <c r="L25" s="359"/>
      <c r="M25" s="370"/>
    </row>
    <row r="26" spans="1:13">
      <c r="A26" s="955">
        <v>26632</v>
      </c>
      <c r="B26" s="956" t="s">
        <v>6322</v>
      </c>
      <c r="C26" s="956" t="s">
        <v>6362</v>
      </c>
      <c r="D26" s="957" t="s">
        <v>6363</v>
      </c>
      <c r="E26" s="958">
        <f t="shared" si="0"/>
        <v>45.17</v>
      </c>
      <c r="F26" s="956" t="s">
        <v>6364</v>
      </c>
      <c r="G26" s="359"/>
      <c r="H26" s="359"/>
      <c r="I26" s="359"/>
      <c r="J26" s="593"/>
      <c r="K26" s="944"/>
      <c r="L26" s="359"/>
      <c r="M26" s="370"/>
    </row>
    <row r="27" spans="1:13">
      <c r="A27" s="955">
        <v>28118</v>
      </c>
      <c r="B27" s="956" t="s">
        <v>6322</v>
      </c>
      <c r="C27" s="956" t="s">
        <v>6365</v>
      </c>
      <c r="D27" s="957" t="s">
        <v>6366</v>
      </c>
      <c r="E27" s="958">
        <f t="shared" si="0"/>
        <v>240.98</v>
      </c>
      <c r="F27" s="956" t="s">
        <v>6367</v>
      </c>
      <c r="G27" s="359"/>
      <c r="H27" s="359"/>
      <c r="I27" s="359"/>
      <c r="J27" s="593"/>
      <c r="K27" s="944"/>
      <c r="L27" s="359"/>
      <c r="M27" s="370"/>
    </row>
    <row r="28" spans="1:13">
      <c r="A28" s="955">
        <v>28203</v>
      </c>
      <c r="B28" s="956" t="s">
        <v>6322</v>
      </c>
      <c r="C28" s="956" t="s">
        <v>6368</v>
      </c>
      <c r="D28" s="957" t="s">
        <v>6369</v>
      </c>
      <c r="E28" s="958">
        <f t="shared" si="0"/>
        <v>278.42</v>
      </c>
      <c r="F28" s="956" t="s">
        <v>6370</v>
      </c>
      <c r="G28" s="359"/>
      <c r="H28" s="359"/>
      <c r="I28" s="359"/>
      <c r="J28" s="593"/>
      <c r="K28" s="944"/>
      <c r="L28" s="359"/>
      <c r="M28" s="370"/>
    </row>
    <row r="29" spans="1:13">
      <c r="A29" s="955">
        <v>28124</v>
      </c>
      <c r="B29" s="956" t="s">
        <v>6322</v>
      </c>
      <c r="C29" s="956" t="s">
        <v>6371</v>
      </c>
      <c r="D29" s="957" t="s">
        <v>6372</v>
      </c>
      <c r="E29" s="958">
        <f t="shared" si="0"/>
        <v>473.72</v>
      </c>
      <c r="F29" s="956" t="s">
        <v>6373</v>
      </c>
      <c r="G29" s="359"/>
      <c r="H29" s="359"/>
      <c r="I29" s="359"/>
      <c r="J29" s="593"/>
      <c r="K29" s="936"/>
      <c r="L29" s="359"/>
      <c r="M29" s="370"/>
    </row>
    <row r="30" spans="1:13">
      <c r="A30" s="955">
        <v>29364</v>
      </c>
      <c r="B30" s="956" t="s">
        <v>6322</v>
      </c>
      <c r="C30" s="956" t="s">
        <v>6374</v>
      </c>
      <c r="D30" s="957" t="s">
        <v>6375</v>
      </c>
      <c r="E30" s="958">
        <f t="shared" si="0"/>
        <v>639.72499999999991</v>
      </c>
      <c r="F30" s="956" t="s">
        <v>6376</v>
      </c>
      <c r="G30" s="364"/>
      <c r="H30" s="363"/>
      <c r="I30" s="364"/>
      <c r="J30" s="594"/>
      <c r="K30" s="945"/>
      <c r="L30" s="570"/>
      <c r="M30" s="370"/>
    </row>
    <row r="31" spans="1:13">
      <c r="A31" s="955">
        <v>28205</v>
      </c>
      <c r="B31" s="956" t="s">
        <v>6322</v>
      </c>
      <c r="C31" s="956" t="s">
        <v>6377</v>
      </c>
      <c r="D31" s="957" t="s">
        <v>6375</v>
      </c>
      <c r="E31" s="958">
        <f t="shared" si="0"/>
        <v>639.72499999999991</v>
      </c>
      <c r="F31" s="956" t="s">
        <v>6378</v>
      </c>
      <c r="G31" s="357"/>
      <c r="H31" s="357"/>
      <c r="I31" s="357"/>
      <c r="J31" s="593"/>
      <c r="K31" s="943"/>
      <c r="L31" s="357"/>
      <c r="M31" s="370"/>
    </row>
    <row r="32" spans="1:13">
      <c r="A32" s="955">
        <v>5582</v>
      </c>
      <c r="B32" s="956" t="s">
        <v>6322</v>
      </c>
      <c r="C32" s="956" t="s">
        <v>6379</v>
      </c>
      <c r="D32" s="957" t="s">
        <v>6380</v>
      </c>
      <c r="E32" s="958">
        <f t="shared" si="0"/>
        <v>15.035</v>
      </c>
      <c r="F32" s="956" t="s">
        <v>6381</v>
      </c>
      <c r="G32" s="361"/>
      <c r="H32" s="361"/>
      <c r="I32" s="361"/>
      <c r="J32" s="595"/>
      <c r="K32" s="936"/>
      <c r="L32" s="361"/>
      <c r="M32" s="370"/>
    </row>
    <row r="33" spans="1:13">
      <c r="A33" s="955">
        <v>5585</v>
      </c>
      <c r="B33" s="956" t="s">
        <v>6322</v>
      </c>
      <c r="C33" s="956" t="s">
        <v>6382</v>
      </c>
      <c r="D33" s="957" t="s">
        <v>6383</v>
      </c>
      <c r="E33" s="958">
        <f t="shared" si="0"/>
        <v>23.27</v>
      </c>
      <c r="F33" s="956" t="s">
        <v>6384</v>
      </c>
      <c r="J33" s="117"/>
      <c r="K33" s="945"/>
      <c r="M33" s="370"/>
    </row>
    <row r="34" spans="1:13">
      <c r="A34" s="955">
        <v>5581</v>
      </c>
      <c r="B34" s="956" t="s">
        <v>6322</v>
      </c>
      <c r="C34" s="956" t="s">
        <v>6385</v>
      </c>
      <c r="D34" s="957" t="s">
        <v>6386</v>
      </c>
      <c r="E34" s="958">
        <f t="shared" si="0"/>
        <v>14.225000000000001</v>
      </c>
      <c r="F34" s="956" t="s">
        <v>6387</v>
      </c>
      <c r="G34" s="357"/>
      <c r="H34" s="357"/>
      <c r="I34" s="357"/>
      <c r="J34" s="593"/>
      <c r="K34" s="943"/>
      <c r="L34" s="357"/>
      <c r="M34" s="370"/>
    </row>
    <row r="35" spans="1:13">
      <c r="A35" s="955">
        <v>5588</v>
      </c>
      <c r="B35" s="956" t="s">
        <v>6322</v>
      </c>
      <c r="C35" s="956" t="s">
        <v>6388</v>
      </c>
      <c r="D35" s="957" t="s">
        <v>6389</v>
      </c>
      <c r="E35" s="958">
        <f t="shared" si="0"/>
        <v>11.39</v>
      </c>
      <c r="F35" s="956" t="s">
        <v>6390</v>
      </c>
      <c r="G35" s="359"/>
      <c r="H35" s="359"/>
      <c r="I35" s="359"/>
      <c r="J35" s="593"/>
      <c r="K35" s="936"/>
      <c r="L35" s="359"/>
      <c r="M35" s="370"/>
    </row>
    <row r="36" spans="1:13">
      <c r="A36" s="955">
        <v>5591</v>
      </c>
      <c r="B36" s="956" t="s">
        <v>6322</v>
      </c>
      <c r="C36" s="956" t="s">
        <v>6391</v>
      </c>
      <c r="D36" s="957" t="s">
        <v>6392</v>
      </c>
      <c r="E36" s="958">
        <f t="shared" si="0"/>
        <v>17.12</v>
      </c>
      <c r="F36" s="956" t="s">
        <v>6393</v>
      </c>
      <c r="G36" s="364"/>
      <c r="H36" s="364"/>
      <c r="I36" s="364"/>
      <c r="J36" s="594"/>
      <c r="K36" s="945"/>
      <c r="L36" s="570"/>
      <c r="M36" s="370"/>
    </row>
    <row r="37" spans="1:13">
      <c r="A37" s="955">
        <v>5587</v>
      </c>
      <c r="B37" s="956" t="s">
        <v>6322</v>
      </c>
      <c r="C37" s="956" t="s">
        <v>6394</v>
      </c>
      <c r="D37" s="957" t="s">
        <v>6395</v>
      </c>
      <c r="E37" s="958">
        <f t="shared" si="0"/>
        <v>19.115000000000002</v>
      </c>
      <c r="F37" s="956" t="s">
        <v>6396</v>
      </c>
      <c r="G37" s="357"/>
      <c r="H37" s="357"/>
      <c r="I37" s="357"/>
      <c r="J37" s="593"/>
      <c r="K37" s="943"/>
      <c r="L37" s="357"/>
      <c r="M37" s="370"/>
    </row>
    <row r="38" spans="1:13">
      <c r="A38" s="955">
        <v>5583</v>
      </c>
      <c r="B38" s="956" t="s">
        <v>6322</v>
      </c>
      <c r="C38" s="956" t="s">
        <v>6397</v>
      </c>
      <c r="D38" s="957" t="s">
        <v>6398</v>
      </c>
      <c r="E38" s="958">
        <f t="shared" si="0"/>
        <v>18.86</v>
      </c>
      <c r="F38" s="956" t="s">
        <v>6399</v>
      </c>
      <c r="G38" s="359"/>
      <c r="H38" s="359"/>
      <c r="I38" s="359"/>
      <c r="J38" s="593"/>
      <c r="K38" s="944"/>
      <c r="L38" s="359"/>
      <c r="M38" s="370"/>
    </row>
    <row r="39" spans="1:13">
      <c r="A39" s="955">
        <v>5778</v>
      </c>
      <c r="B39" s="956" t="s">
        <v>6322</v>
      </c>
      <c r="C39" s="956" t="s">
        <v>6400</v>
      </c>
      <c r="D39" s="957" t="s">
        <v>6401</v>
      </c>
      <c r="E39" s="958">
        <f t="shared" si="0"/>
        <v>18.424999999999997</v>
      </c>
      <c r="F39" s="956" t="s">
        <v>6402</v>
      </c>
      <c r="G39" s="359"/>
      <c r="H39" s="359"/>
      <c r="I39" s="359"/>
      <c r="J39" s="593"/>
      <c r="K39" s="936"/>
      <c r="L39" s="359"/>
      <c r="M39" s="370"/>
    </row>
    <row r="40" spans="1:13">
      <c r="A40" s="955">
        <v>25630</v>
      </c>
      <c r="B40" s="956" t="s">
        <v>6322</v>
      </c>
      <c r="C40" s="956" t="s">
        <v>6403</v>
      </c>
      <c r="D40" s="957" t="s">
        <v>6404</v>
      </c>
      <c r="E40" s="958">
        <f t="shared" si="0"/>
        <v>38.119999999999997</v>
      </c>
      <c r="F40" s="956" t="s">
        <v>6405</v>
      </c>
      <c r="G40" s="364"/>
      <c r="H40" s="364"/>
      <c r="I40" s="364"/>
      <c r="J40" s="364"/>
      <c r="K40" s="922"/>
      <c r="L40" s="571"/>
      <c r="M40" s="370"/>
    </row>
    <row r="41" spans="1:13">
      <c r="A41" s="955">
        <v>26098</v>
      </c>
      <c r="B41" s="956" t="s">
        <v>6322</v>
      </c>
      <c r="C41" s="956" t="s">
        <v>6406</v>
      </c>
      <c r="D41" s="957" t="s">
        <v>6407</v>
      </c>
      <c r="E41" s="958">
        <f t="shared" si="0"/>
        <v>38.18</v>
      </c>
      <c r="F41" s="956" t="s">
        <v>6408</v>
      </c>
      <c r="G41" s="363"/>
      <c r="H41" s="363"/>
      <c r="I41" s="363"/>
      <c r="J41" s="363"/>
      <c r="K41" s="946"/>
      <c r="L41" s="363"/>
      <c r="M41" s="370"/>
    </row>
    <row r="42" spans="1:13">
      <c r="A42" s="955">
        <v>5593</v>
      </c>
      <c r="B42" s="956" t="s">
        <v>6322</v>
      </c>
      <c r="C42" s="956" t="s">
        <v>6409</v>
      </c>
      <c r="D42" s="957" t="s">
        <v>6410</v>
      </c>
      <c r="E42" s="958">
        <f t="shared" si="0"/>
        <v>64.715000000000003</v>
      </c>
      <c r="F42" s="956" t="s">
        <v>6411</v>
      </c>
      <c r="M42" s="370"/>
    </row>
    <row r="43" spans="1:13">
      <c r="A43" s="955">
        <v>5589</v>
      </c>
      <c r="B43" s="956" t="s">
        <v>6322</v>
      </c>
      <c r="C43" s="956" t="s">
        <v>6412</v>
      </c>
      <c r="D43" s="957" t="s">
        <v>6413</v>
      </c>
      <c r="E43" s="958">
        <f t="shared" si="0"/>
        <v>21.575000000000003</v>
      </c>
      <c r="F43" s="956" t="s">
        <v>6414</v>
      </c>
      <c r="G43" s="363"/>
      <c r="H43" s="364"/>
      <c r="I43" s="364"/>
      <c r="J43" s="364"/>
      <c r="K43" s="363"/>
      <c r="L43" s="364"/>
      <c r="M43" s="370"/>
    </row>
    <row r="44" spans="1:13">
      <c r="A44" s="955">
        <v>5596</v>
      </c>
      <c r="B44" s="956" t="s">
        <v>6322</v>
      </c>
      <c r="C44" s="956" t="s">
        <v>6415</v>
      </c>
      <c r="D44" s="957" t="s">
        <v>6416</v>
      </c>
      <c r="E44" s="958">
        <f t="shared" si="0"/>
        <v>15.56</v>
      </c>
      <c r="F44" s="956" t="s">
        <v>6417</v>
      </c>
      <c r="M44" s="370"/>
    </row>
    <row r="45" spans="1:13">
      <c r="A45" s="955">
        <v>5594</v>
      </c>
      <c r="B45" s="956" t="s">
        <v>6322</v>
      </c>
      <c r="C45" s="956" t="s">
        <v>6418</v>
      </c>
      <c r="D45" s="957" t="s">
        <v>6419</v>
      </c>
      <c r="E45" s="958">
        <f t="shared" si="0"/>
        <v>26.524999999999999</v>
      </c>
      <c r="F45" s="956" t="s">
        <v>6420</v>
      </c>
      <c r="G45" s="363"/>
      <c r="H45" s="363"/>
      <c r="I45" s="363"/>
      <c r="J45" s="363"/>
      <c r="K45" s="363"/>
      <c r="L45" s="363"/>
      <c r="M45" s="370"/>
    </row>
    <row r="46" spans="1:13">
      <c r="A46" s="955">
        <v>5584</v>
      </c>
      <c r="B46" s="956" t="s">
        <v>6322</v>
      </c>
      <c r="C46" s="956" t="s">
        <v>6421</v>
      </c>
      <c r="D46" s="957" t="s">
        <v>6422</v>
      </c>
      <c r="E46" s="958">
        <f t="shared" si="0"/>
        <v>46.160000000000004</v>
      </c>
      <c r="F46" s="956" t="s">
        <v>6423</v>
      </c>
      <c r="M46" s="370"/>
    </row>
    <row r="47" spans="1:13">
      <c r="A47" s="955">
        <v>5590</v>
      </c>
      <c r="B47" s="956" t="s">
        <v>6322</v>
      </c>
      <c r="C47" s="956" t="s">
        <v>6424</v>
      </c>
      <c r="D47" s="957" t="s">
        <v>6425</v>
      </c>
      <c r="E47" s="958">
        <f t="shared" si="0"/>
        <v>14.195</v>
      </c>
      <c r="F47" s="956" t="s">
        <v>6426</v>
      </c>
      <c r="G47" s="357"/>
      <c r="H47" s="366"/>
      <c r="I47" s="366"/>
      <c r="J47" s="357"/>
      <c r="K47" s="366"/>
      <c r="L47" s="366"/>
      <c r="M47" s="370"/>
    </row>
    <row r="48" spans="1:13">
      <c r="A48" s="955">
        <v>8590</v>
      </c>
      <c r="B48" s="956" t="s">
        <v>6322</v>
      </c>
      <c r="C48" s="956" t="s">
        <v>6427</v>
      </c>
      <c r="D48" s="957" t="s">
        <v>6428</v>
      </c>
      <c r="E48" s="958">
        <f t="shared" si="0"/>
        <v>18.905000000000001</v>
      </c>
      <c r="F48" s="956" t="s">
        <v>6429</v>
      </c>
      <c r="G48" s="359"/>
      <c r="H48" s="168"/>
      <c r="I48" s="168"/>
      <c r="J48" s="359"/>
      <c r="K48" s="168"/>
      <c r="L48" s="168"/>
      <c r="M48" s="370"/>
    </row>
    <row r="49" spans="1:13">
      <c r="A49" s="955">
        <v>5782</v>
      </c>
      <c r="B49" s="956" t="s">
        <v>6322</v>
      </c>
      <c r="C49" s="956" t="s">
        <v>6430</v>
      </c>
      <c r="D49" s="957" t="s">
        <v>6431</v>
      </c>
      <c r="E49" s="958">
        <f t="shared" si="0"/>
        <v>17.465</v>
      </c>
      <c r="F49" s="956" t="s">
        <v>6432</v>
      </c>
      <c r="G49" s="359"/>
      <c r="H49" s="168"/>
      <c r="I49" s="168"/>
      <c r="J49" s="359"/>
      <c r="K49" s="168"/>
      <c r="L49" s="168"/>
      <c r="M49" s="370"/>
    </row>
    <row r="50" spans="1:13">
      <c r="A50" s="955">
        <v>5592</v>
      </c>
      <c r="B50" s="956" t="s">
        <v>6322</v>
      </c>
      <c r="C50" s="956" t="s">
        <v>6433</v>
      </c>
      <c r="D50" s="957" t="s">
        <v>6434</v>
      </c>
      <c r="E50" s="958">
        <f t="shared" si="0"/>
        <v>63.29</v>
      </c>
      <c r="F50" s="956" t="s">
        <v>6435</v>
      </c>
      <c r="G50" s="359"/>
      <c r="H50" s="168"/>
      <c r="I50" s="168"/>
      <c r="J50" s="359"/>
      <c r="K50" s="168"/>
      <c r="L50" s="168"/>
      <c r="M50" s="370"/>
    </row>
    <row r="51" spans="1:13">
      <c r="A51" s="955">
        <v>5783</v>
      </c>
      <c r="B51" s="956" t="s">
        <v>6322</v>
      </c>
      <c r="C51" s="956" t="s">
        <v>6436</v>
      </c>
      <c r="D51" s="957" t="s">
        <v>6437</v>
      </c>
      <c r="E51" s="958">
        <f t="shared" si="0"/>
        <v>24.11</v>
      </c>
      <c r="F51" s="956" t="s">
        <v>6438</v>
      </c>
      <c r="G51" s="361"/>
      <c r="H51" s="368"/>
      <c r="I51" s="368"/>
      <c r="J51" s="361"/>
      <c r="K51" s="368"/>
      <c r="L51" s="368"/>
      <c r="M51" s="371"/>
    </row>
    <row r="52" spans="1:13">
      <c r="A52" s="955">
        <v>5586</v>
      </c>
      <c r="B52" s="956" t="s">
        <v>6322</v>
      </c>
      <c r="C52" s="956" t="s">
        <v>6439</v>
      </c>
      <c r="D52" s="957" t="s">
        <v>6440</v>
      </c>
      <c r="E52" s="958">
        <f t="shared" si="0"/>
        <v>12.965</v>
      </c>
      <c r="F52" s="956" t="s">
        <v>6441</v>
      </c>
    </row>
    <row r="53" spans="1:13">
      <c r="A53" s="955">
        <v>8568</v>
      </c>
      <c r="B53" s="956" t="s">
        <v>6322</v>
      </c>
      <c r="C53" s="956" t="s">
        <v>6442</v>
      </c>
      <c r="D53" s="957" t="s">
        <v>6443</v>
      </c>
      <c r="E53" s="958">
        <f t="shared" si="0"/>
        <v>19.024999999999999</v>
      </c>
      <c r="F53" s="956" t="s">
        <v>6444</v>
      </c>
    </row>
    <row r="54" spans="1:13">
      <c r="A54" s="955">
        <v>9255</v>
      </c>
      <c r="B54" s="956" t="s">
        <v>6322</v>
      </c>
      <c r="C54" s="956" t="s">
        <v>6445</v>
      </c>
      <c r="D54" s="957" t="s">
        <v>6446</v>
      </c>
      <c r="E54" s="958">
        <f t="shared" si="0"/>
        <v>74.36</v>
      </c>
      <c r="F54" s="956" t="s">
        <v>6447</v>
      </c>
    </row>
    <row r="55" spans="1:13">
      <c r="A55" s="955">
        <v>4137</v>
      </c>
      <c r="B55" s="956" t="s">
        <v>6322</v>
      </c>
      <c r="C55" s="956" t="s">
        <v>6448</v>
      </c>
      <c r="D55" s="957" t="s">
        <v>6449</v>
      </c>
      <c r="E55" s="958">
        <f t="shared" si="0"/>
        <v>201.86</v>
      </c>
      <c r="F55" s="956" t="s">
        <v>6450</v>
      </c>
    </row>
    <row r="56" spans="1:13">
      <c r="A56" s="955">
        <v>2485</v>
      </c>
      <c r="B56" s="956" t="s">
        <v>6322</v>
      </c>
      <c r="C56" s="956" t="s">
        <v>6451</v>
      </c>
      <c r="D56" s="957" t="s">
        <v>6452</v>
      </c>
      <c r="E56" s="958">
        <f t="shared" si="0"/>
        <v>110.67500000000001</v>
      </c>
      <c r="F56" s="956" t="s">
        <v>6453</v>
      </c>
    </row>
    <row r="57" spans="1:13">
      <c r="A57" s="955">
        <v>4704</v>
      </c>
      <c r="B57" s="956" t="s">
        <v>6322</v>
      </c>
      <c r="C57" s="956" t="s">
        <v>6454</v>
      </c>
      <c r="D57" s="957" t="s">
        <v>6455</v>
      </c>
      <c r="E57" s="958">
        <f t="shared" si="0"/>
        <v>105.60499999999999</v>
      </c>
      <c r="F57" s="956" t="s">
        <v>6456</v>
      </c>
    </row>
    <row r="58" spans="1:13">
      <c r="A58" s="955">
        <v>4490</v>
      </c>
      <c r="B58" s="956" t="s">
        <v>6322</v>
      </c>
      <c r="C58" s="956" t="s">
        <v>6457</v>
      </c>
      <c r="D58" s="957" t="s">
        <v>6458</v>
      </c>
      <c r="E58" s="958">
        <f t="shared" si="0"/>
        <v>102.47</v>
      </c>
      <c r="F58" s="956" t="s">
        <v>6459</v>
      </c>
    </row>
    <row r="59" spans="1:13">
      <c r="A59" s="955">
        <v>6029</v>
      </c>
      <c r="B59" s="956" t="s">
        <v>6322</v>
      </c>
      <c r="C59" s="956" t="s">
        <v>6460</v>
      </c>
      <c r="D59" s="957" t="s">
        <v>6461</v>
      </c>
      <c r="E59" s="958">
        <f t="shared" si="0"/>
        <v>94.550000000000011</v>
      </c>
      <c r="F59" s="956" t="s">
        <v>6462</v>
      </c>
    </row>
    <row r="60" spans="1:13">
      <c r="A60" s="955">
        <v>10456</v>
      </c>
      <c r="B60" s="956" t="s">
        <v>6322</v>
      </c>
      <c r="C60" s="956" t="s">
        <v>6463</v>
      </c>
      <c r="D60" s="957" t="s">
        <v>6464</v>
      </c>
      <c r="E60" s="958">
        <f t="shared" si="0"/>
        <v>95.795000000000002</v>
      </c>
      <c r="F60" s="956" t="s">
        <v>6465</v>
      </c>
    </row>
    <row r="61" spans="1:13">
      <c r="A61" s="955">
        <v>5484</v>
      </c>
      <c r="B61" s="956" t="s">
        <v>6322</v>
      </c>
      <c r="C61" s="956" t="s">
        <v>6466</v>
      </c>
      <c r="D61" s="957" t="s">
        <v>6467</v>
      </c>
      <c r="E61" s="958">
        <f t="shared" si="0"/>
        <v>124.77499999999999</v>
      </c>
      <c r="F61" s="956" t="s">
        <v>6468</v>
      </c>
    </row>
    <row r="62" spans="1:13">
      <c r="A62" s="955">
        <v>25721</v>
      </c>
      <c r="B62" s="956" t="s">
        <v>6322</v>
      </c>
      <c r="C62" s="956" t="s">
        <v>6469</v>
      </c>
      <c r="D62" s="957" t="s">
        <v>6470</v>
      </c>
      <c r="E62" s="958">
        <f t="shared" si="0"/>
        <v>98.795000000000002</v>
      </c>
      <c r="F62" s="956" t="s">
        <v>6471</v>
      </c>
    </row>
    <row r="63" spans="1:13">
      <c r="A63" s="955">
        <v>8844</v>
      </c>
      <c r="B63" s="956" t="s">
        <v>6322</v>
      </c>
      <c r="C63" s="956" t="s">
        <v>6472</v>
      </c>
      <c r="D63" s="957" t="s">
        <v>6473</v>
      </c>
      <c r="E63" s="958">
        <f t="shared" si="0"/>
        <v>123.935</v>
      </c>
      <c r="F63" s="956" t="s">
        <v>6474</v>
      </c>
    </row>
    <row r="64" spans="1:13">
      <c r="A64" s="955">
        <v>27071</v>
      </c>
      <c r="B64" s="956" t="s">
        <v>6322</v>
      </c>
      <c r="C64" s="956" t="s">
        <v>6475</v>
      </c>
      <c r="D64" s="957" t="s">
        <v>6476</v>
      </c>
      <c r="E64" s="958">
        <f t="shared" si="0"/>
        <v>131.81</v>
      </c>
      <c r="F64" s="956" t="s">
        <v>6477</v>
      </c>
    </row>
    <row r="65" spans="1:6">
      <c r="A65" s="955">
        <v>1862</v>
      </c>
      <c r="B65" s="956" t="s">
        <v>6322</v>
      </c>
      <c r="C65" s="956" t="s">
        <v>6478</v>
      </c>
      <c r="D65" s="957" t="s">
        <v>6479</v>
      </c>
      <c r="E65" s="958">
        <f t="shared" si="0"/>
        <v>212.51</v>
      </c>
      <c r="F65" s="956" t="s">
        <v>6480</v>
      </c>
    </row>
    <row r="66" spans="1:6">
      <c r="A66" s="955">
        <v>3168</v>
      </c>
      <c r="B66" s="956" t="s">
        <v>6322</v>
      </c>
      <c r="C66" s="956" t="s">
        <v>6481</v>
      </c>
      <c r="D66" s="957" t="s">
        <v>6482</v>
      </c>
      <c r="E66" s="958">
        <f t="shared" si="0"/>
        <v>214.34</v>
      </c>
      <c r="F66" s="956" t="s">
        <v>6483</v>
      </c>
    </row>
    <row r="67" spans="1:6">
      <c r="A67" s="955">
        <v>4998</v>
      </c>
      <c r="B67" s="956" t="s">
        <v>6322</v>
      </c>
      <c r="C67" s="956" t="s">
        <v>6484</v>
      </c>
      <c r="D67" s="957" t="s">
        <v>6485</v>
      </c>
      <c r="E67" s="958">
        <f t="shared" si="0"/>
        <v>175.25</v>
      </c>
      <c r="F67" s="956" t="s">
        <v>6486</v>
      </c>
    </row>
    <row r="68" spans="1:6">
      <c r="A68" s="955">
        <v>6040</v>
      </c>
      <c r="B68" s="956" t="s">
        <v>6322</v>
      </c>
      <c r="C68" s="956" t="s">
        <v>6487</v>
      </c>
      <c r="D68" s="957" t="s">
        <v>6488</v>
      </c>
      <c r="E68" s="958">
        <f t="shared" si="0"/>
        <v>191.51</v>
      </c>
      <c r="F68" s="956" t="s">
        <v>6489</v>
      </c>
    </row>
    <row r="69" spans="1:6">
      <c r="A69" s="955">
        <v>9927</v>
      </c>
      <c r="B69" s="956" t="s">
        <v>6322</v>
      </c>
      <c r="C69" s="956" t="s">
        <v>6490</v>
      </c>
      <c r="D69" s="957" t="s">
        <v>6491</v>
      </c>
      <c r="E69" s="958">
        <f t="shared" si="0"/>
        <v>190.17500000000001</v>
      </c>
      <c r="F69" s="956" t="s">
        <v>6492</v>
      </c>
    </row>
    <row r="70" spans="1:6">
      <c r="A70" s="955">
        <v>7919</v>
      </c>
      <c r="B70" s="956" t="s">
        <v>6322</v>
      </c>
      <c r="C70" s="956" t="s">
        <v>6493</v>
      </c>
      <c r="D70" s="957" t="s">
        <v>6494</v>
      </c>
      <c r="E70" s="958">
        <f t="shared" si="0"/>
        <v>170.35999999999999</v>
      </c>
      <c r="F70" s="956" t="s">
        <v>6495</v>
      </c>
    </row>
    <row r="71" spans="1:6">
      <c r="A71" s="955">
        <v>12467</v>
      </c>
      <c r="B71" s="956" t="s">
        <v>6322</v>
      </c>
      <c r="C71" s="956" t="s">
        <v>6496</v>
      </c>
      <c r="D71" s="957" t="s">
        <v>6497</v>
      </c>
      <c r="E71" s="958">
        <f t="shared" si="0"/>
        <v>184.26500000000001</v>
      </c>
      <c r="F71" s="956" t="s">
        <v>6498</v>
      </c>
    </row>
    <row r="72" spans="1:6">
      <c r="A72" s="955">
        <v>1806</v>
      </c>
      <c r="B72" s="956" t="s">
        <v>6322</v>
      </c>
      <c r="C72" s="956" t="s">
        <v>6499</v>
      </c>
      <c r="D72" s="957" t="s">
        <v>6500</v>
      </c>
      <c r="E72" s="958">
        <f t="shared" si="0"/>
        <v>156.85999999999999</v>
      </c>
      <c r="F72" s="956" t="s">
        <v>6501</v>
      </c>
    </row>
    <row r="73" spans="1:6">
      <c r="A73" s="955">
        <v>24603</v>
      </c>
      <c r="B73" s="956" t="s">
        <v>6322</v>
      </c>
      <c r="C73" s="956" t="s">
        <v>6502</v>
      </c>
      <c r="D73" s="957" t="s">
        <v>6503</v>
      </c>
      <c r="E73" s="958">
        <f t="shared" si="0"/>
        <v>148.26500000000001</v>
      </c>
      <c r="F73" s="956" t="s">
        <v>6504</v>
      </c>
    </row>
    <row r="74" spans="1:6">
      <c r="A74" s="955">
        <v>221</v>
      </c>
      <c r="B74" s="956" t="s">
        <v>6322</v>
      </c>
      <c r="C74" s="956" t="s">
        <v>6505</v>
      </c>
      <c r="D74" s="957" t="s">
        <v>6506</v>
      </c>
      <c r="E74" s="958">
        <f t="shared" si="0"/>
        <v>229.61</v>
      </c>
      <c r="F74" s="956" t="s">
        <v>6507</v>
      </c>
    </row>
    <row r="75" spans="1:6">
      <c r="A75" s="955">
        <v>533</v>
      </c>
      <c r="B75" s="956" t="s">
        <v>6322</v>
      </c>
      <c r="C75" s="956" t="s">
        <v>6508</v>
      </c>
      <c r="D75" s="957" t="s">
        <v>6509</v>
      </c>
      <c r="E75" s="958">
        <f t="shared" si="0"/>
        <v>255.63499999999999</v>
      </c>
      <c r="F75" s="956" t="s">
        <v>6510</v>
      </c>
    </row>
    <row r="76" spans="1:6">
      <c r="A76" s="955">
        <v>9674</v>
      </c>
      <c r="B76" s="956" t="s">
        <v>6322</v>
      </c>
      <c r="C76" s="956" t="s">
        <v>6511</v>
      </c>
      <c r="D76" s="957" t="s">
        <v>6512</v>
      </c>
      <c r="E76" s="958">
        <f t="shared" si="0"/>
        <v>298.01</v>
      </c>
      <c r="F76" s="956" t="s">
        <v>6513</v>
      </c>
    </row>
    <row r="77" spans="1:6">
      <c r="A77" s="955">
        <v>12659</v>
      </c>
      <c r="B77" s="956" t="s">
        <v>6322</v>
      </c>
      <c r="C77" s="956" t="s">
        <v>6514</v>
      </c>
      <c r="D77" s="957" t="s">
        <v>6515</v>
      </c>
      <c r="E77" s="958">
        <f t="shared" si="0"/>
        <v>280.04000000000002</v>
      </c>
      <c r="F77" s="956" t="s">
        <v>6516</v>
      </c>
    </row>
    <row r="78" spans="1:6">
      <c r="A78" s="955">
        <v>27745</v>
      </c>
      <c r="B78" s="956" t="s">
        <v>6322</v>
      </c>
      <c r="C78" s="956" t="s">
        <v>6517</v>
      </c>
      <c r="D78" s="957" t="s">
        <v>6518</v>
      </c>
      <c r="E78" s="958">
        <f t="shared" ref="E78:E141" si="1">SUM(D78*1.5)+5</f>
        <v>192.17000000000002</v>
      </c>
      <c r="F78" s="956" t="s">
        <v>6519</v>
      </c>
    </row>
    <row r="79" spans="1:6">
      <c r="A79" s="955">
        <v>28121</v>
      </c>
      <c r="B79" s="956" t="s">
        <v>6322</v>
      </c>
      <c r="C79" s="956" t="s">
        <v>6520</v>
      </c>
      <c r="D79" s="957" t="s">
        <v>6521</v>
      </c>
      <c r="E79" s="958">
        <f t="shared" si="1"/>
        <v>254</v>
      </c>
      <c r="F79" s="956" t="s">
        <v>6522</v>
      </c>
    </row>
    <row r="80" spans="1:6">
      <c r="A80" s="955">
        <v>28122</v>
      </c>
      <c r="B80" s="956" t="s">
        <v>6322</v>
      </c>
      <c r="C80" s="956" t="s">
        <v>6523</v>
      </c>
      <c r="D80" s="957" t="s">
        <v>6524</v>
      </c>
      <c r="E80" s="958">
        <f t="shared" si="1"/>
        <v>268.65500000000003</v>
      </c>
      <c r="F80" s="956" t="s">
        <v>6525</v>
      </c>
    </row>
    <row r="81" spans="1:6">
      <c r="A81" s="955">
        <v>28211</v>
      </c>
      <c r="B81" s="956" t="s">
        <v>6322</v>
      </c>
      <c r="C81" s="956" t="s">
        <v>6526</v>
      </c>
      <c r="D81" s="957" t="s">
        <v>6527</v>
      </c>
      <c r="E81" s="958">
        <f t="shared" si="1"/>
        <v>312.59000000000003</v>
      </c>
      <c r="F81" s="956" t="s">
        <v>6528</v>
      </c>
    </row>
    <row r="82" spans="1:6">
      <c r="A82" s="955">
        <v>27747</v>
      </c>
      <c r="B82" s="956" t="s">
        <v>6322</v>
      </c>
      <c r="C82" s="956" t="s">
        <v>6529</v>
      </c>
      <c r="D82" s="957" t="s">
        <v>6530</v>
      </c>
      <c r="E82" s="958">
        <f t="shared" si="1"/>
        <v>198.68</v>
      </c>
      <c r="F82" s="956" t="s">
        <v>6531</v>
      </c>
    </row>
    <row r="83" spans="1:6">
      <c r="A83" s="955">
        <v>27748</v>
      </c>
      <c r="B83" s="956" t="s">
        <v>6322</v>
      </c>
      <c r="C83" s="956" t="s">
        <v>6532</v>
      </c>
      <c r="D83" s="957" t="s">
        <v>6366</v>
      </c>
      <c r="E83" s="958">
        <f t="shared" si="1"/>
        <v>240.98</v>
      </c>
      <c r="F83" s="956" t="s">
        <v>6533</v>
      </c>
    </row>
    <row r="84" spans="1:6">
      <c r="A84" s="955">
        <v>27749</v>
      </c>
      <c r="B84" s="956" t="s">
        <v>6322</v>
      </c>
      <c r="C84" s="956" t="s">
        <v>6534</v>
      </c>
      <c r="D84" s="957" t="s">
        <v>6535</v>
      </c>
      <c r="E84" s="958">
        <f t="shared" si="1"/>
        <v>561.60500000000002</v>
      </c>
      <c r="F84" s="956" t="s">
        <v>6536</v>
      </c>
    </row>
    <row r="85" spans="1:6">
      <c r="A85" s="955">
        <v>27750</v>
      </c>
      <c r="B85" s="956" t="s">
        <v>6322</v>
      </c>
      <c r="C85" s="956" t="s">
        <v>6537</v>
      </c>
      <c r="D85" s="957" t="s">
        <v>6538</v>
      </c>
      <c r="E85" s="958">
        <f t="shared" si="1"/>
        <v>517.66999999999996</v>
      </c>
      <c r="F85" s="956" t="s">
        <v>6539</v>
      </c>
    </row>
    <row r="86" spans="1:6">
      <c r="A86" s="955">
        <v>21890</v>
      </c>
      <c r="B86" s="956" t="s">
        <v>6322</v>
      </c>
      <c r="C86" s="956" t="s">
        <v>6540</v>
      </c>
      <c r="D86" s="957" t="s">
        <v>6541</v>
      </c>
      <c r="E86" s="958">
        <f t="shared" si="1"/>
        <v>387.46999999999997</v>
      </c>
      <c r="F86" s="956" t="s">
        <v>6542</v>
      </c>
    </row>
    <row r="87" spans="1:6">
      <c r="A87" s="955">
        <v>28123</v>
      </c>
      <c r="B87" s="956" t="s">
        <v>6322</v>
      </c>
      <c r="C87" s="956" t="s">
        <v>6543</v>
      </c>
      <c r="D87" s="957" t="s">
        <v>6544</v>
      </c>
      <c r="E87" s="958">
        <f t="shared" si="1"/>
        <v>542.07500000000005</v>
      </c>
      <c r="F87" s="956" t="s">
        <v>6545</v>
      </c>
    </row>
    <row r="88" spans="1:6">
      <c r="A88" s="955">
        <v>3635</v>
      </c>
      <c r="B88" s="956" t="s">
        <v>6322</v>
      </c>
      <c r="C88" s="956" t="s">
        <v>6546</v>
      </c>
      <c r="D88" s="957" t="s">
        <v>6547</v>
      </c>
      <c r="E88" s="958">
        <f t="shared" si="1"/>
        <v>30.035000000000004</v>
      </c>
      <c r="F88" s="956" t="s">
        <v>6548</v>
      </c>
    </row>
    <row r="89" spans="1:6">
      <c r="A89" s="955">
        <v>11802</v>
      </c>
      <c r="B89" s="956" t="s">
        <v>6322</v>
      </c>
      <c r="C89" s="956" t="s">
        <v>6549</v>
      </c>
      <c r="D89" s="957" t="s">
        <v>6550</v>
      </c>
      <c r="E89" s="958">
        <f t="shared" si="1"/>
        <v>54.56</v>
      </c>
      <c r="F89" s="956" t="s">
        <v>6551</v>
      </c>
    </row>
    <row r="90" spans="1:6">
      <c r="A90" s="955">
        <v>3636</v>
      </c>
      <c r="B90" s="956" t="s">
        <v>6322</v>
      </c>
      <c r="C90" s="956" t="s">
        <v>6552</v>
      </c>
      <c r="D90" s="957" t="s">
        <v>6553</v>
      </c>
      <c r="E90" s="958">
        <f t="shared" si="1"/>
        <v>18.754999999999999</v>
      </c>
      <c r="F90" s="956" t="s">
        <v>6554</v>
      </c>
    </row>
    <row r="91" spans="1:6">
      <c r="A91" s="955">
        <v>3637</v>
      </c>
      <c r="B91" s="956" t="s">
        <v>6322</v>
      </c>
      <c r="C91" s="956" t="s">
        <v>6555</v>
      </c>
      <c r="D91" s="957" t="s">
        <v>6556</v>
      </c>
      <c r="E91" s="958">
        <f t="shared" si="1"/>
        <v>18.365000000000002</v>
      </c>
      <c r="F91" s="956" t="s">
        <v>6557</v>
      </c>
    </row>
    <row r="92" spans="1:6">
      <c r="A92" s="955">
        <v>11801</v>
      </c>
      <c r="B92" s="956" t="s">
        <v>6322</v>
      </c>
      <c r="C92" s="956" t="s">
        <v>6558</v>
      </c>
      <c r="D92" s="957" t="s">
        <v>6559</v>
      </c>
      <c r="E92" s="958">
        <f t="shared" si="1"/>
        <v>48.53</v>
      </c>
      <c r="F92" s="956" t="s">
        <v>6560</v>
      </c>
    </row>
    <row r="93" spans="1:6">
      <c r="A93" s="955">
        <v>11800</v>
      </c>
      <c r="B93" s="956" t="s">
        <v>6322</v>
      </c>
      <c r="C93" s="956" t="s">
        <v>6561</v>
      </c>
      <c r="D93" s="957" t="s">
        <v>6562</v>
      </c>
      <c r="E93" s="958">
        <f t="shared" si="1"/>
        <v>65.824999999999989</v>
      </c>
      <c r="F93" s="956" t="s">
        <v>6563</v>
      </c>
    </row>
    <row r="94" spans="1:6">
      <c r="A94" s="955">
        <v>3638</v>
      </c>
      <c r="B94" s="956" t="s">
        <v>6322</v>
      </c>
      <c r="C94" s="956" t="s">
        <v>6564</v>
      </c>
      <c r="D94" s="957" t="s">
        <v>6565</v>
      </c>
      <c r="E94" s="958">
        <f t="shared" si="1"/>
        <v>18.71</v>
      </c>
      <c r="F94" s="956" t="s">
        <v>6566</v>
      </c>
    </row>
    <row r="95" spans="1:6">
      <c r="A95" s="955">
        <v>4694</v>
      </c>
      <c r="B95" s="956" t="s">
        <v>6322</v>
      </c>
      <c r="C95" s="956" t="s">
        <v>6567</v>
      </c>
      <c r="D95" s="957" t="s">
        <v>6568</v>
      </c>
      <c r="E95" s="958">
        <f t="shared" si="1"/>
        <v>27.815000000000001</v>
      </c>
      <c r="F95" s="956" t="s">
        <v>6569</v>
      </c>
    </row>
    <row r="96" spans="1:6">
      <c r="A96" s="955">
        <v>12246</v>
      </c>
      <c r="B96" s="956" t="s">
        <v>6322</v>
      </c>
      <c r="C96" s="956" t="s">
        <v>6570</v>
      </c>
      <c r="D96" s="957" t="s">
        <v>6571</v>
      </c>
      <c r="E96" s="958">
        <f t="shared" si="1"/>
        <v>49.64</v>
      </c>
      <c r="F96" s="956" t="s">
        <v>6572</v>
      </c>
    </row>
    <row r="97" spans="1:6">
      <c r="A97" s="955">
        <v>4695</v>
      </c>
      <c r="B97" s="956" t="s">
        <v>6322</v>
      </c>
      <c r="C97" s="956" t="s">
        <v>6573</v>
      </c>
      <c r="D97" s="957" t="s">
        <v>6574</v>
      </c>
      <c r="E97" s="958">
        <f t="shared" si="1"/>
        <v>16.73</v>
      </c>
      <c r="F97" s="956" t="s">
        <v>6575</v>
      </c>
    </row>
    <row r="98" spans="1:6">
      <c r="A98" s="955">
        <v>4690</v>
      </c>
      <c r="B98" s="956" t="s">
        <v>6322</v>
      </c>
      <c r="C98" s="956" t="s">
        <v>6576</v>
      </c>
      <c r="D98" s="957" t="s">
        <v>6577</v>
      </c>
      <c r="E98" s="958">
        <f t="shared" si="1"/>
        <v>34.805</v>
      </c>
      <c r="F98" s="956" t="s">
        <v>6578</v>
      </c>
    </row>
    <row r="99" spans="1:6">
      <c r="A99" s="955">
        <v>9294</v>
      </c>
      <c r="B99" s="956" t="s">
        <v>6322</v>
      </c>
      <c r="C99" s="956" t="s">
        <v>6579</v>
      </c>
      <c r="D99" s="957" t="s">
        <v>6580</v>
      </c>
      <c r="E99" s="958">
        <f t="shared" si="1"/>
        <v>62.42</v>
      </c>
      <c r="F99" s="956" t="s">
        <v>6581</v>
      </c>
    </row>
    <row r="100" spans="1:6">
      <c r="A100" s="955">
        <v>4691</v>
      </c>
      <c r="B100" s="956" t="s">
        <v>6322</v>
      </c>
      <c r="C100" s="956" t="s">
        <v>6582</v>
      </c>
      <c r="D100" s="957" t="s">
        <v>6583</v>
      </c>
      <c r="E100" s="958">
        <f t="shared" si="1"/>
        <v>20.75</v>
      </c>
      <c r="F100" s="956" t="s">
        <v>6584</v>
      </c>
    </row>
    <row r="101" spans="1:6">
      <c r="A101" s="955">
        <v>4692</v>
      </c>
      <c r="B101" s="956" t="s">
        <v>6322</v>
      </c>
      <c r="C101" s="956" t="s">
        <v>6585</v>
      </c>
      <c r="D101" s="957" t="s">
        <v>6586</v>
      </c>
      <c r="E101" s="958">
        <f t="shared" si="1"/>
        <v>20.645</v>
      </c>
      <c r="F101" s="956" t="s">
        <v>6587</v>
      </c>
    </row>
    <row r="102" spans="1:6">
      <c r="A102" s="955">
        <v>12244</v>
      </c>
      <c r="B102" s="956" t="s">
        <v>6322</v>
      </c>
      <c r="C102" s="956" t="s">
        <v>6588</v>
      </c>
      <c r="D102" s="957" t="s">
        <v>6589</v>
      </c>
      <c r="E102" s="958">
        <f t="shared" si="1"/>
        <v>45.515000000000001</v>
      </c>
      <c r="F102" s="956" t="s">
        <v>6590</v>
      </c>
    </row>
    <row r="103" spans="1:6">
      <c r="A103" s="955">
        <v>7480</v>
      </c>
      <c r="B103" s="956" t="s">
        <v>6322</v>
      </c>
      <c r="C103" s="956" t="s">
        <v>6591</v>
      </c>
      <c r="D103" s="957" t="s">
        <v>6592</v>
      </c>
      <c r="E103" s="958">
        <f t="shared" si="1"/>
        <v>69.664999999999992</v>
      </c>
      <c r="F103" s="956" t="s">
        <v>6593</v>
      </c>
    </row>
    <row r="104" spans="1:6">
      <c r="A104" s="955">
        <v>4693</v>
      </c>
      <c r="B104" s="956" t="s">
        <v>6322</v>
      </c>
      <c r="C104" s="956" t="s">
        <v>6594</v>
      </c>
      <c r="D104" s="957" t="s">
        <v>6595</v>
      </c>
      <c r="E104" s="958">
        <f t="shared" si="1"/>
        <v>20.39</v>
      </c>
      <c r="F104" s="956" t="s">
        <v>6596</v>
      </c>
    </row>
    <row r="105" spans="1:6">
      <c r="A105" s="955">
        <v>4696</v>
      </c>
      <c r="B105" s="956" t="s">
        <v>6322</v>
      </c>
      <c r="C105" s="956" t="s">
        <v>6597</v>
      </c>
      <c r="D105" s="957" t="s">
        <v>6598</v>
      </c>
      <c r="E105" s="958">
        <f t="shared" si="1"/>
        <v>16.759999999999998</v>
      </c>
      <c r="F105" s="956" t="s">
        <v>6599</v>
      </c>
    </row>
    <row r="106" spans="1:6">
      <c r="A106" s="955">
        <v>12941</v>
      </c>
      <c r="B106" s="956" t="s">
        <v>6322</v>
      </c>
      <c r="C106" s="956" t="s">
        <v>6600</v>
      </c>
      <c r="D106" s="957" t="s">
        <v>6601</v>
      </c>
      <c r="E106" s="958">
        <f t="shared" si="1"/>
        <v>40.79</v>
      </c>
      <c r="F106" s="956" t="s">
        <v>6602</v>
      </c>
    </row>
    <row r="107" spans="1:6">
      <c r="A107" s="955">
        <v>5625</v>
      </c>
      <c r="B107" s="956" t="s">
        <v>6322</v>
      </c>
      <c r="C107" s="956" t="s">
        <v>6603</v>
      </c>
      <c r="D107" s="957" t="s">
        <v>6604</v>
      </c>
      <c r="E107" s="958">
        <f t="shared" si="1"/>
        <v>59.449999999999996</v>
      </c>
      <c r="F107" s="956" t="s">
        <v>6605</v>
      </c>
    </row>
    <row r="108" spans="1:6">
      <c r="A108" s="955">
        <v>4697</v>
      </c>
      <c r="B108" s="956" t="s">
        <v>6322</v>
      </c>
      <c r="C108" s="956" t="s">
        <v>6606</v>
      </c>
      <c r="D108" s="957" t="s">
        <v>6607</v>
      </c>
      <c r="E108" s="958">
        <f t="shared" si="1"/>
        <v>16.414999999999999</v>
      </c>
      <c r="F108" s="956" t="s">
        <v>6608</v>
      </c>
    </row>
    <row r="109" spans="1:6">
      <c r="A109" s="955">
        <v>9082</v>
      </c>
      <c r="B109" s="956" t="s">
        <v>6322</v>
      </c>
      <c r="C109" s="956" t="s">
        <v>6609</v>
      </c>
      <c r="D109" s="957" t="s">
        <v>6610</v>
      </c>
      <c r="E109" s="958">
        <f t="shared" si="1"/>
        <v>23.6</v>
      </c>
      <c r="F109" s="956" t="s">
        <v>6611</v>
      </c>
    </row>
    <row r="110" spans="1:6">
      <c r="A110" s="955">
        <v>9083</v>
      </c>
      <c r="B110" s="956" t="s">
        <v>6322</v>
      </c>
      <c r="C110" s="956" t="s">
        <v>6612</v>
      </c>
      <c r="D110" s="957" t="s">
        <v>6613</v>
      </c>
      <c r="E110" s="958">
        <f t="shared" si="1"/>
        <v>15.77</v>
      </c>
      <c r="F110" s="956" t="s">
        <v>6614</v>
      </c>
    </row>
    <row r="111" spans="1:6">
      <c r="A111" s="955">
        <v>9084</v>
      </c>
      <c r="B111" s="956" t="s">
        <v>6322</v>
      </c>
      <c r="C111" s="956" t="s">
        <v>6615</v>
      </c>
      <c r="D111" s="957" t="s">
        <v>6616</v>
      </c>
      <c r="E111" s="958">
        <f t="shared" si="1"/>
        <v>16.04</v>
      </c>
      <c r="F111" s="956" t="s">
        <v>6617</v>
      </c>
    </row>
    <row r="112" spans="1:6">
      <c r="A112" s="955">
        <v>9086</v>
      </c>
      <c r="B112" s="956" t="s">
        <v>6322</v>
      </c>
      <c r="C112" s="956" t="s">
        <v>6618</v>
      </c>
      <c r="D112" s="957" t="s">
        <v>6619</v>
      </c>
      <c r="E112" s="958">
        <f t="shared" si="1"/>
        <v>55.685000000000002</v>
      </c>
      <c r="F112" s="956" t="s">
        <v>6620</v>
      </c>
    </row>
    <row r="113" spans="1:6">
      <c r="A113" s="955">
        <v>9085</v>
      </c>
      <c r="B113" s="956" t="s">
        <v>6322</v>
      </c>
      <c r="C113" s="956" t="s">
        <v>6621</v>
      </c>
      <c r="D113" s="957" t="s">
        <v>6622</v>
      </c>
      <c r="E113" s="958">
        <f t="shared" si="1"/>
        <v>16.13</v>
      </c>
      <c r="F113" s="956" t="s">
        <v>6623</v>
      </c>
    </row>
    <row r="114" spans="1:6">
      <c r="A114" s="955">
        <v>6997</v>
      </c>
      <c r="B114" s="956" t="s">
        <v>6322</v>
      </c>
      <c r="C114" s="956" t="s">
        <v>6624</v>
      </c>
      <c r="D114" s="957" t="s">
        <v>6625</v>
      </c>
      <c r="E114" s="958">
        <f t="shared" si="1"/>
        <v>24.23</v>
      </c>
      <c r="F114" s="956" t="s">
        <v>6626</v>
      </c>
    </row>
    <row r="115" spans="1:6">
      <c r="A115" s="955">
        <v>12203</v>
      </c>
      <c r="B115" s="956" t="s">
        <v>6322</v>
      </c>
      <c r="C115" s="956" t="s">
        <v>6627</v>
      </c>
      <c r="D115" s="957" t="s">
        <v>6628</v>
      </c>
      <c r="E115" s="958">
        <f t="shared" si="1"/>
        <v>46.43</v>
      </c>
      <c r="F115" s="956" t="s">
        <v>6629</v>
      </c>
    </row>
    <row r="116" spans="1:6">
      <c r="A116" s="955">
        <v>6998</v>
      </c>
      <c r="B116" s="956" t="s">
        <v>6322</v>
      </c>
      <c r="C116" s="956" t="s">
        <v>6630</v>
      </c>
      <c r="D116" s="957" t="s">
        <v>6631</v>
      </c>
      <c r="E116" s="958">
        <f t="shared" si="1"/>
        <v>16.37</v>
      </c>
      <c r="F116" s="956" t="s">
        <v>6632</v>
      </c>
    </row>
    <row r="117" spans="1:6">
      <c r="A117" s="955">
        <v>6999</v>
      </c>
      <c r="B117" s="956" t="s">
        <v>6322</v>
      </c>
      <c r="C117" s="956" t="s">
        <v>6633</v>
      </c>
      <c r="D117" s="957" t="s">
        <v>6634</v>
      </c>
      <c r="E117" s="958">
        <f t="shared" si="1"/>
        <v>16.61</v>
      </c>
      <c r="F117" s="956" t="s">
        <v>6635</v>
      </c>
    </row>
    <row r="118" spans="1:6">
      <c r="A118" s="955">
        <v>12204</v>
      </c>
      <c r="B118" s="956" t="s">
        <v>6322</v>
      </c>
      <c r="C118" s="956" t="s">
        <v>6636</v>
      </c>
      <c r="D118" s="957" t="s">
        <v>6637</v>
      </c>
      <c r="E118" s="958">
        <f t="shared" si="1"/>
        <v>39.094999999999999</v>
      </c>
      <c r="F118" s="956" t="s">
        <v>6638</v>
      </c>
    </row>
    <row r="119" spans="1:6">
      <c r="A119" s="955">
        <v>7267</v>
      </c>
      <c r="B119" s="956" t="s">
        <v>6322</v>
      </c>
      <c r="C119" s="956" t="s">
        <v>6639</v>
      </c>
      <c r="D119" s="957" t="s">
        <v>6640</v>
      </c>
      <c r="E119" s="958">
        <f t="shared" si="1"/>
        <v>58.099999999999994</v>
      </c>
      <c r="F119" s="956" t="s">
        <v>6641</v>
      </c>
    </row>
    <row r="120" spans="1:6">
      <c r="A120" s="955">
        <v>7000</v>
      </c>
      <c r="B120" s="956" t="s">
        <v>6322</v>
      </c>
      <c r="C120" s="956" t="s">
        <v>6642</v>
      </c>
      <c r="D120" s="957" t="s">
        <v>6643</v>
      </c>
      <c r="E120" s="958">
        <f t="shared" si="1"/>
        <v>16.324999999999999</v>
      </c>
      <c r="F120" s="956" t="s">
        <v>6644</v>
      </c>
    </row>
    <row r="121" spans="1:6">
      <c r="A121" s="955">
        <v>8492</v>
      </c>
      <c r="B121" s="956" t="s">
        <v>6322</v>
      </c>
      <c r="C121" s="956" t="s">
        <v>6645</v>
      </c>
      <c r="D121" s="957" t="s">
        <v>6357</v>
      </c>
      <c r="E121" s="958">
        <f t="shared" si="1"/>
        <v>31.565000000000001</v>
      </c>
      <c r="F121" s="956" t="s">
        <v>6646</v>
      </c>
    </row>
    <row r="122" spans="1:6">
      <c r="A122" s="955">
        <v>8480</v>
      </c>
      <c r="B122" s="956" t="s">
        <v>6322</v>
      </c>
      <c r="C122" s="956" t="s">
        <v>6647</v>
      </c>
      <c r="D122" s="957" t="s">
        <v>6648</v>
      </c>
      <c r="E122" s="958">
        <f t="shared" si="1"/>
        <v>54.050000000000004</v>
      </c>
      <c r="F122" s="956" t="s">
        <v>6649</v>
      </c>
    </row>
    <row r="123" spans="1:6">
      <c r="A123" s="955">
        <v>8493</v>
      </c>
      <c r="B123" s="956" t="s">
        <v>6322</v>
      </c>
      <c r="C123" s="956" t="s">
        <v>6650</v>
      </c>
      <c r="D123" s="957" t="s">
        <v>6651</v>
      </c>
      <c r="E123" s="958">
        <f t="shared" si="1"/>
        <v>20.765000000000001</v>
      </c>
      <c r="F123" s="956" t="s">
        <v>6652</v>
      </c>
    </row>
    <row r="124" spans="1:6">
      <c r="A124" s="955">
        <v>8481</v>
      </c>
      <c r="B124" s="956" t="s">
        <v>6322</v>
      </c>
      <c r="C124" s="956" t="s">
        <v>6653</v>
      </c>
      <c r="D124" s="957" t="s">
        <v>6654</v>
      </c>
      <c r="E124" s="958">
        <f t="shared" si="1"/>
        <v>21.424999999999997</v>
      </c>
      <c r="F124" s="956" t="s">
        <v>6655</v>
      </c>
    </row>
    <row r="125" spans="1:6">
      <c r="A125" s="955">
        <v>8482</v>
      </c>
      <c r="B125" s="956" t="s">
        <v>6322</v>
      </c>
      <c r="C125" s="956" t="s">
        <v>6656</v>
      </c>
      <c r="D125" s="957" t="s">
        <v>6657</v>
      </c>
      <c r="E125" s="958">
        <f t="shared" si="1"/>
        <v>53.105000000000004</v>
      </c>
      <c r="F125" s="956" t="s">
        <v>6658</v>
      </c>
    </row>
    <row r="126" spans="1:6">
      <c r="A126" s="955">
        <v>8483</v>
      </c>
      <c r="B126" s="956" t="s">
        <v>6322</v>
      </c>
      <c r="C126" s="956" t="s">
        <v>6659</v>
      </c>
      <c r="D126" s="957" t="s">
        <v>6660</v>
      </c>
      <c r="E126" s="958">
        <f t="shared" si="1"/>
        <v>76.88</v>
      </c>
      <c r="F126" s="956" t="s">
        <v>6661</v>
      </c>
    </row>
    <row r="127" spans="1:6">
      <c r="A127" s="955">
        <v>8484</v>
      </c>
      <c r="B127" s="956" t="s">
        <v>6322</v>
      </c>
      <c r="C127" s="956" t="s">
        <v>6662</v>
      </c>
      <c r="D127" s="957" t="s">
        <v>6663</v>
      </c>
      <c r="E127" s="958">
        <f t="shared" si="1"/>
        <v>21.035</v>
      </c>
      <c r="F127" s="956" t="s">
        <v>6664</v>
      </c>
    </row>
    <row r="128" spans="1:6">
      <c r="A128" s="955">
        <v>6243</v>
      </c>
      <c r="B128" s="956" t="s">
        <v>6322</v>
      </c>
      <c r="C128" s="956" t="s">
        <v>52</v>
      </c>
      <c r="D128" s="957" t="s">
        <v>6665</v>
      </c>
      <c r="E128" s="958">
        <f t="shared" si="1"/>
        <v>30.98</v>
      </c>
      <c r="F128" s="956" t="s">
        <v>6666</v>
      </c>
    </row>
    <row r="129" spans="1:6">
      <c r="A129" s="955">
        <v>6244</v>
      </c>
      <c r="B129" s="956" t="s">
        <v>6322</v>
      </c>
      <c r="C129" s="956" t="s">
        <v>54</v>
      </c>
      <c r="D129" s="957" t="s">
        <v>6667</v>
      </c>
      <c r="E129" s="958">
        <f t="shared" si="1"/>
        <v>21.68</v>
      </c>
      <c r="F129" s="956" t="s">
        <v>6668</v>
      </c>
    </row>
    <row r="130" spans="1:6">
      <c r="A130" s="955">
        <v>6245</v>
      </c>
      <c r="B130" s="956" t="s">
        <v>6322</v>
      </c>
      <c r="C130" s="956" t="s">
        <v>56</v>
      </c>
      <c r="D130" s="957" t="s">
        <v>6669</v>
      </c>
      <c r="E130" s="958">
        <f t="shared" si="1"/>
        <v>21.47</v>
      </c>
      <c r="F130" s="956" t="s">
        <v>6670</v>
      </c>
    </row>
    <row r="131" spans="1:6">
      <c r="A131" s="955">
        <v>6930</v>
      </c>
      <c r="B131" s="956" t="s">
        <v>6322</v>
      </c>
      <c r="C131" s="956" t="s">
        <v>6671</v>
      </c>
      <c r="D131" s="957" t="s">
        <v>6672</v>
      </c>
      <c r="E131" s="958">
        <f t="shared" si="1"/>
        <v>52.744999999999997</v>
      </c>
      <c r="F131" s="956" t="s">
        <v>6673</v>
      </c>
    </row>
    <row r="132" spans="1:6">
      <c r="A132" s="955">
        <v>6929</v>
      </c>
      <c r="B132" s="956" t="s">
        <v>6322</v>
      </c>
      <c r="C132" s="956" t="s">
        <v>6674</v>
      </c>
      <c r="D132" s="957" t="s">
        <v>6675</v>
      </c>
      <c r="E132" s="958">
        <f t="shared" si="1"/>
        <v>80.554999999999993</v>
      </c>
      <c r="F132" s="956" t="s">
        <v>6676</v>
      </c>
    </row>
    <row r="133" spans="1:6">
      <c r="A133" s="955">
        <v>6246</v>
      </c>
      <c r="B133" s="956" t="s">
        <v>6322</v>
      </c>
      <c r="C133" s="956" t="s">
        <v>58</v>
      </c>
      <c r="D133" s="957" t="s">
        <v>6677</v>
      </c>
      <c r="E133" s="958">
        <f t="shared" si="1"/>
        <v>21.65</v>
      </c>
      <c r="F133" s="956" t="s">
        <v>6678</v>
      </c>
    </row>
    <row r="134" spans="1:6">
      <c r="A134" s="955">
        <v>8485</v>
      </c>
      <c r="B134" s="956" t="s">
        <v>6322</v>
      </c>
      <c r="C134" s="956" t="s">
        <v>6679</v>
      </c>
      <c r="D134" s="957" t="s">
        <v>6680</v>
      </c>
      <c r="E134" s="958">
        <f t="shared" si="1"/>
        <v>27.035</v>
      </c>
      <c r="F134" s="956" t="s">
        <v>6681</v>
      </c>
    </row>
    <row r="135" spans="1:6">
      <c r="A135" s="955">
        <v>8486</v>
      </c>
      <c r="B135" s="956" t="s">
        <v>6322</v>
      </c>
      <c r="C135" s="956" t="s">
        <v>6682</v>
      </c>
      <c r="D135" s="957" t="s">
        <v>6683</v>
      </c>
      <c r="E135" s="958">
        <f t="shared" si="1"/>
        <v>27.065000000000001</v>
      </c>
      <c r="F135" s="956" t="s">
        <v>6684</v>
      </c>
    </row>
    <row r="136" spans="1:6">
      <c r="A136" s="955">
        <v>8487</v>
      </c>
      <c r="B136" s="956" t="s">
        <v>6322</v>
      </c>
      <c r="C136" s="956" t="s">
        <v>6685</v>
      </c>
      <c r="D136" s="957" t="s">
        <v>6686</v>
      </c>
      <c r="E136" s="958">
        <f t="shared" si="1"/>
        <v>81.335000000000008</v>
      </c>
      <c r="F136" s="956" t="s">
        <v>6687</v>
      </c>
    </row>
    <row r="137" spans="1:6">
      <c r="A137" s="955">
        <v>8488</v>
      </c>
      <c r="B137" s="956" t="s">
        <v>6322</v>
      </c>
      <c r="C137" s="956" t="s">
        <v>6688</v>
      </c>
      <c r="D137" s="957" t="s">
        <v>6689</v>
      </c>
      <c r="E137" s="958">
        <f t="shared" si="1"/>
        <v>27.215</v>
      </c>
      <c r="F137" s="956" t="s">
        <v>6690</v>
      </c>
    </row>
    <row r="138" spans="1:6">
      <c r="A138" s="955">
        <v>8489</v>
      </c>
      <c r="B138" s="956" t="s">
        <v>6322</v>
      </c>
      <c r="C138" s="956" t="s">
        <v>6691</v>
      </c>
      <c r="D138" s="957" t="s">
        <v>6692</v>
      </c>
      <c r="E138" s="958">
        <f t="shared" si="1"/>
        <v>38.945</v>
      </c>
      <c r="F138" s="956" t="s">
        <v>6693</v>
      </c>
    </row>
    <row r="139" spans="1:6">
      <c r="A139" s="955">
        <v>8490</v>
      </c>
      <c r="B139" s="956" t="s">
        <v>6322</v>
      </c>
      <c r="C139" s="956" t="s">
        <v>6694</v>
      </c>
      <c r="D139" s="957" t="s">
        <v>6695</v>
      </c>
      <c r="E139" s="958">
        <f t="shared" si="1"/>
        <v>73.745000000000005</v>
      </c>
      <c r="F139" s="956" t="s">
        <v>6696</v>
      </c>
    </row>
    <row r="140" spans="1:6">
      <c r="A140" s="955">
        <v>8491</v>
      </c>
      <c r="B140" s="956" t="s">
        <v>6322</v>
      </c>
      <c r="C140" s="956" t="s">
        <v>6697</v>
      </c>
      <c r="D140" s="957" t="s">
        <v>6698</v>
      </c>
      <c r="E140" s="958">
        <f t="shared" si="1"/>
        <v>104.52499999999999</v>
      </c>
      <c r="F140" s="956" t="s">
        <v>6699</v>
      </c>
    </row>
    <row r="141" spans="1:6">
      <c r="A141" s="955">
        <v>6247</v>
      </c>
      <c r="B141" s="956" t="s">
        <v>6322</v>
      </c>
      <c r="C141" s="956" t="s">
        <v>6700</v>
      </c>
      <c r="D141" s="957" t="s">
        <v>6701</v>
      </c>
      <c r="E141" s="958">
        <f t="shared" si="1"/>
        <v>41.269999999999996</v>
      </c>
      <c r="F141" s="956" t="s">
        <v>6702</v>
      </c>
    </row>
    <row r="142" spans="1:6">
      <c r="A142" s="955">
        <v>6294</v>
      </c>
      <c r="B142" s="956" t="s">
        <v>6322</v>
      </c>
      <c r="C142" s="956" t="s">
        <v>6703</v>
      </c>
      <c r="D142" s="957" t="s">
        <v>6704</v>
      </c>
      <c r="E142" s="958">
        <f t="shared" ref="E142:E205" si="2">SUM(D142*1.5)+5</f>
        <v>96.064999999999998</v>
      </c>
      <c r="F142" s="956" t="s">
        <v>6705</v>
      </c>
    </row>
    <row r="143" spans="1:6">
      <c r="A143" s="955">
        <v>6248</v>
      </c>
      <c r="B143" s="956" t="s">
        <v>6322</v>
      </c>
      <c r="C143" s="956" t="s">
        <v>6706</v>
      </c>
      <c r="D143" s="957" t="s">
        <v>6707</v>
      </c>
      <c r="E143" s="958">
        <f t="shared" si="2"/>
        <v>27.86</v>
      </c>
      <c r="F143" s="956" t="s">
        <v>6708</v>
      </c>
    </row>
    <row r="144" spans="1:6">
      <c r="A144" s="955">
        <v>6249</v>
      </c>
      <c r="B144" s="956" t="s">
        <v>6322</v>
      </c>
      <c r="C144" s="956" t="s">
        <v>6709</v>
      </c>
      <c r="D144" s="957" t="s">
        <v>6710</v>
      </c>
      <c r="E144" s="958">
        <f t="shared" si="2"/>
        <v>27.995000000000001</v>
      </c>
      <c r="F144" s="956" t="s">
        <v>6711</v>
      </c>
    </row>
    <row r="145" spans="1:6">
      <c r="A145" s="955">
        <v>6295</v>
      </c>
      <c r="B145" s="956" t="s">
        <v>6322</v>
      </c>
      <c r="C145" s="956" t="s">
        <v>6712</v>
      </c>
      <c r="D145" s="957" t="s">
        <v>6713</v>
      </c>
      <c r="E145" s="958">
        <f t="shared" si="2"/>
        <v>80.525000000000006</v>
      </c>
      <c r="F145" s="956" t="s">
        <v>6714</v>
      </c>
    </row>
    <row r="146" spans="1:6">
      <c r="A146" s="955">
        <v>6291</v>
      </c>
      <c r="B146" s="956" t="s">
        <v>6322</v>
      </c>
      <c r="C146" s="956" t="s">
        <v>6715</v>
      </c>
      <c r="D146" s="957" t="s">
        <v>6716</v>
      </c>
      <c r="E146" s="958">
        <f t="shared" si="2"/>
        <v>111.995</v>
      </c>
      <c r="F146" s="956" t="s">
        <v>6717</v>
      </c>
    </row>
    <row r="147" spans="1:6">
      <c r="A147" s="955">
        <v>6250</v>
      </c>
      <c r="B147" s="956" t="s">
        <v>6322</v>
      </c>
      <c r="C147" s="956" t="s">
        <v>6718</v>
      </c>
      <c r="D147" s="957" t="s">
        <v>6719</v>
      </c>
      <c r="E147" s="958">
        <f t="shared" si="2"/>
        <v>27.169999999999998</v>
      </c>
      <c r="F147" s="956" t="s">
        <v>6720</v>
      </c>
    </row>
    <row r="148" spans="1:6">
      <c r="A148" s="955">
        <v>9108</v>
      </c>
      <c r="B148" s="956" t="s">
        <v>6322</v>
      </c>
      <c r="C148" s="956" t="s">
        <v>6721</v>
      </c>
      <c r="D148" s="957" t="s">
        <v>6722</v>
      </c>
      <c r="E148" s="958">
        <f t="shared" si="2"/>
        <v>40.46</v>
      </c>
      <c r="F148" s="956" t="s">
        <v>6723</v>
      </c>
    </row>
    <row r="149" spans="1:6">
      <c r="A149" s="955">
        <v>9109</v>
      </c>
      <c r="B149" s="956" t="s">
        <v>6322</v>
      </c>
      <c r="C149" s="956" t="s">
        <v>6724</v>
      </c>
      <c r="D149" s="957" t="s">
        <v>6725</v>
      </c>
      <c r="E149" s="958">
        <f t="shared" si="2"/>
        <v>105.27499999999999</v>
      </c>
      <c r="F149" s="956" t="s">
        <v>6726</v>
      </c>
    </row>
    <row r="150" spans="1:6">
      <c r="A150" s="955">
        <v>11532</v>
      </c>
      <c r="B150" s="956" t="s">
        <v>6322</v>
      </c>
      <c r="C150" s="956" t="s">
        <v>6727</v>
      </c>
      <c r="D150" s="957" t="s">
        <v>6728</v>
      </c>
      <c r="E150" s="958">
        <f t="shared" si="2"/>
        <v>50.615000000000002</v>
      </c>
      <c r="F150" s="956" t="s">
        <v>6729</v>
      </c>
    </row>
    <row r="151" spans="1:6">
      <c r="A151" s="955">
        <v>11533</v>
      </c>
      <c r="B151" s="956" t="s">
        <v>6322</v>
      </c>
      <c r="C151" s="956" t="s">
        <v>6730</v>
      </c>
      <c r="D151" s="957" t="s">
        <v>6731</v>
      </c>
      <c r="E151" s="958">
        <f t="shared" si="2"/>
        <v>33.86</v>
      </c>
      <c r="F151" s="956" t="s">
        <v>6732</v>
      </c>
    </row>
    <row r="152" spans="1:6">
      <c r="A152" s="955">
        <v>11534</v>
      </c>
      <c r="B152" s="956" t="s">
        <v>6322</v>
      </c>
      <c r="C152" s="956" t="s">
        <v>6733</v>
      </c>
      <c r="D152" s="957" t="s">
        <v>6734</v>
      </c>
      <c r="E152" s="958">
        <f t="shared" si="2"/>
        <v>34.339999999999996</v>
      </c>
      <c r="F152" s="956" t="s">
        <v>6735</v>
      </c>
    </row>
    <row r="153" spans="1:6">
      <c r="A153" s="955">
        <v>11535</v>
      </c>
      <c r="B153" s="956" t="s">
        <v>6322</v>
      </c>
      <c r="C153" s="956" t="s">
        <v>6736</v>
      </c>
      <c r="D153" s="957" t="s">
        <v>6737</v>
      </c>
      <c r="E153" s="958">
        <f t="shared" si="2"/>
        <v>34.655000000000001</v>
      </c>
      <c r="F153" s="956" t="s">
        <v>6738</v>
      </c>
    </row>
    <row r="154" spans="1:6">
      <c r="A154" s="955">
        <v>11927</v>
      </c>
      <c r="B154" s="956" t="s">
        <v>6322</v>
      </c>
      <c r="C154" s="956" t="s">
        <v>6739</v>
      </c>
      <c r="D154" s="957" t="s">
        <v>6740</v>
      </c>
      <c r="E154" s="958">
        <f t="shared" si="2"/>
        <v>21.155000000000001</v>
      </c>
      <c r="F154" s="956" t="s">
        <v>6741</v>
      </c>
    </row>
    <row r="155" spans="1:6">
      <c r="A155" s="955">
        <v>11928</v>
      </c>
      <c r="B155" s="956" t="s">
        <v>6322</v>
      </c>
      <c r="C155" s="956" t="s">
        <v>6742</v>
      </c>
      <c r="D155" s="957" t="s">
        <v>6743</v>
      </c>
      <c r="E155" s="958">
        <f t="shared" si="2"/>
        <v>14.899999999999999</v>
      </c>
      <c r="F155" s="956" t="s">
        <v>6744</v>
      </c>
    </row>
    <row r="156" spans="1:6">
      <c r="A156" s="955">
        <v>11929</v>
      </c>
      <c r="B156" s="956" t="s">
        <v>6322</v>
      </c>
      <c r="C156" s="956" t="s">
        <v>6745</v>
      </c>
      <c r="D156" s="957" t="s">
        <v>6746</v>
      </c>
      <c r="E156" s="958">
        <f t="shared" si="2"/>
        <v>14.795</v>
      </c>
      <c r="F156" s="956" t="s">
        <v>6747</v>
      </c>
    </row>
    <row r="157" spans="1:6">
      <c r="A157" s="955">
        <v>11933</v>
      </c>
      <c r="B157" s="956" t="s">
        <v>6322</v>
      </c>
      <c r="C157" s="956" t="s">
        <v>6748</v>
      </c>
      <c r="D157" s="957" t="s">
        <v>6749</v>
      </c>
      <c r="E157" s="958">
        <f t="shared" si="2"/>
        <v>53.72</v>
      </c>
      <c r="F157" s="956" t="s">
        <v>6750</v>
      </c>
    </row>
    <row r="158" spans="1:6">
      <c r="A158" s="955">
        <v>11930</v>
      </c>
      <c r="B158" s="956" t="s">
        <v>6322</v>
      </c>
      <c r="C158" s="956" t="s">
        <v>6751</v>
      </c>
      <c r="D158" s="957" t="s">
        <v>6746</v>
      </c>
      <c r="E158" s="958">
        <f t="shared" si="2"/>
        <v>14.795</v>
      </c>
      <c r="F158" s="956" t="s">
        <v>6752</v>
      </c>
    </row>
    <row r="159" spans="1:6">
      <c r="A159" s="955">
        <v>10493</v>
      </c>
      <c r="B159" s="956" t="s">
        <v>6322</v>
      </c>
      <c r="C159" s="956" t="s">
        <v>6753</v>
      </c>
      <c r="D159" s="957" t="s">
        <v>6754</v>
      </c>
      <c r="E159" s="958">
        <f t="shared" si="2"/>
        <v>28.115000000000002</v>
      </c>
      <c r="F159" s="956" t="s">
        <v>6755</v>
      </c>
    </row>
    <row r="160" spans="1:6">
      <c r="A160" s="955">
        <v>10494</v>
      </c>
      <c r="B160" s="956" t="s">
        <v>6322</v>
      </c>
      <c r="C160" s="956" t="s">
        <v>6756</v>
      </c>
      <c r="D160" s="957" t="s">
        <v>6757</v>
      </c>
      <c r="E160" s="958">
        <f t="shared" si="2"/>
        <v>19.895</v>
      </c>
      <c r="F160" s="956" t="s">
        <v>6758</v>
      </c>
    </row>
    <row r="161" spans="1:6">
      <c r="A161" s="955">
        <v>10495</v>
      </c>
      <c r="B161" s="956" t="s">
        <v>6322</v>
      </c>
      <c r="C161" s="956" t="s">
        <v>6759</v>
      </c>
      <c r="D161" s="957" t="s">
        <v>6760</v>
      </c>
      <c r="E161" s="958">
        <f t="shared" si="2"/>
        <v>19.924999999999997</v>
      </c>
      <c r="F161" s="956" t="s">
        <v>6761</v>
      </c>
    </row>
    <row r="162" spans="1:6">
      <c r="A162" s="955">
        <v>12940</v>
      </c>
      <c r="B162" s="956" t="s">
        <v>6322</v>
      </c>
      <c r="C162" s="956" t="s">
        <v>6762</v>
      </c>
      <c r="D162" s="957" t="s">
        <v>6763</v>
      </c>
      <c r="E162" s="958">
        <f t="shared" si="2"/>
        <v>74.135000000000005</v>
      </c>
      <c r="F162" s="956" t="s">
        <v>6764</v>
      </c>
    </row>
    <row r="163" spans="1:6">
      <c r="A163" s="955">
        <v>10496</v>
      </c>
      <c r="B163" s="956" t="s">
        <v>6322</v>
      </c>
      <c r="C163" s="956" t="s">
        <v>6765</v>
      </c>
      <c r="D163" s="957" t="s">
        <v>6766</v>
      </c>
      <c r="E163" s="958">
        <f t="shared" si="2"/>
        <v>20.105</v>
      </c>
      <c r="F163" s="956" t="s">
        <v>6767</v>
      </c>
    </row>
    <row r="164" spans="1:6">
      <c r="A164" s="955">
        <v>10498</v>
      </c>
      <c r="B164" s="956" t="s">
        <v>6322</v>
      </c>
      <c r="C164" s="956" t="s">
        <v>6768</v>
      </c>
      <c r="D164" s="957" t="s">
        <v>6769</v>
      </c>
      <c r="E164" s="958">
        <f t="shared" si="2"/>
        <v>25.07</v>
      </c>
      <c r="F164" s="956" t="s">
        <v>6770</v>
      </c>
    </row>
    <row r="165" spans="1:6">
      <c r="A165" s="955">
        <v>10499</v>
      </c>
      <c r="B165" s="956" t="s">
        <v>6322</v>
      </c>
      <c r="C165" s="956" t="s">
        <v>6771</v>
      </c>
      <c r="D165" s="957" t="s">
        <v>6772</v>
      </c>
      <c r="E165" s="958">
        <f t="shared" si="2"/>
        <v>25.055</v>
      </c>
      <c r="F165" s="956" t="s">
        <v>6773</v>
      </c>
    </row>
    <row r="166" spans="1:6">
      <c r="A166" s="955">
        <v>10500</v>
      </c>
      <c r="B166" s="956" t="s">
        <v>6322</v>
      </c>
      <c r="C166" s="956" t="s">
        <v>6774</v>
      </c>
      <c r="D166" s="957" t="s">
        <v>6775</v>
      </c>
      <c r="E166" s="958">
        <f t="shared" si="2"/>
        <v>25.16</v>
      </c>
      <c r="F166" s="956" t="s">
        <v>6776</v>
      </c>
    </row>
    <row r="167" spans="1:6">
      <c r="A167" s="955">
        <v>10497</v>
      </c>
      <c r="B167" s="956" t="s">
        <v>6322</v>
      </c>
      <c r="C167" s="956" t="s">
        <v>6777</v>
      </c>
      <c r="D167" s="957" t="s">
        <v>6778</v>
      </c>
      <c r="E167" s="958">
        <f t="shared" si="2"/>
        <v>37.594999999999999</v>
      </c>
      <c r="F167" s="956" t="s">
        <v>6779</v>
      </c>
    </row>
    <row r="168" spans="1:6">
      <c r="A168" s="955">
        <v>11591</v>
      </c>
      <c r="B168" s="956" t="s">
        <v>6322</v>
      </c>
      <c r="C168" s="956" t="s">
        <v>6780</v>
      </c>
      <c r="D168" s="957" t="s">
        <v>6781</v>
      </c>
      <c r="E168" s="958">
        <f t="shared" si="2"/>
        <v>93.65</v>
      </c>
      <c r="F168" s="956" t="s">
        <v>6782</v>
      </c>
    </row>
    <row r="169" spans="1:6">
      <c r="A169" s="955">
        <v>10707</v>
      </c>
      <c r="B169" s="956" t="s">
        <v>6322</v>
      </c>
      <c r="C169" s="956" t="s">
        <v>6783</v>
      </c>
      <c r="D169" s="957" t="s">
        <v>6784</v>
      </c>
      <c r="E169" s="958">
        <f t="shared" si="2"/>
        <v>38.674999999999997</v>
      </c>
      <c r="F169" s="956" t="s">
        <v>6785</v>
      </c>
    </row>
    <row r="170" spans="1:6">
      <c r="A170" s="955">
        <v>10708</v>
      </c>
      <c r="B170" s="956" t="s">
        <v>6322</v>
      </c>
      <c r="C170" s="956" t="s">
        <v>6786</v>
      </c>
      <c r="D170" s="957" t="s">
        <v>6787</v>
      </c>
      <c r="E170" s="958">
        <f t="shared" si="2"/>
        <v>97.429999999999993</v>
      </c>
      <c r="F170" s="956" t="s">
        <v>6788</v>
      </c>
    </row>
    <row r="171" spans="1:6">
      <c r="A171" s="955">
        <v>11536</v>
      </c>
      <c r="B171" s="956" t="s">
        <v>6322</v>
      </c>
      <c r="C171" s="956" t="s">
        <v>6789</v>
      </c>
      <c r="D171" s="957" t="s">
        <v>6790</v>
      </c>
      <c r="E171" s="958">
        <f t="shared" si="2"/>
        <v>49.564999999999998</v>
      </c>
      <c r="F171" s="956" t="s">
        <v>6791</v>
      </c>
    </row>
    <row r="172" spans="1:6">
      <c r="A172" s="955">
        <v>11537</v>
      </c>
      <c r="B172" s="956" t="s">
        <v>6322</v>
      </c>
      <c r="C172" s="956" t="s">
        <v>6792</v>
      </c>
      <c r="D172" s="957" t="s">
        <v>6793</v>
      </c>
      <c r="E172" s="958">
        <f t="shared" si="2"/>
        <v>31.384999999999998</v>
      </c>
      <c r="F172" s="956" t="s">
        <v>6794</v>
      </c>
    </row>
    <row r="173" spans="1:6">
      <c r="A173" s="955">
        <v>11538</v>
      </c>
      <c r="B173" s="956" t="s">
        <v>6322</v>
      </c>
      <c r="C173" s="956" t="s">
        <v>6795</v>
      </c>
      <c r="D173" s="957" t="s">
        <v>6796</v>
      </c>
      <c r="E173" s="958">
        <f t="shared" si="2"/>
        <v>31.22</v>
      </c>
      <c r="F173" s="956" t="s">
        <v>6797</v>
      </c>
    </row>
    <row r="174" spans="1:6">
      <c r="A174" s="955">
        <v>11539</v>
      </c>
      <c r="B174" s="956" t="s">
        <v>6322</v>
      </c>
      <c r="C174" s="956" t="s">
        <v>6798</v>
      </c>
      <c r="D174" s="957" t="s">
        <v>6799</v>
      </c>
      <c r="E174" s="958">
        <f t="shared" si="2"/>
        <v>30.934999999999999</v>
      </c>
      <c r="F174" s="956" t="s">
        <v>6800</v>
      </c>
    </row>
    <row r="175" spans="1:6">
      <c r="A175" s="955">
        <v>12756</v>
      </c>
      <c r="B175" s="956" t="s">
        <v>6322</v>
      </c>
      <c r="C175" s="956" t="s">
        <v>6801</v>
      </c>
      <c r="D175" s="957" t="s">
        <v>6802</v>
      </c>
      <c r="E175" s="958">
        <f t="shared" si="2"/>
        <v>28.715</v>
      </c>
      <c r="F175" s="956" t="s">
        <v>6803</v>
      </c>
    </row>
    <row r="176" spans="1:6">
      <c r="A176" s="955">
        <v>12757</v>
      </c>
      <c r="B176" s="956" t="s">
        <v>6322</v>
      </c>
      <c r="C176" s="956" t="s">
        <v>6804</v>
      </c>
      <c r="D176" s="957" t="s">
        <v>6565</v>
      </c>
      <c r="E176" s="958">
        <f t="shared" si="2"/>
        <v>18.71</v>
      </c>
      <c r="F176" s="956" t="s">
        <v>6805</v>
      </c>
    </row>
    <row r="177" spans="1:6">
      <c r="A177" s="955">
        <v>12758</v>
      </c>
      <c r="B177" s="956" t="s">
        <v>6322</v>
      </c>
      <c r="C177" s="956" t="s">
        <v>6806</v>
      </c>
      <c r="D177" s="957" t="s">
        <v>6807</v>
      </c>
      <c r="E177" s="958">
        <f t="shared" si="2"/>
        <v>18.649999999999999</v>
      </c>
      <c r="F177" s="956" t="s">
        <v>6808</v>
      </c>
    </row>
    <row r="178" spans="1:6">
      <c r="A178" s="955">
        <v>12759</v>
      </c>
      <c r="B178" s="956" t="s">
        <v>6322</v>
      </c>
      <c r="C178" s="956" t="s">
        <v>6809</v>
      </c>
      <c r="D178" s="957" t="s">
        <v>6810</v>
      </c>
      <c r="E178" s="958">
        <f t="shared" si="2"/>
        <v>18.77</v>
      </c>
      <c r="F178" s="956" t="s">
        <v>6811</v>
      </c>
    </row>
    <row r="179" spans="1:6">
      <c r="A179" s="955">
        <v>25598</v>
      </c>
      <c r="B179" s="956" t="s">
        <v>6322</v>
      </c>
      <c r="C179" s="956" t="s">
        <v>6812</v>
      </c>
      <c r="D179" s="957" t="s">
        <v>6813</v>
      </c>
      <c r="E179" s="958">
        <f t="shared" si="2"/>
        <v>18.934999999999999</v>
      </c>
      <c r="F179" s="956" t="s">
        <v>6814</v>
      </c>
    </row>
    <row r="180" spans="1:6">
      <c r="A180" s="955">
        <v>25599</v>
      </c>
      <c r="B180" s="956" t="s">
        <v>6322</v>
      </c>
      <c r="C180" s="956" t="s">
        <v>6815</v>
      </c>
      <c r="D180" s="957" t="s">
        <v>6816</v>
      </c>
      <c r="E180" s="958">
        <f t="shared" si="2"/>
        <v>13.31</v>
      </c>
      <c r="F180" s="956" t="s">
        <v>6817</v>
      </c>
    </row>
    <row r="181" spans="1:6">
      <c r="A181" s="955">
        <v>25600</v>
      </c>
      <c r="B181" s="956" t="s">
        <v>6322</v>
      </c>
      <c r="C181" s="956" t="s">
        <v>6818</v>
      </c>
      <c r="D181" s="957" t="s">
        <v>6816</v>
      </c>
      <c r="E181" s="958">
        <f t="shared" si="2"/>
        <v>13.31</v>
      </c>
      <c r="F181" s="956" t="s">
        <v>6819</v>
      </c>
    </row>
    <row r="182" spans="1:6">
      <c r="A182" s="955">
        <v>26619</v>
      </c>
      <c r="B182" s="956" t="s">
        <v>6322</v>
      </c>
      <c r="C182" s="956" t="s">
        <v>6820</v>
      </c>
      <c r="D182" s="957" t="s">
        <v>6821</v>
      </c>
      <c r="E182" s="958">
        <f t="shared" si="2"/>
        <v>43.924999999999997</v>
      </c>
      <c r="F182" s="956" t="s">
        <v>6822</v>
      </c>
    </row>
    <row r="183" spans="1:6">
      <c r="A183" s="955">
        <v>25601</v>
      </c>
      <c r="B183" s="956" t="s">
        <v>6322</v>
      </c>
      <c r="C183" s="956" t="s">
        <v>6823</v>
      </c>
      <c r="D183" s="957" t="s">
        <v>6816</v>
      </c>
      <c r="E183" s="958">
        <f t="shared" si="2"/>
        <v>13.31</v>
      </c>
      <c r="F183" s="956" t="s">
        <v>6824</v>
      </c>
    </row>
    <row r="184" spans="1:6">
      <c r="A184" s="955">
        <v>25594</v>
      </c>
      <c r="B184" s="956" t="s">
        <v>6322</v>
      </c>
      <c r="C184" s="956" t="s">
        <v>5388</v>
      </c>
      <c r="D184" s="957" t="s">
        <v>6825</v>
      </c>
      <c r="E184" s="958">
        <f t="shared" si="2"/>
        <v>26.585000000000001</v>
      </c>
      <c r="F184" s="956" t="s">
        <v>6826</v>
      </c>
    </row>
    <row r="185" spans="1:6">
      <c r="A185" s="955">
        <v>25595</v>
      </c>
      <c r="B185" s="956" t="s">
        <v>6322</v>
      </c>
      <c r="C185" s="956" t="s">
        <v>5384</v>
      </c>
      <c r="D185" s="957" t="s">
        <v>6827</v>
      </c>
      <c r="E185" s="958">
        <f t="shared" si="2"/>
        <v>19.865000000000002</v>
      </c>
      <c r="F185" s="956" t="s">
        <v>6828</v>
      </c>
    </row>
    <row r="186" spans="1:6">
      <c r="A186" s="955">
        <v>25596</v>
      </c>
      <c r="B186" s="956" t="s">
        <v>6322</v>
      </c>
      <c r="C186" s="956" t="s">
        <v>5385</v>
      </c>
      <c r="D186" s="957" t="s">
        <v>6827</v>
      </c>
      <c r="E186" s="958">
        <f t="shared" si="2"/>
        <v>19.865000000000002</v>
      </c>
      <c r="F186" s="956" t="s">
        <v>6829</v>
      </c>
    </row>
    <row r="187" spans="1:6">
      <c r="A187" s="955">
        <v>26620</v>
      </c>
      <c r="B187" s="956" t="s">
        <v>6322</v>
      </c>
      <c r="C187" s="956" t="s">
        <v>6830</v>
      </c>
      <c r="D187" s="957" t="s">
        <v>6831</v>
      </c>
      <c r="E187" s="958">
        <f t="shared" si="2"/>
        <v>79.67</v>
      </c>
      <c r="F187" s="956" t="s">
        <v>6832</v>
      </c>
    </row>
    <row r="188" spans="1:6">
      <c r="A188" s="955">
        <v>25597</v>
      </c>
      <c r="B188" s="956" t="s">
        <v>6322</v>
      </c>
      <c r="C188" s="956" t="s">
        <v>5386</v>
      </c>
      <c r="D188" s="957" t="s">
        <v>6827</v>
      </c>
      <c r="E188" s="958">
        <f t="shared" si="2"/>
        <v>19.865000000000002</v>
      </c>
      <c r="F188" s="956" t="s">
        <v>6833</v>
      </c>
    </row>
    <row r="189" spans="1:6">
      <c r="A189" s="955">
        <v>21847</v>
      </c>
      <c r="B189" s="956" t="s">
        <v>6322</v>
      </c>
      <c r="C189" s="956" t="s">
        <v>6834</v>
      </c>
      <c r="D189" s="957" t="s">
        <v>6775</v>
      </c>
      <c r="E189" s="958">
        <f t="shared" si="2"/>
        <v>25.16</v>
      </c>
      <c r="F189" s="956" t="s">
        <v>6835</v>
      </c>
    </row>
    <row r="190" spans="1:6">
      <c r="A190" s="955">
        <v>21848</v>
      </c>
      <c r="B190" s="956" t="s">
        <v>6322</v>
      </c>
      <c r="C190" s="956" t="s">
        <v>6836</v>
      </c>
      <c r="D190" s="957" t="s">
        <v>6837</v>
      </c>
      <c r="E190" s="958">
        <f t="shared" si="2"/>
        <v>19.759999999999998</v>
      </c>
      <c r="F190" s="956" t="s">
        <v>6838</v>
      </c>
    </row>
    <row r="191" spans="1:6">
      <c r="A191" s="955">
        <v>21849</v>
      </c>
      <c r="B191" s="956" t="s">
        <v>6322</v>
      </c>
      <c r="C191" s="956" t="s">
        <v>6839</v>
      </c>
      <c r="D191" s="957" t="s">
        <v>6837</v>
      </c>
      <c r="E191" s="958">
        <f t="shared" si="2"/>
        <v>19.759999999999998</v>
      </c>
      <c r="F191" s="956" t="s">
        <v>6840</v>
      </c>
    </row>
    <row r="192" spans="1:6">
      <c r="A192" s="955">
        <v>28010</v>
      </c>
      <c r="B192" s="956" t="s">
        <v>6322</v>
      </c>
      <c r="C192" s="956" t="s">
        <v>6841</v>
      </c>
      <c r="D192" s="957" t="s">
        <v>6842</v>
      </c>
      <c r="E192" s="958">
        <f t="shared" si="2"/>
        <v>74.554999999999993</v>
      </c>
      <c r="F192" s="956" t="s">
        <v>6843</v>
      </c>
    </row>
    <row r="193" spans="1:6">
      <c r="A193" s="955">
        <v>21850</v>
      </c>
      <c r="B193" s="956" t="s">
        <v>6322</v>
      </c>
      <c r="C193" s="956" t="s">
        <v>6844</v>
      </c>
      <c r="D193" s="957" t="s">
        <v>6845</v>
      </c>
      <c r="E193" s="958">
        <f t="shared" si="2"/>
        <v>20.254999999999999</v>
      </c>
      <c r="F193" s="956" t="s">
        <v>6846</v>
      </c>
    </row>
    <row r="194" spans="1:6">
      <c r="A194" s="955">
        <v>21851</v>
      </c>
      <c r="B194" s="956" t="s">
        <v>6322</v>
      </c>
      <c r="C194" s="956" t="s">
        <v>6847</v>
      </c>
      <c r="D194" s="957" t="s">
        <v>6848</v>
      </c>
      <c r="E194" s="958">
        <f t="shared" si="2"/>
        <v>44.674999999999997</v>
      </c>
      <c r="F194" s="956" t="s">
        <v>6849</v>
      </c>
    </row>
    <row r="195" spans="1:6">
      <c r="A195" s="955">
        <v>21852</v>
      </c>
      <c r="B195" s="956" t="s">
        <v>6322</v>
      </c>
      <c r="C195" s="956" t="s">
        <v>6850</v>
      </c>
      <c r="D195" s="957" t="s">
        <v>6851</v>
      </c>
      <c r="E195" s="958">
        <f t="shared" si="2"/>
        <v>31.145</v>
      </c>
      <c r="F195" s="956" t="s">
        <v>6852</v>
      </c>
    </row>
    <row r="196" spans="1:6">
      <c r="A196" s="955">
        <v>21853</v>
      </c>
      <c r="B196" s="956" t="s">
        <v>6322</v>
      </c>
      <c r="C196" s="956" t="s">
        <v>6853</v>
      </c>
      <c r="D196" s="957" t="s">
        <v>6851</v>
      </c>
      <c r="E196" s="958">
        <f t="shared" si="2"/>
        <v>31.145</v>
      </c>
      <c r="F196" s="956" t="s">
        <v>6854</v>
      </c>
    </row>
    <row r="197" spans="1:6">
      <c r="A197" s="955">
        <v>21891</v>
      </c>
      <c r="B197" s="956" t="s">
        <v>6322</v>
      </c>
      <c r="C197" s="956" t="s">
        <v>6855</v>
      </c>
      <c r="D197" s="957" t="s">
        <v>6856</v>
      </c>
      <c r="E197" s="958">
        <f t="shared" si="2"/>
        <v>119.51</v>
      </c>
      <c r="F197" s="956" t="s">
        <v>6857</v>
      </c>
    </row>
    <row r="198" spans="1:6">
      <c r="A198" s="955">
        <v>21854</v>
      </c>
      <c r="B198" s="956" t="s">
        <v>6322</v>
      </c>
      <c r="C198" s="956" t="s">
        <v>6858</v>
      </c>
      <c r="D198" s="957" t="s">
        <v>6851</v>
      </c>
      <c r="E198" s="958">
        <f t="shared" si="2"/>
        <v>31.145</v>
      </c>
      <c r="F198" s="956" t="s">
        <v>6859</v>
      </c>
    </row>
    <row r="199" spans="1:6">
      <c r="A199" s="955">
        <v>27047</v>
      </c>
      <c r="B199" s="956" t="s">
        <v>6322</v>
      </c>
      <c r="C199" s="956" t="s">
        <v>6860</v>
      </c>
      <c r="D199" s="957" t="s">
        <v>6861</v>
      </c>
      <c r="E199" s="958">
        <f t="shared" si="2"/>
        <v>32.33</v>
      </c>
      <c r="F199" s="956" t="s">
        <v>6862</v>
      </c>
    </row>
    <row r="200" spans="1:6">
      <c r="A200" s="955">
        <v>27048</v>
      </c>
      <c r="B200" s="956" t="s">
        <v>6322</v>
      </c>
      <c r="C200" s="956" t="s">
        <v>6863</v>
      </c>
      <c r="D200" s="957" t="s">
        <v>6864</v>
      </c>
      <c r="E200" s="958">
        <f t="shared" si="2"/>
        <v>23.57</v>
      </c>
      <c r="F200" s="956" t="s">
        <v>6865</v>
      </c>
    </row>
    <row r="201" spans="1:6">
      <c r="A201" s="955">
        <v>27049</v>
      </c>
      <c r="B201" s="956" t="s">
        <v>6322</v>
      </c>
      <c r="C201" s="956" t="s">
        <v>6866</v>
      </c>
      <c r="D201" s="957" t="s">
        <v>6864</v>
      </c>
      <c r="E201" s="958">
        <f t="shared" si="2"/>
        <v>23.57</v>
      </c>
      <c r="F201" s="956" t="s">
        <v>6867</v>
      </c>
    </row>
    <row r="202" spans="1:6">
      <c r="A202" s="955">
        <v>27050</v>
      </c>
      <c r="B202" s="956" t="s">
        <v>6322</v>
      </c>
      <c r="C202" s="956" t="s">
        <v>6868</v>
      </c>
      <c r="D202" s="957" t="s">
        <v>6864</v>
      </c>
      <c r="E202" s="958">
        <f t="shared" si="2"/>
        <v>23.57</v>
      </c>
      <c r="F202" s="956" t="s">
        <v>6869</v>
      </c>
    </row>
    <row r="203" spans="1:6">
      <c r="A203" s="955">
        <v>27051</v>
      </c>
      <c r="B203" s="956" t="s">
        <v>6322</v>
      </c>
      <c r="C203" s="956" t="s">
        <v>6870</v>
      </c>
      <c r="D203" s="957" t="s">
        <v>6871</v>
      </c>
      <c r="E203" s="958">
        <f t="shared" si="2"/>
        <v>46.325000000000003</v>
      </c>
      <c r="F203" s="956" t="s">
        <v>6872</v>
      </c>
    </row>
    <row r="204" spans="1:6">
      <c r="A204" s="955">
        <v>27052</v>
      </c>
      <c r="B204" s="956" t="s">
        <v>6322</v>
      </c>
      <c r="C204" s="956" t="s">
        <v>6873</v>
      </c>
      <c r="D204" s="957" t="s">
        <v>6874</v>
      </c>
      <c r="E204" s="958">
        <f t="shared" si="2"/>
        <v>41.69</v>
      </c>
      <c r="F204" s="956" t="s">
        <v>6875</v>
      </c>
    </row>
    <row r="205" spans="1:6">
      <c r="A205" s="955">
        <v>27053</v>
      </c>
      <c r="B205" s="956" t="s">
        <v>6322</v>
      </c>
      <c r="C205" s="956" t="s">
        <v>6876</v>
      </c>
      <c r="D205" s="957" t="s">
        <v>6874</v>
      </c>
      <c r="E205" s="958">
        <f t="shared" si="2"/>
        <v>41.69</v>
      </c>
      <c r="F205" s="956" t="s">
        <v>6877</v>
      </c>
    </row>
    <row r="206" spans="1:6">
      <c r="A206" s="955">
        <v>27054</v>
      </c>
      <c r="B206" s="956" t="s">
        <v>6322</v>
      </c>
      <c r="C206" s="956" t="s">
        <v>6878</v>
      </c>
      <c r="D206" s="957" t="s">
        <v>6874</v>
      </c>
      <c r="E206" s="958">
        <f t="shared" ref="E206:E269" si="3">SUM(D206*1.5)+5</f>
        <v>41.69</v>
      </c>
      <c r="F206" s="956" t="s">
        <v>6879</v>
      </c>
    </row>
    <row r="207" spans="1:6">
      <c r="A207" s="955">
        <v>27175</v>
      </c>
      <c r="B207" s="956" t="s">
        <v>6322</v>
      </c>
      <c r="C207" s="956" t="s">
        <v>6880</v>
      </c>
      <c r="D207" s="957" t="s">
        <v>6881</v>
      </c>
      <c r="E207" s="958">
        <f t="shared" si="3"/>
        <v>44.765000000000001</v>
      </c>
      <c r="F207" s="956" t="s">
        <v>6882</v>
      </c>
    </row>
    <row r="208" spans="1:6">
      <c r="A208" s="955">
        <v>27176</v>
      </c>
      <c r="B208" s="956" t="s">
        <v>6322</v>
      </c>
      <c r="C208" s="956" t="s">
        <v>6883</v>
      </c>
      <c r="D208" s="957" t="s">
        <v>6884</v>
      </c>
      <c r="E208" s="958">
        <f t="shared" si="3"/>
        <v>31.474999999999998</v>
      </c>
      <c r="F208" s="956" t="s">
        <v>6885</v>
      </c>
    </row>
    <row r="209" spans="1:6">
      <c r="A209" s="955">
        <v>27177</v>
      </c>
      <c r="B209" s="956" t="s">
        <v>6322</v>
      </c>
      <c r="C209" s="956" t="s">
        <v>6886</v>
      </c>
      <c r="D209" s="957" t="s">
        <v>6884</v>
      </c>
      <c r="E209" s="958">
        <f t="shared" si="3"/>
        <v>31.474999999999998</v>
      </c>
      <c r="F209" s="956" t="s">
        <v>6887</v>
      </c>
    </row>
    <row r="210" spans="1:6">
      <c r="A210" s="955">
        <v>27178</v>
      </c>
      <c r="B210" s="956" t="s">
        <v>6322</v>
      </c>
      <c r="C210" s="956" t="s">
        <v>6888</v>
      </c>
      <c r="D210" s="957" t="s">
        <v>6884</v>
      </c>
      <c r="E210" s="958">
        <f t="shared" si="3"/>
        <v>31.474999999999998</v>
      </c>
      <c r="F210" s="956" t="s">
        <v>6889</v>
      </c>
    </row>
    <row r="211" spans="1:6">
      <c r="A211" s="955">
        <v>27179</v>
      </c>
      <c r="B211" s="956" t="s">
        <v>6322</v>
      </c>
      <c r="C211" s="956" t="s">
        <v>6890</v>
      </c>
      <c r="D211" s="957" t="s">
        <v>6891</v>
      </c>
      <c r="E211" s="958">
        <f t="shared" si="3"/>
        <v>78.289999999999992</v>
      </c>
      <c r="F211" s="956" t="s">
        <v>6892</v>
      </c>
    </row>
    <row r="212" spans="1:6">
      <c r="A212" s="955">
        <v>27180</v>
      </c>
      <c r="B212" s="956" t="s">
        <v>6322</v>
      </c>
      <c r="C212" s="956" t="s">
        <v>6893</v>
      </c>
      <c r="D212" s="957" t="s">
        <v>6894</v>
      </c>
      <c r="E212" s="958">
        <f t="shared" si="3"/>
        <v>74.585000000000008</v>
      </c>
      <c r="F212" s="956" t="s">
        <v>6895</v>
      </c>
    </row>
    <row r="213" spans="1:6">
      <c r="A213" s="955">
        <v>27181</v>
      </c>
      <c r="B213" s="956" t="s">
        <v>6322</v>
      </c>
      <c r="C213" s="956" t="s">
        <v>6896</v>
      </c>
      <c r="D213" s="957" t="s">
        <v>6894</v>
      </c>
      <c r="E213" s="958">
        <f t="shared" si="3"/>
        <v>74.585000000000008</v>
      </c>
      <c r="F213" s="956" t="s">
        <v>6897</v>
      </c>
    </row>
    <row r="214" spans="1:6">
      <c r="A214" s="955">
        <v>27182</v>
      </c>
      <c r="B214" s="956" t="s">
        <v>6322</v>
      </c>
      <c r="C214" s="956" t="s">
        <v>6898</v>
      </c>
      <c r="D214" s="957" t="s">
        <v>6894</v>
      </c>
      <c r="E214" s="958">
        <f t="shared" si="3"/>
        <v>74.585000000000008</v>
      </c>
      <c r="F214" s="956" t="s">
        <v>6899</v>
      </c>
    </row>
    <row r="215" spans="1:6">
      <c r="A215" s="955">
        <v>1834</v>
      </c>
      <c r="B215" s="956" t="s">
        <v>6322</v>
      </c>
      <c r="C215" s="956" t="s">
        <v>6900</v>
      </c>
      <c r="D215" s="957" t="s">
        <v>6901</v>
      </c>
      <c r="E215" s="958">
        <f t="shared" si="3"/>
        <v>13.129999999999999</v>
      </c>
      <c r="F215" s="956" t="s">
        <v>6902</v>
      </c>
    </row>
    <row r="216" spans="1:6">
      <c r="A216" s="955">
        <v>1835</v>
      </c>
      <c r="B216" s="956" t="s">
        <v>6322</v>
      </c>
      <c r="C216" s="956" t="s">
        <v>6903</v>
      </c>
      <c r="D216" s="957" t="s">
        <v>6901</v>
      </c>
      <c r="E216" s="958">
        <f t="shared" si="3"/>
        <v>13.129999999999999</v>
      </c>
      <c r="F216" s="956" t="s">
        <v>6904</v>
      </c>
    </row>
    <row r="217" spans="1:6">
      <c r="A217" s="955">
        <v>4170</v>
      </c>
      <c r="B217" s="956" t="s">
        <v>6322</v>
      </c>
      <c r="C217" s="956" t="s">
        <v>6905</v>
      </c>
      <c r="D217" s="957" t="s">
        <v>6906</v>
      </c>
      <c r="E217" s="958">
        <f t="shared" si="3"/>
        <v>24.86</v>
      </c>
      <c r="F217" s="956" t="s">
        <v>6907</v>
      </c>
    </row>
    <row r="218" spans="1:6">
      <c r="A218" s="955">
        <v>4171</v>
      </c>
      <c r="B218" s="956" t="s">
        <v>6322</v>
      </c>
      <c r="C218" s="956" t="s">
        <v>6908</v>
      </c>
      <c r="D218" s="957" t="s">
        <v>6909</v>
      </c>
      <c r="E218" s="958">
        <f t="shared" si="3"/>
        <v>16.43</v>
      </c>
      <c r="F218" s="956" t="s">
        <v>6910</v>
      </c>
    </row>
    <row r="219" spans="1:6">
      <c r="A219" s="955">
        <v>4172</v>
      </c>
      <c r="B219" s="956" t="s">
        <v>6322</v>
      </c>
      <c r="C219" s="956" t="s">
        <v>6911</v>
      </c>
      <c r="D219" s="957" t="s">
        <v>6574</v>
      </c>
      <c r="E219" s="958">
        <f t="shared" si="3"/>
        <v>16.73</v>
      </c>
      <c r="F219" s="956" t="s">
        <v>6912</v>
      </c>
    </row>
    <row r="220" spans="1:6">
      <c r="A220" s="955">
        <v>5627</v>
      </c>
      <c r="B220" s="956" t="s">
        <v>6322</v>
      </c>
      <c r="C220" s="956" t="s">
        <v>6913</v>
      </c>
      <c r="D220" s="957" t="s">
        <v>6914</v>
      </c>
      <c r="E220" s="958">
        <f t="shared" si="3"/>
        <v>56.704999999999998</v>
      </c>
      <c r="F220" s="956" t="s">
        <v>6915</v>
      </c>
    </row>
    <row r="221" spans="1:6">
      <c r="A221" s="955">
        <v>4173</v>
      </c>
      <c r="B221" s="956" t="s">
        <v>6322</v>
      </c>
      <c r="C221" s="956" t="s">
        <v>6916</v>
      </c>
      <c r="D221" s="957" t="s">
        <v>6917</v>
      </c>
      <c r="E221" s="958">
        <f t="shared" si="3"/>
        <v>16.865000000000002</v>
      </c>
      <c r="F221" s="956" t="s">
        <v>6918</v>
      </c>
    </row>
    <row r="222" spans="1:6">
      <c r="A222" s="955">
        <v>4777</v>
      </c>
      <c r="B222" s="956" t="s">
        <v>6322</v>
      </c>
      <c r="C222" s="956" t="s">
        <v>6919</v>
      </c>
      <c r="D222" s="957" t="s">
        <v>6920</v>
      </c>
      <c r="E222" s="958">
        <f t="shared" si="3"/>
        <v>24.844999999999999</v>
      </c>
      <c r="F222" s="956" t="s">
        <v>6921</v>
      </c>
    </row>
    <row r="223" spans="1:6">
      <c r="A223" s="955">
        <v>4778</v>
      </c>
      <c r="B223" s="956" t="s">
        <v>6322</v>
      </c>
      <c r="C223" s="956" t="s">
        <v>6922</v>
      </c>
      <c r="D223" s="957" t="s">
        <v>6923</v>
      </c>
      <c r="E223" s="958">
        <f t="shared" si="3"/>
        <v>15.605</v>
      </c>
      <c r="F223" s="956" t="s">
        <v>6924</v>
      </c>
    </row>
    <row r="224" spans="1:6">
      <c r="A224" s="955">
        <v>4779</v>
      </c>
      <c r="B224" s="956" t="s">
        <v>6322</v>
      </c>
      <c r="C224" s="956" t="s">
        <v>6925</v>
      </c>
      <c r="D224" s="957" t="s">
        <v>6926</v>
      </c>
      <c r="E224" s="958">
        <f t="shared" si="3"/>
        <v>15.274999999999999</v>
      </c>
      <c r="F224" s="956" t="s">
        <v>6927</v>
      </c>
    </row>
    <row r="225" spans="1:6">
      <c r="A225" s="955">
        <v>5624</v>
      </c>
      <c r="B225" s="956" t="s">
        <v>6322</v>
      </c>
      <c r="C225" s="956" t="s">
        <v>6928</v>
      </c>
      <c r="D225" s="957" t="s">
        <v>6929</v>
      </c>
      <c r="E225" s="958">
        <f t="shared" si="3"/>
        <v>54.769999999999996</v>
      </c>
      <c r="F225" s="956" t="s">
        <v>6930</v>
      </c>
    </row>
    <row r="226" spans="1:6">
      <c r="A226" s="955">
        <v>4780</v>
      </c>
      <c r="B226" s="956" t="s">
        <v>6322</v>
      </c>
      <c r="C226" s="956" t="s">
        <v>6931</v>
      </c>
      <c r="D226" s="957" t="s">
        <v>6932</v>
      </c>
      <c r="E226" s="958">
        <f t="shared" si="3"/>
        <v>15.785</v>
      </c>
      <c r="F226" s="956" t="s">
        <v>6933</v>
      </c>
    </row>
    <row r="227" spans="1:6">
      <c r="A227" s="955">
        <v>5933</v>
      </c>
      <c r="B227" s="956" t="s">
        <v>6322</v>
      </c>
      <c r="C227" s="956" t="s">
        <v>6934</v>
      </c>
      <c r="D227" s="957" t="s">
        <v>6935</v>
      </c>
      <c r="E227" s="958">
        <f t="shared" si="3"/>
        <v>24.335000000000001</v>
      </c>
      <c r="F227" s="956" t="s">
        <v>6936</v>
      </c>
    </row>
    <row r="228" spans="1:6">
      <c r="A228" s="955">
        <v>6309</v>
      </c>
      <c r="B228" s="956" t="s">
        <v>6322</v>
      </c>
      <c r="C228" s="956" t="s">
        <v>6937</v>
      </c>
      <c r="D228" s="957" t="s">
        <v>6938</v>
      </c>
      <c r="E228" s="958">
        <f t="shared" si="3"/>
        <v>46.474999999999994</v>
      </c>
      <c r="F228" s="956" t="s">
        <v>6939</v>
      </c>
    </row>
    <row r="229" spans="1:6">
      <c r="A229" s="955">
        <v>5934</v>
      </c>
      <c r="B229" s="956" t="s">
        <v>6322</v>
      </c>
      <c r="C229" s="956" t="s">
        <v>6940</v>
      </c>
      <c r="D229" s="957" t="s">
        <v>6941</v>
      </c>
      <c r="E229" s="958">
        <f t="shared" si="3"/>
        <v>15.305</v>
      </c>
      <c r="F229" s="956" t="s">
        <v>6942</v>
      </c>
    </row>
    <row r="230" spans="1:6">
      <c r="A230" s="955">
        <v>5935</v>
      </c>
      <c r="B230" s="956" t="s">
        <v>6322</v>
      </c>
      <c r="C230" s="956" t="s">
        <v>6943</v>
      </c>
      <c r="D230" s="957" t="s">
        <v>6944</v>
      </c>
      <c r="E230" s="958">
        <f t="shared" si="3"/>
        <v>15.649999999999999</v>
      </c>
      <c r="F230" s="956" t="s">
        <v>6945</v>
      </c>
    </row>
    <row r="231" spans="1:6">
      <c r="A231" s="955">
        <v>6310</v>
      </c>
      <c r="B231" s="956" t="s">
        <v>6322</v>
      </c>
      <c r="C231" s="956" t="s">
        <v>6946</v>
      </c>
      <c r="D231" s="957" t="s">
        <v>6947</v>
      </c>
      <c r="E231" s="958">
        <f t="shared" si="3"/>
        <v>36.244999999999997</v>
      </c>
      <c r="F231" s="956" t="s">
        <v>6948</v>
      </c>
    </row>
    <row r="232" spans="1:6">
      <c r="A232" s="955">
        <v>6308</v>
      </c>
      <c r="B232" s="956" t="s">
        <v>6322</v>
      </c>
      <c r="C232" s="956" t="s">
        <v>6949</v>
      </c>
      <c r="D232" s="957" t="s">
        <v>6950</v>
      </c>
      <c r="E232" s="958">
        <f t="shared" si="3"/>
        <v>53.06</v>
      </c>
      <c r="F232" s="956" t="s">
        <v>6951</v>
      </c>
    </row>
    <row r="233" spans="1:6">
      <c r="A233" s="955">
        <v>5936</v>
      </c>
      <c r="B233" s="956" t="s">
        <v>6322</v>
      </c>
      <c r="C233" s="956" t="s">
        <v>6952</v>
      </c>
      <c r="D233" s="957" t="s">
        <v>6941</v>
      </c>
      <c r="E233" s="958">
        <f t="shared" si="3"/>
        <v>15.305</v>
      </c>
      <c r="F233" s="956" t="s">
        <v>6953</v>
      </c>
    </row>
    <row r="234" spans="1:6">
      <c r="A234" s="955">
        <v>29059</v>
      </c>
      <c r="B234" s="956" t="s">
        <v>6322</v>
      </c>
      <c r="C234" s="956" t="s">
        <v>6954</v>
      </c>
      <c r="D234" s="957" t="s">
        <v>6955</v>
      </c>
      <c r="E234" s="958">
        <f t="shared" si="3"/>
        <v>182.63</v>
      </c>
      <c r="F234" s="956" t="s">
        <v>6956</v>
      </c>
    </row>
    <row r="235" spans="1:6">
      <c r="A235" s="955">
        <v>29244</v>
      </c>
      <c r="B235" s="956" t="s">
        <v>6322</v>
      </c>
      <c r="C235" s="956" t="s">
        <v>6957</v>
      </c>
      <c r="D235" s="957" t="s">
        <v>6958</v>
      </c>
      <c r="E235" s="958">
        <f t="shared" si="3"/>
        <v>214.16</v>
      </c>
      <c r="F235" s="956" t="s">
        <v>6959</v>
      </c>
    </row>
    <row r="236" spans="1:6">
      <c r="A236" s="955">
        <v>28930</v>
      </c>
      <c r="B236" s="956" t="s">
        <v>6322</v>
      </c>
      <c r="C236" s="956" t="s">
        <v>6960</v>
      </c>
      <c r="D236" s="957" t="s">
        <v>6961</v>
      </c>
      <c r="E236" s="958">
        <f t="shared" si="3"/>
        <v>200.29999999999998</v>
      </c>
      <c r="F236" s="956" t="s">
        <v>6962</v>
      </c>
    </row>
    <row r="237" spans="1:6">
      <c r="A237" s="955">
        <v>27290</v>
      </c>
      <c r="B237" s="956" t="s">
        <v>6322</v>
      </c>
      <c r="C237" s="956" t="s">
        <v>6963</v>
      </c>
      <c r="D237" s="957" t="s">
        <v>6964</v>
      </c>
      <c r="E237" s="958">
        <f t="shared" si="3"/>
        <v>189.26</v>
      </c>
      <c r="F237" s="956" t="s">
        <v>6965</v>
      </c>
    </row>
    <row r="238" spans="1:6">
      <c r="A238" s="955">
        <v>29060</v>
      </c>
      <c r="B238" s="956" t="s">
        <v>6322</v>
      </c>
      <c r="C238" s="956" t="s">
        <v>6966</v>
      </c>
      <c r="D238" s="957" t="s">
        <v>6967</v>
      </c>
      <c r="E238" s="958">
        <f t="shared" si="3"/>
        <v>34.880000000000003</v>
      </c>
      <c r="F238" s="956" t="s">
        <v>6968</v>
      </c>
    </row>
    <row r="239" spans="1:6">
      <c r="A239" s="955">
        <v>28547</v>
      </c>
      <c r="B239" s="956" t="s">
        <v>6322</v>
      </c>
      <c r="C239" s="956" t="s">
        <v>6969</v>
      </c>
      <c r="D239" s="957" t="s">
        <v>6970</v>
      </c>
      <c r="E239" s="958">
        <f t="shared" si="3"/>
        <v>818.75</v>
      </c>
      <c r="F239" s="956" t="s">
        <v>6971</v>
      </c>
    </row>
    <row r="240" spans="1:6">
      <c r="A240" s="955">
        <v>28212</v>
      </c>
      <c r="B240" s="956" t="s">
        <v>6322</v>
      </c>
      <c r="C240" s="956" t="s">
        <v>6972</v>
      </c>
      <c r="D240" s="957" t="s">
        <v>6973</v>
      </c>
      <c r="E240" s="958">
        <f t="shared" si="3"/>
        <v>501.38</v>
      </c>
      <c r="F240" s="956" t="s">
        <v>6974</v>
      </c>
    </row>
    <row r="241" spans="1:6">
      <c r="A241" s="955">
        <v>28100</v>
      </c>
      <c r="B241" s="956" t="s">
        <v>6322</v>
      </c>
      <c r="C241" s="956" t="s">
        <v>6975</v>
      </c>
      <c r="D241" s="957" t="s">
        <v>6976</v>
      </c>
      <c r="E241" s="958">
        <f t="shared" si="3"/>
        <v>175.88</v>
      </c>
      <c r="F241" s="956" t="s">
        <v>6977</v>
      </c>
    </row>
    <row r="242" spans="1:6">
      <c r="A242" s="955">
        <v>28929</v>
      </c>
      <c r="B242" s="956" t="s">
        <v>6322</v>
      </c>
      <c r="C242" s="956" t="s">
        <v>6978</v>
      </c>
      <c r="D242" s="957" t="s">
        <v>6979</v>
      </c>
      <c r="E242" s="958">
        <f t="shared" si="3"/>
        <v>143.32999999999998</v>
      </c>
      <c r="F242" s="956" t="s">
        <v>6980</v>
      </c>
    </row>
    <row r="243" spans="1:6">
      <c r="A243" s="955">
        <v>28408</v>
      </c>
      <c r="B243" s="956" t="s">
        <v>6322</v>
      </c>
      <c r="C243" s="956" t="s">
        <v>6981</v>
      </c>
      <c r="D243" s="957" t="s">
        <v>6982</v>
      </c>
      <c r="E243" s="958">
        <f t="shared" si="3"/>
        <v>297.95000000000005</v>
      </c>
      <c r="F243" s="956" t="s">
        <v>6983</v>
      </c>
    </row>
    <row r="244" spans="1:6">
      <c r="A244" s="955">
        <v>29330</v>
      </c>
      <c r="B244" s="956" t="s">
        <v>6322</v>
      </c>
      <c r="C244" s="956" t="s">
        <v>6984</v>
      </c>
      <c r="D244" s="957" t="s">
        <v>6982</v>
      </c>
      <c r="E244" s="958">
        <f t="shared" si="3"/>
        <v>297.95000000000005</v>
      </c>
      <c r="F244" s="956" t="s">
        <v>6985</v>
      </c>
    </row>
    <row r="245" spans="1:6">
      <c r="A245" s="955">
        <v>23564</v>
      </c>
      <c r="B245" s="956" t="s">
        <v>6322</v>
      </c>
      <c r="C245" s="956" t="s">
        <v>6986</v>
      </c>
      <c r="D245" s="957" t="s">
        <v>6987</v>
      </c>
      <c r="E245" s="958">
        <f t="shared" si="3"/>
        <v>403.73</v>
      </c>
      <c r="F245" s="956" t="s">
        <v>6988</v>
      </c>
    </row>
    <row r="246" spans="1:6">
      <c r="A246" s="955">
        <v>22004</v>
      </c>
      <c r="B246" s="956" t="s">
        <v>6322</v>
      </c>
      <c r="C246" s="956" t="s">
        <v>6989</v>
      </c>
      <c r="D246" s="957" t="s">
        <v>6990</v>
      </c>
      <c r="E246" s="958">
        <f t="shared" si="3"/>
        <v>363.04999999999995</v>
      </c>
      <c r="F246" s="956" t="s">
        <v>6991</v>
      </c>
    </row>
    <row r="247" spans="1:6">
      <c r="A247" s="955">
        <v>29640</v>
      </c>
      <c r="B247" s="956" t="s">
        <v>6322</v>
      </c>
      <c r="C247" s="956" t="s">
        <v>6992</v>
      </c>
      <c r="D247" s="957" t="s">
        <v>6993</v>
      </c>
      <c r="E247" s="958">
        <f t="shared" si="3"/>
        <v>475.34000000000003</v>
      </c>
      <c r="F247" s="956" t="s">
        <v>6994</v>
      </c>
    </row>
    <row r="248" spans="1:6">
      <c r="A248" s="955">
        <v>28136</v>
      </c>
      <c r="B248" s="956" t="s">
        <v>6322</v>
      </c>
      <c r="C248" s="956" t="s">
        <v>6995</v>
      </c>
      <c r="D248" s="957" t="s">
        <v>6996</v>
      </c>
      <c r="E248" s="958">
        <f t="shared" si="3"/>
        <v>257.27</v>
      </c>
      <c r="F248" s="956" t="s">
        <v>6997</v>
      </c>
    </row>
    <row r="249" spans="1:6">
      <c r="A249" s="955">
        <v>21689</v>
      </c>
      <c r="B249" s="956" t="s">
        <v>6322</v>
      </c>
      <c r="C249" s="956" t="s">
        <v>6998</v>
      </c>
      <c r="D249" s="957" t="s">
        <v>6999</v>
      </c>
      <c r="E249" s="958">
        <f t="shared" si="3"/>
        <v>273.53000000000003</v>
      </c>
      <c r="F249" s="956" t="s">
        <v>7000</v>
      </c>
    </row>
    <row r="250" spans="1:6">
      <c r="A250" s="955">
        <v>28130</v>
      </c>
      <c r="B250" s="956" t="s">
        <v>6322</v>
      </c>
      <c r="C250" s="956" t="s">
        <v>7001</v>
      </c>
      <c r="D250" s="957" t="s">
        <v>7002</v>
      </c>
      <c r="E250" s="958">
        <f t="shared" si="3"/>
        <v>247.49</v>
      </c>
      <c r="F250" s="956" t="s">
        <v>7003</v>
      </c>
    </row>
    <row r="251" spans="1:6">
      <c r="A251" s="955">
        <v>28131</v>
      </c>
      <c r="B251" s="956" t="s">
        <v>6322</v>
      </c>
      <c r="C251" s="956" t="s">
        <v>7004</v>
      </c>
      <c r="D251" s="957" t="s">
        <v>7005</v>
      </c>
      <c r="E251" s="958">
        <f t="shared" si="3"/>
        <v>493.25</v>
      </c>
      <c r="F251" s="956" t="s">
        <v>7006</v>
      </c>
    </row>
    <row r="252" spans="1:6">
      <c r="A252" s="955">
        <v>28210</v>
      </c>
      <c r="B252" s="956" t="s">
        <v>6322</v>
      </c>
      <c r="C252" s="956" t="s">
        <v>7007</v>
      </c>
      <c r="D252" s="957" t="s">
        <v>6973</v>
      </c>
      <c r="E252" s="958">
        <f t="shared" si="3"/>
        <v>501.38</v>
      </c>
      <c r="F252" s="956" t="s">
        <v>7008</v>
      </c>
    </row>
    <row r="253" spans="1:6">
      <c r="A253" s="955">
        <v>13012</v>
      </c>
      <c r="B253" s="956" t="s">
        <v>6322</v>
      </c>
      <c r="C253" s="956" t="s">
        <v>7009</v>
      </c>
      <c r="D253" s="957" t="s">
        <v>7010</v>
      </c>
      <c r="E253" s="958">
        <f t="shared" si="3"/>
        <v>13.535</v>
      </c>
      <c r="F253" s="956" t="s">
        <v>7011</v>
      </c>
    </row>
    <row r="254" spans="1:6">
      <c r="A254" s="955">
        <v>13013</v>
      </c>
      <c r="B254" s="956" t="s">
        <v>6322</v>
      </c>
      <c r="C254" s="956" t="s">
        <v>7012</v>
      </c>
      <c r="D254" s="957" t="s">
        <v>7013</v>
      </c>
      <c r="E254" s="958">
        <f t="shared" si="3"/>
        <v>10.280000000000001</v>
      </c>
      <c r="F254" s="956" t="s">
        <v>7014</v>
      </c>
    </row>
    <row r="255" spans="1:6">
      <c r="A255" s="955">
        <v>13014</v>
      </c>
      <c r="B255" s="956" t="s">
        <v>6322</v>
      </c>
      <c r="C255" s="956" t="s">
        <v>7015</v>
      </c>
      <c r="D255" s="957" t="s">
        <v>7016</v>
      </c>
      <c r="E255" s="958">
        <f t="shared" si="3"/>
        <v>13.459999999999999</v>
      </c>
      <c r="F255" s="956" t="s">
        <v>7017</v>
      </c>
    </row>
    <row r="256" spans="1:6">
      <c r="A256" s="955">
        <v>13016</v>
      </c>
      <c r="B256" s="956" t="s">
        <v>6322</v>
      </c>
      <c r="C256" s="956" t="s">
        <v>7018</v>
      </c>
      <c r="D256" s="957" t="s">
        <v>7019</v>
      </c>
      <c r="E256" s="958">
        <f t="shared" si="3"/>
        <v>14.3</v>
      </c>
      <c r="F256" s="956" t="s">
        <v>7020</v>
      </c>
    </row>
    <row r="257" spans="1:6">
      <c r="A257" s="955">
        <v>13017</v>
      </c>
      <c r="B257" s="956" t="s">
        <v>6322</v>
      </c>
      <c r="C257" s="956" t="s">
        <v>7021</v>
      </c>
      <c r="D257" s="957" t="s">
        <v>7022</v>
      </c>
      <c r="E257" s="958">
        <f t="shared" si="3"/>
        <v>10.91</v>
      </c>
      <c r="F257" s="956" t="s">
        <v>7023</v>
      </c>
    </row>
    <row r="258" spans="1:6">
      <c r="A258" s="955">
        <v>13020</v>
      </c>
      <c r="B258" s="956" t="s">
        <v>6322</v>
      </c>
      <c r="C258" s="956" t="s">
        <v>7024</v>
      </c>
      <c r="D258" s="957" t="s">
        <v>7025</v>
      </c>
      <c r="E258" s="958">
        <f t="shared" si="3"/>
        <v>13.445</v>
      </c>
      <c r="F258" s="956" t="s">
        <v>7026</v>
      </c>
    </row>
    <row r="259" spans="1:6">
      <c r="A259" s="955">
        <v>13022</v>
      </c>
      <c r="B259" s="956" t="s">
        <v>6322</v>
      </c>
      <c r="C259" s="956" t="s">
        <v>7027</v>
      </c>
      <c r="D259" s="957" t="s">
        <v>7028</v>
      </c>
      <c r="E259" s="958">
        <f t="shared" si="3"/>
        <v>13.49</v>
      </c>
      <c r="F259" s="956" t="s">
        <v>7029</v>
      </c>
    </row>
    <row r="260" spans="1:6">
      <c r="A260" s="955">
        <v>13023</v>
      </c>
      <c r="B260" s="956" t="s">
        <v>6322</v>
      </c>
      <c r="C260" s="956" t="s">
        <v>7030</v>
      </c>
      <c r="D260" s="957" t="s">
        <v>7031</v>
      </c>
      <c r="E260" s="958">
        <f t="shared" si="3"/>
        <v>14.27</v>
      </c>
      <c r="F260" s="956" t="s">
        <v>7032</v>
      </c>
    </row>
    <row r="261" spans="1:6">
      <c r="A261" s="955">
        <v>6785</v>
      </c>
      <c r="B261" s="956" t="s">
        <v>6322</v>
      </c>
      <c r="C261" s="956" t="s">
        <v>7033</v>
      </c>
      <c r="D261" s="957" t="s">
        <v>7034</v>
      </c>
      <c r="E261" s="958">
        <f t="shared" si="3"/>
        <v>17.914999999999999</v>
      </c>
      <c r="F261" s="956" t="s">
        <v>7035</v>
      </c>
    </row>
    <row r="262" spans="1:6">
      <c r="A262" s="955">
        <v>9087</v>
      </c>
      <c r="B262" s="956" t="s">
        <v>6322</v>
      </c>
      <c r="C262" s="956" t="s">
        <v>7036</v>
      </c>
      <c r="D262" s="957" t="s">
        <v>7037</v>
      </c>
      <c r="E262" s="958">
        <f t="shared" si="3"/>
        <v>66.425000000000011</v>
      </c>
      <c r="F262" s="956" t="s">
        <v>7038</v>
      </c>
    </row>
    <row r="263" spans="1:6">
      <c r="A263" s="955">
        <v>293</v>
      </c>
      <c r="B263" s="956" t="s">
        <v>6322</v>
      </c>
      <c r="C263" s="956" t="s">
        <v>7039</v>
      </c>
      <c r="D263" s="957" t="s">
        <v>7040</v>
      </c>
      <c r="E263" s="958">
        <f t="shared" si="3"/>
        <v>67.864999999999995</v>
      </c>
      <c r="F263" s="956" t="s">
        <v>7041</v>
      </c>
    </row>
    <row r="264" spans="1:6">
      <c r="A264" s="955">
        <v>1416</v>
      </c>
      <c r="B264" s="956" t="s">
        <v>6322</v>
      </c>
      <c r="C264" s="956" t="s">
        <v>7042</v>
      </c>
      <c r="D264" s="957" t="s">
        <v>7043</v>
      </c>
      <c r="E264" s="958">
        <f t="shared" si="3"/>
        <v>32.39</v>
      </c>
      <c r="F264" s="956" t="s">
        <v>7044</v>
      </c>
    </row>
    <row r="265" spans="1:6">
      <c r="A265" s="955">
        <v>290</v>
      </c>
      <c r="B265" s="956" t="s">
        <v>6322</v>
      </c>
      <c r="C265" s="956" t="s">
        <v>7045</v>
      </c>
      <c r="D265" s="957" t="s">
        <v>7046</v>
      </c>
      <c r="E265" s="958">
        <f t="shared" si="3"/>
        <v>49.234999999999999</v>
      </c>
      <c r="F265" s="956" t="s">
        <v>7047</v>
      </c>
    </row>
    <row r="266" spans="1:6">
      <c r="A266" s="955">
        <v>291</v>
      </c>
      <c r="B266" s="956" t="s">
        <v>6322</v>
      </c>
      <c r="C266" s="956" t="s">
        <v>7048</v>
      </c>
      <c r="D266" s="957" t="s">
        <v>7049</v>
      </c>
      <c r="E266" s="958">
        <f t="shared" si="3"/>
        <v>86.06</v>
      </c>
      <c r="F266" s="956" t="s">
        <v>7050</v>
      </c>
    </row>
    <row r="267" spans="1:6">
      <c r="A267" s="955">
        <v>324</v>
      </c>
      <c r="B267" s="956" t="s">
        <v>6322</v>
      </c>
      <c r="C267" s="956" t="s">
        <v>7051</v>
      </c>
      <c r="D267" s="957" t="s">
        <v>7052</v>
      </c>
      <c r="E267" s="958">
        <f t="shared" si="3"/>
        <v>33.935000000000002</v>
      </c>
      <c r="F267" s="956" t="s">
        <v>7053</v>
      </c>
    </row>
    <row r="268" spans="1:6">
      <c r="A268" s="955">
        <v>325</v>
      </c>
      <c r="B268" s="956" t="s">
        <v>6322</v>
      </c>
      <c r="C268" s="956" t="s">
        <v>7054</v>
      </c>
      <c r="D268" s="957" t="s">
        <v>7055</v>
      </c>
      <c r="E268" s="958">
        <f t="shared" si="3"/>
        <v>59.525000000000006</v>
      </c>
      <c r="F268" s="956" t="s">
        <v>7056</v>
      </c>
    </row>
    <row r="269" spans="1:6">
      <c r="A269" s="955">
        <v>7027</v>
      </c>
      <c r="B269" s="956" t="s">
        <v>6322</v>
      </c>
      <c r="C269" s="956" t="s">
        <v>7057</v>
      </c>
      <c r="D269" s="957" t="s">
        <v>7058</v>
      </c>
      <c r="E269" s="958">
        <f t="shared" si="3"/>
        <v>30.380000000000003</v>
      </c>
      <c r="F269" s="956" t="s">
        <v>7059</v>
      </c>
    </row>
    <row r="270" spans="1:6">
      <c r="A270" s="955">
        <v>25125</v>
      </c>
      <c r="B270" s="956" t="s">
        <v>6322</v>
      </c>
      <c r="C270" s="956" t="s">
        <v>7060</v>
      </c>
      <c r="D270" s="957" t="s">
        <v>7061</v>
      </c>
      <c r="E270" s="958">
        <f t="shared" ref="E270:E333" si="4">SUM(D270*1.5)+5</f>
        <v>45.68</v>
      </c>
      <c r="F270" s="956" t="s">
        <v>7062</v>
      </c>
    </row>
    <row r="271" spans="1:6">
      <c r="A271" s="955">
        <v>25126</v>
      </c>
      <c r="B271" s="956" t="s">
        <v>6322</v>
      </c>
      <c r="C271" s="956" t="s">
        <v>7063</v>
      </c>
      <c r="D271" s="957" t="s">
        <v>7064</v>
      </c>
      <c r="E271" s="958">
        <f t="shared" si="4"/>
        <v>91.25</v>
      </c>
      <c r="F271" s="956" t="s">
        <v>7065</v>
      </c>
    </row>
    <row r="272" spans="1:6">
      <c r="A272" s="955">
        <v>29739</v>
      </c>
      <c r="B272" s="956" t="s">
        <v>6322</v>
      </c>
      <c r="C272" s="956" t="s">
        <v>7066</v>
      </c>
      <c r="D272" s="957" t="s">
        <v>7061</v>
      </c>
      <c r="E272" s="958">
        <f t="shared" si="4"/>
        <v>45.68</v>
      </c>
      <c r="F272" s="956" t="s">
        <v>7067</v>
      </c>
    </row>
    <row r="273" spans="1:6">
      <c r="A273" s="955">
        <v>25124</v>
      </c>
      <c r="B273" s="956" t="s">
        <v>6322</v>
      </c>
      <c r="C273" s="956" t="s">
        <v>7068</v>
      </c>
      <c r="D273" s="957" t="s">
        <v>7069</v>
      </c>
      <c r="E273" s="958">
        <f t="shared" si="4"/>
        <v>41.375</v>
      </c>
      <c r="F273" s="956" t="s">
        <v>7070</v>
      </c>
    </row>
    <row r="274" spans="1:6">
      <c r="A274" s="955">
        <v>27751</v>
      </c>
      <c r="B274" s="956" t="s">
        <v>6322</v>
      </c>
      <c r="C274" s="956" t="s">
        <v>7071</v>
      </c>
      <c r="D274" s="957" t="s">
        <v>7072</v>
      </c>
      <c r="E274" s="958">
        <f t="shared" si="4"/>
        <v>24.53</v>
      </c>
      <c r="F274" s="956" t="s">
        <v>7073</v>
      </c>
    </row>
    <row r="275" spans="1:6">
      <c r="A275" s="955">
        <v>28440</v>
      </c>
      <c r="B275" s="956" t="s">
        <v>6322</v>
      </c>
      <c r="C275" s="956" t="s">
        <v>7074</v>
      </c>
      <c r="D275" s="957" t="s">
        <v>7075</v>
      </c>
      <c r="E275" s="958">
        <f t="shared" si="4"/>
        <v>114.05000000000001</v>
      </c>
      <c r="F275" s="956" t="s">
        <v>7076</v>
      </c>
    </row>
    <row r="276" spans="1:6">
      <c r="A276" s="955">
        <v>28441</v>
      </c>
      <c r="B276" s="956" t="s">
        <v>6322</v>
      </c>
      <c r="C276" s="956" t="s">
        <v>7077</v>
      </c>
      <c r="D276" s="957" t="s">
        <v>7078</v>
      </c>
      <c r="E276" s="958">
        <f t="shared" si="4"/>
        <v>61.97</v>
      </c>
      <c r="F276" s="956" t="s">
        <v>7079</v>
      </c>
    </row>
    <row r="277" spans="1:6">
      <c r="A277" s="955">
        <v>28442</v>
      </c>
      <c r="B277" s="956" t="s">
        <v>6322</v>
      </c>
      <c r="C277" s="956" t="s">
        <v>7080</v>
      </c>
      <c r="D277" s="957" t="s">
        <v>7081</v>
      </c>
      <c r="E277" s="958">
        <f t="shared" si="4"/>
        <v>99.394999999999996</v>
      </c>
      <c r="F277" s="956" t="s">
        <v>7082</v>
      </c>
    </row>
    <row r="278" spans="1:6">
      <c r="A278" s="955">
        <v>11211</v>
      </c>
      <c r="B278" s="956" t="s">
        <v>6322</v>
      </c>
      <c r="C278" s="956" t="s">
        <v>7083</v>
      </c>
      <c r="D278" s="957" t="s">
        <v>7084</v>
      </c>
      <c r="E278" s="958">
        <f t="shared" si="4"/>
        <v>78.23</v>
      </c>
      <c r="F278" s="956" t="s">
        <v>7085</v>
      </c>
    </row>
    <row r="279" spans="1:6">
      <c r="A279" s="955">
        <v>8562</v>
      </c>
      <c r="B279" s="956" t="s">
        <v>6322</v>
      </c>
      <c r="C279" s="956" t="s">
        <v>7086</v>
      </c>
      <c r="D279" s="957" t="s">
        <v>7087</v>
      </c>
      <c r="E279" s="958">
        <f t="shared" si="4"/>
        <v>25.669999999999998</v>
      </c>
      <c r="F279" s="956" t="s">
        <v>7088</v>
      </c>
    </row>
    <row r="280" spans="1:6">
      <c r="A280" s="955">
        <v>8561</v>
      </c>
      <c r="B280" s="956" t="s">
        <v>6322</v>
      </c>
      <c r="C280" s="956" t="s">
        <v>7089</v>
      </c>
      <c r="D280" s="957" t="s">
        <v>7090</v>
      </c>
      <c r="E280" s="958">
        <f t="shared" si="4"/>
        <v>14.135</v>
      </c>
      <c r="F280" s="956" t="s">
        <v>7091</v>
      </c>
    </row>
    <row r="281" spans="1:6">
      <c r="A281" s="955">
        <v>9868</v>
      </c>
      <c r="B281" s="956" t="s">
        <v>6322</v>
      </c>
      <c r="C281" s="956" t="s">
        <v>7092</v>
      </c>
      <c r="D281" s="957" t="s">
        <v>7093</v>
      </c>
      <c r="E281" s="958">
        <f t="shared" si="4"/>
        <v>19.25</v>
      </c>
      <c r="F281" s="956" t="s">
        <v>7094</v>
      </c>
    </row>
    <row r="282" spans="1:6">
      <c r="A282" s="955">
        <v>9869</v>
      </c>
      <c r="B282" s="956" t="s">
        <v>6322</v>
      </c>
      <c r="C282" s="956" t="s">
        <v>7095</v>
      </c>
      <c r="D282" s="957" t="s">
        <v>7096</v>
      </c>
      <c r="E282" s="958">
        <f t="shared" si="4"/>
        <v>20.075000000000003</v>
      </c>
      <c r="F282" s="956" t="s">
        <v>7097</v>
      </c>
    </row>
    <row r="283" spans="1:6">
      <c r="A283" s="955">
        <v>9870</v>
      </c>
      <c r="B283" s="956" t="s">
        <v>6322</v>
      </c>
      <c r="C283" s="956" t="s">
        <v>7098</v>
      </c>
      <c r="D283" s="957" t="s">
        <v>7099</v>
      </c>
      <c r="E283" s="958">
        <f t="shared" si="4"/>
        <v>25.85</v>
      </c>
      <c r="F283" s="956" t="s">
        <v>7100</v>
      </c>
    </row>
    <row r="284" spans="1:6">
      <c r="A284" s="955">
        <v>4786</v>
      </c>
      <c r="B284" s="956" t="s">
        <v>6322</v>
      </c>
      <c r="C284" s="956" t="s">
        <v>7101</v>
      </c>
      <c r="D284" s="957" t="s">
        <v>7102</v>
      </c>
      <c r="E284" s="958">
        <f t="shared" si="4"/>
        <v>20.134999999999998</v>
      </c>
      <c r="F284" s="956" t="s">
        <v>7103</v>
      </c>
    </row>
    <row r="285" spans="1:6">
      <c r="A285" s="955">
        <v>4207</v>
      </c>
      <c r="B285" s="956" t="s">
        <v>6322</v>
      </c>
      <c r="C285" s="956" t="s">
        <v>7104</v>
      </c>
      <c r="D285" s="957" t="s">
        <v>7105</v>
      </c>
      <c r="E285" s="958">
        <f t="shared" si="4"/>
        <v>19.684999999999999</v>
      </c>
      <c r="F285" s="956" t="s">
        <v>7106</v>
      </c>
    </row>
    <row r="286" spans="1:6">
      <c r="A286" s="955">
        <v>6530</v>
      </c>
      <c r="B286" s="956" t="s">
        <v>6322</v>
      </c>
      <c r="C286" s="956" t="s">
        <v>7107</v>
      </c>
      <c r="D286" s="957" t="s">
        <v>7108</v>
      </c>
      <c r="E286" s="958">
        <f t="shared" si="4"/>
        <v>21.875</v>
      </c>
      <c r="F286" s="956" t="s">
        <v>7109</v>
      </c>
    </row>
    <row r="287" spans="1:6">
      <c r="A287" s="955">
        <v>7743</v>
      </c>
      <c r="B287" s="956" t="s">
        <v>6322</v>
      </c>
      <c r="C287" s="956" t="s">
        <v>7110</v>
      </c>
      <c r="D287" s="957" t="s">
        <v>7111</v>
      </c>
      <c r="E287" s="958">
        <f t="shared" si="4"/>
        <v>14.93</v>
      </c>
      <c r="F287" s="956" t="s">
        <v>7112</v>
      </c>
    </row>
    <row r="288" spans="1:6">
      <c r="A288" s="955">
        <v>9254</v>
      </c>
      <c r="B288" s="956" t="s">
        <v>6322</v>
      </c>
      <c r="C288" s="956" t="s">
        <v>7113</v>
      </c>
      <c r="D288" s="957" t="s">
        <v>7114</v>
      </c>
      <c r="E288" s="958">
        <f t="shared" si="4"/>
        <v>50.884999999999998</v>
      </c>
      <c r="F288" s="956" t="s">
        <v>7115</v>
      </c>
    </row>
    <row r="289" spans="1:6">
      <c r="A289" s="955">
        <v>4131</v>
      </c>
      <c r="B289" s="956" t="s">
        <v>6322</v>
      </c>
      <c r="C289" s="956" t="s">
        <v>7116</v>
      </c>
      <c r="D289" s="957" t="s">
        <v>7117</v>
      </c>
      <c r="E289" s="958">
        <f t="shared" si="4"/>
        <v>76.114999999999995</v>
      </c>
      <c r="F289" s="956" t="s">
        <v>7118</v>
      </c>
    </row>
    <row r="290" spans="1:6">
      <c r="A290" s="955">
        <v>4132</v>
      </c>
      <c r="B290" s="956" t="s">
        <v>6322</v>
      </c>
      <c r="C290" s="956" t="s">
        <v>7119</v>
      </c>
      <c r="D290" s="957" t="s">
        <v>7120</v>
      </c>
      <c r="E290" s="958">
        <f t="shared" si="4"/>
        <v>100.34</v>
      </c>
      <c r="F290" s="956" t="s">
        <v>7121</v>
      </c>
    </row>
    <row r="291" spans="1:6">
      <c r="A291" s="955">
        <v>4133</v>
      </c>
      <c r="B291" s="956" t="s">
        <v>6322</v>
      </c>
      <c r="C291" s="956" t="s">
        <v>7122</v>
      </c>
      <c r="D291" s="957" t="s">
        <v>7123</v>
      </c>
      <c r="E291" s="958">
        <f t="shared" si="4"/>
        <v>101.045</v>
      </c>
      <c r="F291" s="956" t="s">
        <v>7124</v>
      </c>
    </row>
    <row r="292" spans="1:6">
      <c r="A292" s="955">
        <v>4134</v>
      </c>
      <c r="B292" s="956" t="s">
        <v>6322</v>
      </c>
      <c r="C292" s="956" t="s">
        <v>7125</v>
      </c>
      <c r="D292" s="957" t="s">
        <v>7126</v>
      </c>
      <c r="E292" s="958">
        <f t="shared" si="4"/>
        <v>101</v>
      </c>
      <c r="F292" s="956" t="s">
        <v>7127</v>
      </c>
    </row>
    <row r="293" spans="1:6">
      <c r="A293" s="955">
        <v>4138</v>
      </c>
      <c r="B293" s="956" t="s">
        <v>6322</v>
      </c>
      <c r="C293" s="956" t="s">
        <v>7128</v>
      </c>
      <c r="D293" s="957" t="s">
        <v>7129</v>
      </c>
      <c r="E293" s="958">
        <f t="shared" si="4"/>
        <v>102.83</v>
      </c>
      <c r="F293" s="956" t="s">
        <v>7130</v>
      </c>
    </row>
    <row r="294" spans="1:6">
      <c r="A294" s="955">
        <v>4139</v>
      </c>
      <c r="B294" s="956" t="s">
        <v>6322</v>
      </c>
      <c r="C294" s="956" t="s">
        <v>7131</v>
      </c>
      <c r="D294" s="957" t="s">
        <v>7132</v>
      </c>
      <c r="E294" s="958">
        <f t="shared" si="4"/>
        <v>182.52499999999998</v>
      </c>
      <c r="F294" s="956" t="s">
        <v>7133</v>
      </c>
    </row>
    <row r="295" spans="1:6">
      <c r="A295" s="955">
        <v>4140</v>
      </c>
      <c r="B295" s="956" t="s">
        <v>6322</v>
      </c>
      <c r="C295" s="956" t="s">
        <v>7134</v>
      </c>
      <c r="D295" s="957" t="s">
        <v>7135</v>
      </c>
      <c r="E295" s="958">
        <f t="shared" si="4"/>
        <v>185.78</v>
      </c>
      <c r="F295" s="956" t="s">
        <v>7136</v>
      </c>
    </row>
    <row r="296" spans="1:6">
      <c r="A296" s="955">
        <v>4141</v>
      </c>
      <c r="B296" s="956" t="s">
        <v>6322</v>
      </c>
      <c r="C296" s="956" t="s">
        <v>7137</v>
      </c>
      <c r="D296" s="957" t="s">
        <v>7138</v>
      </c>
      <c r="E296" s="958">
        <f t="shared" si="4"/>
        <v>172.01</v>
      </c>
      <c r="F296" s="956" t="s">
        <v>7139</v>
      </c>
    </row>
    <row r="297" spans="1:6">
      <c r="A297" s="955">
        <v>2484</v>
      </c>
      <c r="B297" s="956" t="s">
        <v>6322</v>
      </c>
      <c r="C297" s="956" t="s">
        <v>7140</v>
      </c>
      <c r="D297" s="957" t="s">
        <v>7141</v>
      </c>
      <c r="E297" s="958">
        <f t="shared" si="4"/>
        <v>92.99</v>
      </c>
      <c r="F297" s="956" t="s">
        <v>7142</v>
      </c>
    </row>
    <row r="298" spans="1:6">
      <c r="A298" s="955">
        <v>21636</v>
      </c>
      <c r="B298" s="956" t="s">
        <v>6322</v>
      </c>
      <c r="C298" s="956" t="s">
        <v>7143</v>
      </c>
      <c r="D298" s="957" t="s">
        <v>7144</v>
      </c>
      <c r="E298" s="958">
        <f t="shared" si="4"/>
        <v>195.005</v>
      </c>
      <c r="F298" s="956" t="s">
        <v>7145</v>
      </c>
    </row>
    <row r="299" spans="1:6">
      <c r="A299" s="955">
        <v>4703</v>
      </c>
      <c r="B299" s="956" t="s">
        <v>6322</v>
      </c>
      <c r="C299" s="956" t="s">
        <v>7146</v>
      </c>
      <c r="D299" s="957" t="s">
        <v>7147</v>
      </c>
      <c r="E299" s="958">
        <f t="shared" si="4"/>
        <v>65.375</v>
      </c>
      <c r="F299" s="956" t="s">
        <v>7148</v>
      </c>
    </row>
    <row r="300" spans="1:6">
      <c r="A300" s="955">
        <v>6560</v>
      </c>
      <c r="B300" s="956" t="s">
        <v>6322</v>
      </c>
      <c r="C300" s="956" t="s">
        <v>7149</v>
      </c>
      <c r="D300" s="957" t="s">
        <v>7150</v>
      </c>
      <c r="E300" s="958">
        <f t="shared" si="4"/>
        <v>48.589999999999996</v>
      </c>
      <c r="F300" s="956" t="s">
        <v>7151</v>
      </c>
    </row>
    <row r="301" spans="1:6">
      <c r="A301" s="955">
        <v>12062</v>
      </c>
      <c r="B301" s="956" t="s">
        <v>6322</v>
      </c>
      <c r="C301" s="956" t="s">
        <v>7152</v>
      </c>
      <c r="D301" s="957" t="s">
        <v>7153</v>
      </c>
      <c r="E301" s="958">
        <f t="shared" si="4"/>
        <v>103.77499999999999</v>
      </c>
      <c r="F301" s="956" t="s">
        <v>7154</v>
      </c>
    </row>
    <row r="302" spans="1:6">
      <c r="A302" s="955">
        <v>4488</v>
      </c>
      <c r="B302" s="956" t="s">
        <v>6322</v>
      </c>
      <c r="C302" s="956" t="s">
        <v>7155</v>
      </c>
      <c r="D302" s="957" t="s">
        <v>7156</v>
      </c>
      <c r="E302" s="958">
        <f t="shared" si="4"/>
        <v>64.73</v>
      </c>
      <c r="F302" s="956" t="s">
        <v>7157</v>
      </c>
    </row>
    <row r="303" spans="1:6">
      <c r="A303" s="955">
        <v>4489</v>
      </c>
      <c r="B303" s="956" t="s">
        <v>6322</v>
      </c>
      <c r="C303" s="956" t="s">
        <v>7158</v>
      </c>
      <c r="D303" s="957" t="s">
        <v>7159</v>
      </c>
      <c r="E303" s="958">
        <f t="shared" si="4"/>
        <v>89.48</v>
      </c>
      <c r="F303" s="956" t="s">
        <v>7160</v>
      </c>
    </row>
    <row r="304" spans="1:6">
      <c r="A304" s="955">
        <v>6023</v>
      </c>
      <c r="B304" s="956" t="s">
        <v>6322</v>
      </c>
      <c r="C304" s="956" t="s">
        <v>7161</v>
      </c>
      <c r="D304" s="957" t="s">
        <v>7162</v>
      </c>
      <c r="E304" s="958">
        <f t="shared" si="4"/>
        <v>55.699999999999996</v>
      </c>
      <c r="F304" s="956" t="s">
        <v>7163</v>
      </c>
    </row>
    <row r="305" spans="1:6">
      <c r="A305" s="955">
        <v>21632</v>
      </c>
      <c r="B305" s="956" t="s">
        <v>6322</v>
      </c>
      <c r="C305" s="956" t="s">
        <v>7164</v>
      </c>
      <c r="D305" s="957" t="s">
        <v>7165</v>
      </c>
      <c r="E305" s="958">
        <f t="shared" si="4"/>
        <v>117.05000000000001</v>
      </c>
      <c r="F305" s="956" t="s">
        <v>7166</v>
      </c>
    </row>
    <row r="306" spans="1:6">
      <c r="A306" s="955">
        <v>6028</v>
      </c>
      <c r="B306" s="956" t="s">
        <v>6322</v>
      </c>
      <c r="C306" s="956" t="s">
        <v>7167</v>
      </c>
      <c r="D306" s="957" t="s">
        <v>7168</v>
      </c>
      <c r="E306" s="958">
        <f t="shared" si="4"/>
        <v>84.44</v>
      </c>
      <c r="F306" s="956" t="s">
        <v>7169</v>
      </c>
    </row>
    <row r="307" spans="1:6">
      <c r="A307" s="955">
        <v>21631</v>
      </c>
      <c r="B307" s="956" t="s">
        <v>6322</v>
      </c>
      <c r="C307" s="956" t="s">
        <v>7170</v>
      </c>
      <c r="D307" s="957" t="s">
        <v>7171</v>
      </c>
      <c r="E307" s="958">
        <f t="shared" si="4"/>
        <v>166.02499999999998</v>
      </c>
      <c r="F307" s="956" t="s">
        <v>7172</v>
      </c>
    </row>
    <row r="308" spans="1:6">
      <c r="A308" s="955">
        <v>21633</v>
      </c>
      <c r="B308" s="956" t="s">
        <v>6322</v>
      </c>
      <c r="C308" s="956" t="s">
        <v>7173</v>
      </c>
      <c r="D308" s="957" t="s">
        <v>7174</v>
      </c>
      <c r="E308" s="958">
        <f t="shared" si="4"/>
        <v>330.68</v>
      </c>
      <c r="F308" s="956" t="s">
        <v>7175</v>
      </c>
    </row>
    <row r="309" spans="1:6">
      <c r="A309" s="955">
        <v>5480</v>
      </c>
      <c r="B309" s="956" t="s">
        <v>6322</v>
      </c>
      <c r="C309" s="956" t="s">
        <v>7176</v>
      </c>
      <c r="D309" s="957" t="s">
        <v>7177</v>
      </c>
      <c r="E309" s="958">
        <f t="shared" si="4"/>
        <v>85.1</v>
      </c>
      <c r="F309" s="956" t="s">
        <v>7178</v>
      </c>
    </row>
    <row r="310" spans="1:6">
      <c r="A310" s="955">
        <v>5481</v>
      </c>
      <c r="B310" s="956" t="s">
        <v>6322</v>
      </c>
      <c r="C310" s="956" t="s">
        <v>7179</v>
      </c>
      <c r="D310" s="957" t="s">
        <v>7180</v>
      </c>
      <c r="E310" s="958">
        <f t="shared" si="4"/>
        <v>81.710000000000008</v>
      </c>
      <c r="F310" s="956" t="s">
        <v>7181</v>
      </c>
    </row>
    <row r="311" spans="1:6">
      <c r="A311" s="955">
        <v>5482</v>
      </c>
      <c r="B311" s="956" t="s">
        <v>6322</v>
      </c>
      <c r="C311" s="956" t="s">
        <v>7182</v>
      </c>
      <c r="D311" s="957" t="s">
        <v>7180</v>
      </c>
      <c r="E311" s="958">
        <f t="shared" si="4"/>
        <v>81.710000000000008</v>
      </c>
      <c r="F311" s="956" t="s">
        <v>7183</v>
      </c>
    </row>
    <row r="312" spans="1:6">
      <c r="A312" s="955">
        <v>5483</v>
      </c>
      <c r="B312" s="956" t="s">
        <v>6322</v>
      </c>
      <c r="C312" s="956" t="s">
        <v>7184</v>
      </c>
      <c r="D312" s="957" t="s">
        <v>7185</v>
      </c>
      <c r="E312" s="958">
        <f t="shared" si="4"/>
        <v>83.614999999999995</v>
      </c>
      <c r="F312" s="956" t="s">
        <v>7186</v>
      </c>
    </row>
    <row r="313" spans="1:6">
      <c r="A313" s="955">
        <v>10454</v>
      </c>
      <c r="B313" s="956" t="s">
        <v>6322</v>
      </c>
      <c r="C313" s="956" t="s">
        <v>7187</v>
      </c>
      <c r="D313" s="957" t="s">
        <v>7188</v>
      </c>
      <c r="E313" s="958">
        <f t="shared" si="4"/>
        <v>55.625</v>
      </c>
      <c r="F313" s="956" t="s">
        <v>7189</v>
      </c>
    </row>
    <row r="314" spans="1:6">
      <c r="A314" s="955">
        <v>21627</v>
      </c>
      <c r="B314" s="956" t="s">
        <v>6322</v>
      </c>
      <c r="C314" s="956" t="s">
        <v>7190</v>
      </c>
      <c r="D314" s="957" t="s">
        <v>7191</v>
      </c>
      <c r="E314" s="958">
        <f t="shared" si="4"/>
        <v>121.14500000000001</v>
      </c>
      <c r="F314" s="956" t="s">
        <v>7192</v>
      </c>
    </row>
    <row r="315" spans="1:6">
      <c r="A315" s="955">
        <v>10455</v>
      </c>
      <c r="B315" s="956" t="s">
        <v>6322</v>
      </c>
      <c r="C315" s="956" t="s">
        <v>7193</v>
      </c>
      <c r="D315" s="957" t="s">
        <v>7194</v>
      </c>
      <c r="E315" s="958">
        <f t="shared" si="4"/>
        <v>85.504999999999995</v>
      </c>
      <c r="F315" s="956" t="s">
        <v>7195</v>
      </c>
    </row>
    <row r="316" spans="1:6">
      <c r="A316" s="955">
        <v>11727</v>
      </c>
      <c r="B316" s="956" t="s">
        <v>6322</v>
      </c>
      <c r="C316" s="956" t="s">
        <v>7196</v>
      </c>
      <c r="D316" s="957" t="s">
        <v>7197</v>
      </c>
      <c r="E316" s="958">
        <f t="shared" si="4"/>
        <v>170.82499999999999</v>
      </c>
      <c r="F316" s="956" t="s">
        <v>7198</v>
      </c>
    </row>
    <row r="317" spans="1:6">
      <c r="A317" s="955">
        <v>25719</v>
      </c>
      <c r="B317" s="956" t="s">
        <v>6322</v>
      </c>
      <c r="C317" s="956" t="s">
        <v>7199</v>
      </c>
      <c r="D317" s="957" t="s">
        <v>7188</v>
      </c>
      <c r="E317" s="958">
        <f t="shared" si="4"/>
        <v>55.625</v>
      </c>
      <c r="F317" s="956" t="s">
        <v>7200</v>
      </c>
    </row>
    <row r="318" spans="1:6">
      <c r="A318" s="955">
        <v>8837</v>
      </c>
      <c r="B318" s="956" t="s">
        <v>6322</v>
      </c>
      <c r="C318" s="956" t="s">
        <v>7201</v>
      </c>
      <c r="D318" s="957" t="s">
        <v>7202</v>
      </c>
      <c r="E318" s="958">
        <f t="shared" si="4"/>
        <v>83</v>
      </c>
      <c r="F318" s="956" t="s">
        <v>7203</v>
      </c>
    </row>
    <row r="319" spans="1:6">
      <c r="A319" s="955">
        <v>8838</v>
      </c>
      <c r="B319" s="956" t="s">
        <v>6322</v>
      </c>
      <c r="C319" s="956" t="s">
        <v>7204</v>
      </c>
      <c r="D319" s="957" t="s">
        <v>7205</v>
      </c>
      <c r="E319" s="958">
        <f t="shared" si="4"/>
        <v>81.739999999999995</v>
      </c>
      <c r="F319" s="956" t="s">
        <v>7206</v>
      </c>
    </row>
    <row r="320" spans="1:6">
      <c r="A320" s="955">
        <v>8840</v>
      </c>
      <c r="B320" s="956" t="s">
        <v>6322</v>
      </c>
      <c r="C320" s="956" t="s">
        <v>7207</v>
      </c>
      <c r="D320" s="957" t="s">
        <v>7208</v>
      </c>
      <c r="E320" s="958">
        <f t="shared" si="4"/>
        <v>81.935000000000002</v>
      </c>
      <c r="F320" s="956" t="s">
        <v>7209</v>
      </c>
    </row>
    <row r="321" spans="1:6">
      <c r="A321" s="955">
        <v>8842</v>
      </c>
      <c r="B321" s="956" t="s">
        <v>6322</v>
      </c>
      <c r="C321" s="956" t="s">
        <v>7210</v>
      </c>
      <c r="D321" s="957" t="s">
        <v>7211</v>
      </c>
      <c r="E321" s="958">
        <f t="shared" si="4"/>
        <v>82.28</v>
      </c>
      <c r="F321" s="956" t="s">
        <v>7212</v>
      </c>
    </row>
    <row r="322" spans="1:6">
      <c r="A322" s="955">
        <v>25720</v>
      </c>
      <c r="B322" s="956" t="s">
        <v>6322</v>
      </c>
      <c r="C322" s="956" t="s">
        <v>7213</v>
      </c>
      <c r="D322" s="957" t="s">
        <v>7214</v>
      </c>
      <c r="E322" s="958">
        <f t="shared" si="4"/>
        <v>99.199999999999989</v>
      </c>
      <c r="F322" s="956" t="s">
        <v>7215</v>
      </c>
    </row>
    <row r="323" spans="1:6">
      <c r="A323" s="955">
        <v>10755</v>
      </c>
      <c r="B323" s="956" t="s">
        <v>6322</v>
      </c>
      <c r="C323" s="956" t="s">
        <v>7216</v>
      </c>
      <c r="D323" s="957" t="s">
        <v>7217</v>
      </c>
      <c r="E323" s="958">
        <f t="shared" si="4"/>
        <v>87.41</v>
      </c>
      <c r="F323" s="956" t="s">
        <v>7218</v>
      </c>
    </row>
    <row r="324" spans="1:6">
      <c r="A324" s="955">
        <v>10756</v>
      </c>
      <c r="B324" s="956" t="s">
        <v>6322</v>
      </c>
      <c r="C324" s="956" t="s">
        <v>7219</v>
      </c>
      <c r="D324" s="957" t="s">
        <v>7220</v>
      </c>
      <c r="E324" s="958">
        <f t="shared" si="4"/>
        <v>96.215000000000003</v>
      </c>
      <c r="F324" s="956" t="s">
        <v>7221</v>
      </c>
    </row>
    <row r="325" spans="1:6">
      <c r="A325" s="955">
        <v>10757</v>
      </c>
      <c r="B325" s="956" t="s">
        <v>6322</v>
      </c>
      <c r="C325" s="956" t="s">
        <v>7222</v>
      </c>
      <c r="D325" s="957" t="s">
        <v>7220</v>
      </c>
      <c r="E325" s="958">
        <f t="shared" si="4"/>
        <v>96.215000000000003</v>
      </c>
      <c r="F325" s="956" t="s">
        <v>7223</v>
      </c>
    </row>
    <row r="326" spans="1:6">
      <c r="A326" s="955">
        <v>10758</v>
      </c>
      <c r="B326" s="956" t="s">
        <v>6322</v>
      </c>
      <c r="C326" s="956" t="s">
        <v>7224</v>
      </c>
      <c r="D326" s="957" t="s">
        <v>7220</v>
      </c>
      <c r="E326" s="958">
        <f t="shared" si="4"/>
        <v>96.215000000000003</v>
      </c>
      <c r="F326" s="956" t="s">
        <v>7225</v>
      </c>
    </row>
    <row r="327" spans="1:6">
      <c r="A327" s="955">
        <v>27059</v>
      </c>
      <c r="B327" s="956" t="s">
        <v>6322</v>
      </c>
      <c r="C327" s="956" t="s">
        <v>7226</v>
      </c>
      <c r="D327" s="957" t="s">
        <v>7227</v>
      </c>
      <c r="E327" s="958">
        <f t="shared" si="4"/>
        <v>64.085000000000008</v>
      </c>
      <c r="F327" s="956" t="s">
        <v>7228</v>
      </c>
    </row>
    <row r="328" spans="1:6">
      <c r="A328" s="955">
        <v>27060</v>
      </c>
      <c r="B328" s="956" t="s">
        <v>6322</v>
      </c>
      <c r="C328" s="956" t="s">
        <v>7229</v>
      </c>
      <c r="D328" s="957" t="s">
        <v>7230</v>
      </c>
      <c r="E328" s="958">
        <f t="shared" si="4"/>
        <v>68.405000000000001</v>
      </c>
      <c r="F328" s="956" t="s">
        <v>7231</v>
      </c>
    </row>
    <row r="329" spans="1:6">
      <c r="A329" s="955">
        <v>27063</v>
      </c>
      <c r="B329" s="956" t="s">
        <v>6322</v>
      </c>
      <c r="C329" s="956" t="s">
        <v>7232</v>
      </c>
      <c r="D329" s="957" t="s">
        <v>7233</v>
      </c>
      <c r="E329" s="958">
        <f t="shared" si="4"/>
        <v>222.46999999999997</v>
      </c>
      <c r="F329" s="956" t="s">
        <v>7234</v>
      </c>
    </row>
    <row r="330" spans="1:6">
      <c r="A330" s="955">
        <v>27061</v>
      </c>
      <c r="B330" s="956" t="s">
        <v>6322</v>
      </c>
      <c r="C330" s="956" t="s">
        <v>7235</v>
      </c>
      <c r="D330" s="957" t="s">
        <v>7230</v>
      </c>
      <c r="E330" s="958">
        <f t="shared" si="4"/>
        <v>68.405000000000001</v>
      </c>
      <c r="F330" s="956" t="s">
        <v>7236</v>
      </c>
    </row>
    <row r="331" spans="1:6">
      <c r="A331" s="955">
        <v>27062</v>
      </c>
      <c r="B331" s="956" t="s">
        <v>6322</v>
      </c>
      <c r="C331" s="956" t="s">
        <v>7237</v>
      </c>
      <c r="D331" s="957" t="s">
        <v>7230</v>
      </c>
      <c r="E331" s="958">
        <f t="shared" si="4"/>
        <v>68.405000000000001</v>
      </c>
      <c r="F331" s="956" t="s">
        <v>7238</v>
      </c>
    </row>
    <row r="332" spans="1:6">
      <c r="A332" s="955">
        <v>12140</v>
      </c>
      <c r="B332" s="956" t="s">
        <v>6322</v>
      </c>
      <c r="C332" s="956" t="s">
        <v>7239</v>
      </c>
      <c r="D332" s="957" t="s">
        <v>7240</v>
      </c>
      <c r="E332" s="958">
        <f t="shared" si="4"/>
        <v>415.52</v>
      </c>
      <c r="F332" s="956" t="s">
        <v>7241</v>
      </c>
    </row>
    <row r="333" spans="1:6">
      <c r="A333" s="955">
        <v>8839</v>
      </c>
      <c r="B333" s="956" t="s">
        <v>6322</v>
      </c>
      <c r="C333" s="956" t="s">
        <v>7242</v>
      </c>
      <c r="D333" s="957" t="s">
        <v>7243</v>
      </c>
      <c r="E333" s="958">
        <f t="shared" si="4"/>
        <v>112.07</v>
      </c>
      <c r="F333" s="956" t="s">
        <v>7244</v>
      </c>
    </row>
    <row r="334" spans="1:6">
      <c r="A334" s="955">
        <v>8841</v>
      </c>
      <c r="B334" s="956" t="s">
        <v>6322</v>
      </c>
      <c r="C334" s="956" t="s">
        <v>7245</v>
      </c>
      <c r="D334" s="957" t="s">
        <v>7243</v>
      </c>
      <c r="E334" s="958">
        <f t="shared" ref="E334:E397" si="5">SUM(D334*1.5)+5</f>
        <v>112.07</v>
      </c>
      <c r="F334" s="956" t="s">
        <v>7246</v>
      </c>
    </row>
    <row r="335" spans="1:6">
      <c r="A335" s="955">
        <v>8843</v>
      </c>
      <c r="B335" s="956" t="s">
        <v>6322</v>
      </c>
      <c r="C335" s="956" t="s">
        <v>7247</v>
      </c>
      <c r="D335" s="957" t="s">
        <v>7243</v>
      </c>
      <c r="E335" s="958">
        <f t="shared" si="5"/>
        <v>112.07</v>
      </c>
      <c r="F335" s="956" t="s">
        <v>7248</v>
      </c>
    </row>
    <row r="336" spans="1:6">
      <c r="A336" s="955">
        <v>11726</v>
      </c>
      <c r="B336" s="956" t="s">
        <v>6322</v>
      </c>
      <c r="C336" s="956" t="s">
        <v>7249</v>
      </c>
      <c r="D336" s="957" t="s">
        <v>7250</v>
      </c>
      <c r="E336" s="958">
        <f t="shared" si="5"/>
        <v>449.73500000000001</v>
      </c>
      <c r="F336" s="956" t="s">
        <v>7251</v>
      </c>
    </row>
    <row r="337" spans="1:6">
      <c r="A337" s="955">
        <v>10759</v>
      </c>
      <c r="B337" s="956" t="s">
        <v>6322</v>
      </c>
      <c r="C337" s="956" t="s">
        <v>7252</v>
      </c>
      <c r="D337" s="957" t="s">
        <v>7253</v>
      </c>
      <c r="E337" s="958">
        <f t="shared" si="5"/>
        <v>120.785</v>
      </c>
      <c r="F337" s="956" t="s">
        <v>7254</v>
      </c>
    </row>
    <row r="338" spans="1:6">
      <c r="A338" s="955">
        <v>10760</v>
      </c>
      <c r="B338" s="956" t="s">
        <v>6322</v>
      </c>
      <c r="C338" s="956" t="s">
        <v>7255</v>
      </c>
      <c r="D338" s="957" t="s">
        <v>7253</v>
      </c>
      <c r="E338" s="958">
        <f t="shared" si="5"/>
        <v>120.785</v>
      </c>
      <c r="F338" s="956" t="s">
        <v>7256</v>
      </c>
    </row>
    <row r="339" spans="1:6">
      <c r="A339" s="955">
        <v>10761</v>
      </c>
      <c r="B339" s="956" t="s">
        <v>6322</v>
      </c>
      <c r="C339" s="956" t="s">
        <v>7257</v>
      </c>
      <c r="D339" s="957" t="s">
        <v>7253</v>
      </c>
      <c r="E339" s="958">
        <f t="shared" si="5"/>
        <v>120.785</v>
      </c>
      <c r="F339" s="956" t="s">
        <v>7258</v>
      </c>
    </row>
    <row r="340" spans="1:6">
      <c r="A340" s="955">
        <v>27653</v>
      </c>
      <c r="B340" s="956" t="s">
        <v>6322</v>
      </c>
      <c r="C340" s="956" t="s">
        <v>7259</v>
      </c>
      <c r="D340" s="957" t="s">
        <v>7260</v>
      </c>
      <c r="E340" s="958">
        <f t="shared" si="5"/>
        <v>468.47</v>
      </c>
      <c r="F340" s="956" t="s">
        <v>7261</v>
      </c>
    </row>
    <row r="341" spans="1:6">
      <c r="A341" s="955">
        <v>27064</v>
      </c>
      <c r="B341" s="956" t="s">
        <v>6322</v>
      </c>
      <c r="C341" s="956" t="s">
        <v>7262</v>
      </c>
      <c r="D341" s="957" t="s">
        <v>7263</v>
      </c>
      <c r="E341" s="958">
        <f t="shared" si="5"/>
        <v>109.505</v>
      </c>
      <c r="F341" s="956" t="s">
        <v>7264</v>
      </c>
    </row>
    <row r="342" spans="1:6">
      <c r="A342" s="955">
        <v>27065</v>
      </c>
      <c r="B342" s="956" t="s">
        <v>6322</v>
      </c>
      <c r="C342" s="956" t="s">
        <v>7265</v>
      </c>
      <c r="D342" s="957" t="s">
        <v>7253</v>
      </c>
      <c r="E342" s="958">
        <f t="shared" si="5"/>
        <v>120.785</v>
      </c>
      <c r="F342" s="956" t="s">
        <v>7266</v>
      </c>
    </row>
    <row r="343" spans="1:6">
      <c r="A343" s="955">
        <v>27066</v>
      </c>
      <c r="B343" s="956" t="s">
        <v>6322</v>
      </c>
      <c r="C343" s="956" t="s">
        <v>7267</v>
      </c>
      <c r="D343" s="957" t="s">
        <v>7253</v>
      </c>
      <c r="E343" s="958">
        <f t="shared" si="5"/>
        <v>120.785</v>
      </c>
      <c r="F343" s="956" t="s">
        <v>7268</v>
      </c>
    </row>
    <row r="344" spans="1:6">
      <c r="A344" s="955">
        <v>27067</v>
      </c>
      <c r="B344" s="956" t="s">
        <v>6322</v>
      </c>
      <c r="C344" s="956" t="s">
        <v>7269</v>
      </c>
      <c r="D344" s="957" t="s">
        <v>7253</v>
      </c>
      <c r="E344" s="958">
        <f t="shared" si="5"/>
        <v>120.785</v>
      </c>
      <c r="F344" s="956" t="s">
        <v>7270</v>
      </c>
    </row>
    <row r="345" spans="1:6">
      <c r="A345" s="955">
        <v>1861</v>
      </c>
      <c r="B345" s="956" t="s">
        <v>6322</v>
      </c>
      <c r="C345" s="956" t="s">
        <v>7271</v>
      </c>
      <c r="D345" s="957" t="s">
        <v>7272</v>
      </c>
      <c r="E345" s="958">
        <f t="shared" si="5"/>
        <v>133.39999999999998</v>
      </c>
      <c r="F345" s="956" t="s">
        <v>7273</v>
      </c>
    </row>
    <row r="346" spans="1:6">
      <c r="A346" s="955">
        <v>3166</v>
      </c>
      <c r="B346" s="956" t="s">
        <v>6322</v>
      </c>
      <c r="C346" s="956" t="s">
        <v>7274</v>
      </c>
      <c r="D346" s="957" t="s">
        <v>7275</v>
      </c>
      <c r="E346" s="958">
        <f t="shared" si="5"/>
        <v>107.21000000000001</v>
      </c>
      <c r="F346" s="956" t="s">
        <v>7276</v>
      </c>
    </row>
    <row r="347" spans="1:6">
      <c r="A347" s="955">
        <v>3167</v>
      </c>
      <c r="B347" s="956" t="s">
        <v>6322</v>
      </c>
      <c r="C347" s="956" t="s">
        <v>7277</v>
      </c>
      <c r="D347" s="957" t="s">
        <v>7278</v>
      </c>
      <c r="E347" s="958">
        <f t="shared" si="5"/>
        <v>139.685</v>
      </c>
      <c r="F347" s="956" t="s">
        <v>7279</v>
      </c>
    </row>
    <row r="348" spans="1:6">
      <c r="A348" s="955">
        <v>6090</v>
      </c>
      <c r="B348" s="956" t="s">
        <v>6322</v>
      </c>
      <c r="C348" s="956" t="s">
        <v>7280</v>
      </c>
      <c r="D348" s="957" t="s">
        <v>7281</v>
      </c>
      <c r="E348" s="958">
        <f t="shared" si="5"/>
        <v>74.644999999999996</v>
      </c>
      <c r="F348" s="956" t="s">
        <v>7282</v>
      </c>
    </row>
    <row r="349" spans="1:6">
      <c r="A349" s="955">
        <v>6091</v>
      </c>
      <c r="B349" s="956" t="s">
        <v>6322</v>
      </c>
      <c r="C349" s="956" t="s">
        <v>7283</v>
      </c>
      <c r="D349" s="957" t="s">
        <v>7284</v>
      </c>
      <c r="E349" s="958">
        <f t="shared" si="5"/>
        <v>94.97</v>
      </c>
      <c r="F349" s="956" t="s">
        <v>7285</v>
      </c>
    </row>
    <row r="350" spans="1:6">
      <c r="A350" s="955">
        <v>6092</v>
      </c>
      <c r="B350" s="956" t="s">
        <v>6322</v>
      </c>
      <c r="C350" s="956" t="s">
        <v>7286</v>
      </c>
      <c r="D350" s="957" t="s">
        <v>7287</v>
      </c>
      <c r="E350" s="958">
        <f t="shared" si="5"/>
        <v>94.625</v>
      </c>
      <c r="F350" s="956" t="s">
        <v>7288</v>
      </c>
    </row>
    <row r="351" spans="1:6">
      <c r="A351" s="955">
        <v>6093</v>
      </c>
      <c r="B351" s="956" t="s">
        <v>6322</v>
      </c>
      <c r="C351" s="956" t="s">
        <v>7289</v>
      </c>
      <c r="D351" s="957" t="s">
        <v>7287</v>
      </c>
      <c r="E351" s="958">
        <f t="shared" si="5"/>
        <v>94.625</v>
      </c>
      <c r="F351" s="956" t="s">
        <v>7290</v>
      </c>
    </row>
    <row r="352" spans="1:6">
      <c r="A352" s="955">
        <v>21628</v>
      </c>
      <c r="B352" s="956" t="s">
        <v>6322</v>
      </c>
      <c r="C352" s="956" t="s">
        <v>7291</v>
      </c>
      <c r="D352" s="957" t="s">
        <v>7292</v>
      </c>
      <c r="E352" s="958">
        <f t="shared" si="5"/>
        <v>374.21</v>
      </c>
      <c r="F352" s="956" t="s">
        <v>7293</v>
      </c>
    </row>
    <row r="353" spans="1:6">
      <c r="A353" s="955">
        <v>9928</v>
      </c>
      <c r="B353" s="956" t="s">
        <v>6322</v>
      </c>
      <c r="C353" s="956" t="s">
        <v>7294</v>
      </c>
      <c r="D353" s="957" t="s">
        <v>7295</v>
      </c>
      <c r="E353" s="958">
        <f t="shared" si="5"/>
        <v>76.489999999999995</v>
      </c>
      <c r="F353" s="956" t="s">
        <v>7296</v>
      </c>
    </row>
    <row r="354" spans="1:6">
      <c r="A354" s="955">
        <v>9929</v>
      </c>
      <c r="B354" s="956" t="s">
        <v>6322</v>
      </c>
      <c r="C354" s="956" t="s">
        <v>7297</v>
      </c>
      <c r="D354" s="957" t="s">
        <v>7298</v>
      </c>
      <c r="E354" s="958">
        <f t="shared" si="5"/>
        <v>100.505</v>
      </c>
      <c r="F354" s="956" t="s">
        <v>7299</v>
      </c>
    </row>
    <row r="355" spans="1:6">
      <c r="A355" s="955">
        <v>9930</v>
      </c>
      <c r="B355" s="956" t="s">
        <v>6322</v>
      </c>
      <c r="C355" s="956" t="s">
        <v>7300</v>
      </c>
      <c r="D355" s="957" t="s">
        <v>7301</v>
      </c>
      <c r="E355" s="958">
        <f t="shared" si="5"/>
        <v>101.19499999999999</v>
      </c>
      <c r="F355" s="956" t="s">
        <v>7302</v>
      </c>
    </row>
    <row r="356" spans="1:6">
      <c r="A356" s="955">
        <v>9931</v>
      </c>
      <c r="B356" s="956" t="s">
        <v>6322</v>
      </c>
      <c r="C356" s="956" t="s">
        <v>7303</v>
      </c>
      <c r="D356" s="957" t="s">
        <v>7304</v>
      </c>
      <c r="E356" s="958">
        <f t="shared" si="5"/>
        <v>98.84</v>
      </c>
      <c r="F356" s="956" t="s">
        <v>7305</v>
      </c>
    </row>
    <row r="357" spans="1:6">
      <c r="A357" s="955">
        <v>4999</v>
      </c>
      <c r="B357" s="956" t="s">
        <v>6322</v>
      </c>
      <c r="C357" s="956" t="s">
        <v>7306</v>
      </c>
      <c r="D357" s="957" t="s">
        <v>7307</v>
      </c>
      <c r="E357" s="958">
        <f t="shared" si="5"/>
        <v>96.304999999999993</v>
      </c>
      <c r="F357" s="956" t="s">
        <v>7308</v>
      </c>
    </row>
    <row r="358" spans="1:6">
      <c r="A358" s="955">
        <v>21630</v>
      </c>
      <c r="B358" s="956" t="s">
        <v>6322</v>
      </c>
      <c r="C358" s="956" t="s">
        <v>7309</v>
      </c>
      <c r="D358" s="957" t="s">
        <v>7310</v>
      </c>
      <c r="E358" s="958">
        <f t="shared" si="5"/>
        <v>569.33000000000004</v>
      </c>
      <c r="F358" s="956" t="s">
        <v>7311</v>
      </c>
    </row>
    <row r="359" spans="1:6">
      <c r="A359" s="955">
        <v>6032</v>
      </c>
      <c r="B359" s="956" t="s">
        <v>6322</v>
      </c>
      <c r="C359" s="956" t="s">
        <v>7312</v>
      </c>
      <c r="D359" s="957" t="s">
        <v>7313</v>
      </c>
      <c r="E359" s="958">
        <f t="shared" si="5"/>
        <v>86.179999999999993</v>
      </c>
      <c r="F359" s="956" t="s">
        <v>7314</v>
      </c>
    </row>
    <row r="360" spans="1:6">
      <c r="A360" s="955">
        <v>6033</v>
      </c>
      <c r="B360" s="956" t="s">
        <v>6322</v>
      </c>
      <c r="C360" s="956" t="s">
        <v>7315</v>
      </c>
      <c r="D360" s="957" t="s">
        <v>7316</v>
      </c>
      <c r="E360" s="958">
        <f t="shared" si="5"/>
        <v>170.93</v>
      </c>
      <c r="F360" s="956" t="s">
        <v>7317</v>
      </c>
    </row>
    <row r="361" spans="1:6">
      <c r="A361" s="955">
        <v>6034</v>
      </c>
      <c r="B361" s="956" t="s">
        <v>6322</v>
      </c>
      <c r="C361" s="956" t="s">
        <v>7318</v>
      </c>
      <c r="D361" s="957" t="s">
        <v>7316</v>
      </c>
      <c r="E361" s="958">
        <f t="shared" si="5"/>
        <v>170.93</v>
      </c>
      <c r="F361" s="956" t="s">
        <v>7319</v>
      </c>
    </row>
    <row r="362" spans="1:6">
      <c r="A362" s="955">
        <v>6035</v>
      </c>
      <c r="B362" s="956" t="s">
        <v>6322</v>
      </c>
      <c r="C362" s="956" t="s">
        <v>7320</v>
      </c>
      <c r="D362" s="957" t="s">
        <v>7316</v>
      </c>
      <c r="E362" s="958">
        <f t="shared" si="5"/>
        <v>170.93</v>
      </c>
      <c r="F362" s="956" t="s">
        <v>7321</v>
      </c>
    </row>
    <row r="363" spans="1:6">
      <c r="A363" s="955">
        <v>9932</v>
      </c>
      <c r="B363" s="956" t="s">
        <v>6322</v>
      </c>
      <c r="C363" s="956" t="s">
        <v>7322</v>
      </c>
      <c r="D363" s="957" t="s">
        <v>7323</v>
      </c>
      <c r="E363" s="958">
        <f t="shared" si="5"/>
        <v>84.11</v>
      </c>
      <c r="F363" s="956" t="s">
        <v>7324</v>
      </c>
    </row>
    <row r="364" spans="1:6">
      <c r="A364" s="955">
        <v>9933</v>
      </c>
      <c r="B364" s="956" t="s">
        <v>6322</v>
      </c>
      <c r="C364" s="956" t="s">
        <v>7325</v>
      </c>
      <c r="D364" s="957" t="s">
        <v>7326</v>
      </c>
      <c r="E364" s="958">
        <f t="shared" si="5"/>
        <v>162.92000000000002</v>
      </c>
      <c r="F364" s="956" t="s">
        <v>7327</v>
      </c>
    </row>
    <row r="365" spans="1:6">
      <c r="A365" s="955">
        <v>9934</v>
      </c>
      <c r="B365" s="956" t="s">
        <v>6322</v>
      </c>
      <c r="C365" s="956" t="s">
        <v>7328</v>
      </c>
      <c r="D365" s="957" t="s">
        <v>7326</v>
      </c>
      <c r="E365" s="958">
        <f t="shared" si="5"/>
        <v>162.92000000000002</v>
      </c>
      <c r="F365" s="956" t="s">
        <v>7329</v>
      </c>
    </row>
    <row r="366" spans="1:6">
      <c r="A366" s="955">
        <v>9935</v>
      </c>
      <c r="B366" s="956" t="s">
        <v>6322</v>
      </c>
      <c r="C366" s="956" t="s">
        <v>7330</v>
      </c>
      <c r="D366" s="957" t="s">
        <v>7326</v>
      </c>
      <c r="E366" s="958">
        <f t="shared" si="5"/>
        <v>162.92000000000002</v>
      </c>
      <c r="F366" s="956" t="s">
        <v>7331</v>
      </c>
    </row>
    <row r="367" spans="1:6">
      <c r="A367" s="955">
        <v>5000</v>
      </c>
      <c r="B367" s="956" t="s">
        <v>6322</v>
      </c>
      <c r="C367" s="956" t="s">
        <v>7332</v>
      </c>
      <c r="D367" s="957" t="s">
        <v>7333</v>
      </c>
      <c r="E367" s="958">
        <f t="shared" si="5"/>
        <v>158.81</v>
      </c>
      <c r="F367" s="956" t="s">
        <v>7334</v>
      </c>
    </row>
    <row r="368" spans="1:6">
      <c r="A368" s="955">
        <v>8667</v>
      </c>
      <c r="B368" s="956" t="s">
        <v>6322</v>
      </c>
      <c r="C368" s="956" t="s">
        <v>7335</v>
      </c>
      <c r="D368" s="957" t="s">
        <v>7336</v>
      </c>
      <c r="E368" s="958">
        <f t="shared" si="5"/>
        <v>299.34499999999997</v>
      </c>
      <c r="F368" s="956" t="s">
        <v>7337</v>
      </c>
    </row>
    <row r="369" spans="1:6">
      <c r="A369" s="955">
        <v>6036</v>
      </c>
      <c r="B369" s="956" t="s">
        <v>6322</v>
      </c>
      <c r="C369" s="956" t="s">
        <v>7338</v>
      </c>
      <c r="D369" s="957" t="s">
        <v>7339</v>
      </c>
      <c r="E369" s="958">
        <f t="shared" si="5"/>
        <v>101.89999999999999</v>
      </c>
      <c r="F369" s="956" t="s">
        <v>7340</v>
      </c>
    </row>
    <row r="370" spans="1:6">
      <c r="A370" s="955">
        <v>6037</v>
      </c>
      <c r="B370" s="956" t="s">
        <v>6322</v>
      </c>
      <c r="C370" s="956" t="s">
        <v>7341</v>
      </c>
      <c r="D370" s="957" t="s">
        <v>7342</v>
      </c>
      <c r="E370" s="958">
        <f t="shared" si="5"/>
        <v>224.27</v>
      </c>
      <c r="F370" s="956" t="s">
        <v>7343</v>
      </c>
    </row>
    <row r="371" spans="1:6">
      <c r="A371" s="955">
        <v>6038</v>
      </c>
      <c r="B371" s="956" t="s">
        <v>6322</v>
      </c>
      <c r="C371" s="956" t="s">
        <v>7344</v>
      </c>
      <c r="D371" s="957" t="s">
        <v>7345</v>
      </c>
      <c r="E371" s="958">
        <f t="shared" si="5"/>
        <v>218.95999999999998</v>
      </c>
      <c r="F371" s="956" t="s">
        <v>7346</v>
      </c>
    </row>
    <row r="372" spans="1:6">
      <c r="A372" s="955">
        <v>6039</v>
      </c>
      <c r="B372" s="956" t="s">
        <v>6322</v>
      </c>
      <c r="C372" s="956" t="s">
        <v>7347</v>
      </c>
      <c r="D372" s="957" t="s">
        <v>7345</v>
      </c>
      <c r="E372" s="958">
        <f t="shared" si="5"/>
        <v>218.95999999999998</v>
      </c>
      <c r="F372" s="956" t="s">
        <v>7348</v>
      </c>
    </row>
    <row r="373" spans="1:6">
      <c r="A373" s="955">
        <v>10275</v>
      </c>
      <c r="B373" s="956" t="s">
        <v>6322</v>
      </c>
      <c r="C373" s="956" t="s">
        <v>7349</v>
      </c>
      <c r="D373" s="957" t="s">
        <v>7350</v>
      </c>
      <c r="E373" s="958">
        <f t="shared" si="5"/>
        <v>107.16499999999999</v>
      </c>
      <c r="F373" s="956" t="s">
        <v>7351</v>
      </c>
    </row>
    <row r="374" spans="1:6">
      <c r="A374" s="955">
        <v>12932</v>
      </c>
      <c r="B374" s="956" t="s">
        <v>6322</v>
      </c>
      <c r="C374" s="956" t="s">
        <v>7352</v>
      </c>
      <c r="D374" s="957" t="s">
        <v>7353</v>
      </c>
      <c r="E374" s="958">
        <f t="shared" si="5"/>
        <v>211.82</v>
      </c>
      <c r="F374" s="956" t="s">
        <v>7354</v>
      </c>
    </row>
    <row r="375" spans="1:6">
      <c r="A375" s="955">
        <v>10276</v>
      </c>
      <c r="B375" s="956" t="s">
        <v>6322</v>
      </c>
      <c r="C375" s="956" t="s">
        <v>7355</v>
      </c>
      <c r="D375" s="957" t="s">
        <v>7356</v>
      </c>
      <c r="E375" s="958">
        <f t="shared" si="5"/>
        <v>229.79000000000002</v>
      </c>
      <c r="F375" s="956" t="s">
        <v>7357</v>
      </c>
    </row>
    <row r="376" spans="1:6">
      <c r="A376" s="955">
        <v>12931</v>
      </c>
      <c r="B376" s="956" t="s">
        <v>6322</v>
      </c>
      <c r="C376" s="956" t="s">
        <v>7358</v>
      </c>
      <c r="D376" s="957" t="s">
        <v>7359</v>
      </c>
      <c r="E376" s="958">
        <f t="shared" si="5"/>
        <v>461.39</v>
      </c>
      <c r="F376" s="956" t="s">
        <v>7360</v>
      </c>
    </row>
    <row r="377" spans="1:6">
      <c r="A377" s="955">
        <v>10277</v>
      </c>
      <c r="B377" s="956" t="s">
        <v>6322</v>
      </c>
      <c r="C377" s="956" t="s">
        <v>7361</v>
      </c>
      <c r="D377" s="957" t="s">
        <v>7362</v>
      </c>
      <c r="E377" s="958">
        <f t="shared" si="5"/>
        <v>227.22500000000002</v>
      </c>
      <c r="F377" s="956" t="s">
        <v>7363</v>
      </c>
    </row>
    <row r="378" spans="1:6">
      <c r="A378" s="955">
        <v>10278</v>
      </c>
      <c r="B378" s="956" t="s">
        <v>6322</v>
      </c>
      <c r="C378" s="956" t="s">
        <v>7364</v>
      </c>
      <c r="D378" s="957" t="s">
        <v>7365</v>
      </c>
      <c r="E378" s="958">
        <f t="shared" si="5"/>
        <v>238.39999999999998</v>
      </c>
      <c r="F378" s="956" t="s">
        <v>7366</v>
      </c>
    </row>
    <row r="379" spans="1:6">
      <c r="A379" s="955">
        <v>7920</v>
      </c>
      <c r="B379" s="956" t="s">
        <v>6322</v>
      </c>
      <c r="C379" s="956" t="s">
        <v>7367</v>
      </c>
      <c r="D379" s="957" t="s">
        <v>7368</v>
      </c>
      <c r="E379" s="958">
        <f t="shared" si="5"/>
        <v>96.724999999999994</v>
      </c>
      <c r="F379" s="956" t="s">
        <v>7369</v>
      </c>
    </row>
    <row r="380" spans="1:6">
      <c r="A380" s="955">
        <v>7921</v>
      </c>
      <c r="B380" s="956" t="s">
        <v>6322</v>
      </c>
      <c r="C380" s="956" t="s">
        <v>7370</v>
      </c>
      <c r="D380" s="957" t="s">
        <v>7371</v>
      </c>
      <c r="E380" s="958">
        <f t="shared" si="5"/>
        <v>149.57</v>
      </c>
      <c r="F380" s="956" t="s">
        <v>7372</v>
      </c>
    </row>
    <row r="381" spans="1:6">
      <c r="A381" s="955">
        <v>10459</v>
      </c>
      <c r="B381" s="956" t="s">
        <v>6322</v>
      </c>
      <c r="C381" s="956" t="s">
        <v>7373</v>
      </c>
      <c r="D381" s="957" t="s">
        <v>7374</v>
      </c>
      <c r="E381" s="958">
        <f t="shared" si="5"/>
        <v>287.495</v>
      </c>
      <c r="F381" s="956" t="s">
        <v>7375</v>
      </c>
    </row>
    <row r="382" spans="1:6">
      <c r="A382" s="955">
        <v>7922</v>
      </c>
      <c r="B382" s="956" t="s">
        <v>6322</v>
      </c>
      <c r="C382" s="956" t="s">
        <v>7376</v>
      </c>
      <c r="D382" s="957" t="s">
        <v>7377</v>
      </c>
      <c r="E382" s="958">
        <f t="shared" si="5"/>
        <v>164.18</v>
      </c>
      <c r="F382" s="956" t="s">
        <v>7378</v>
      </c>
    </row>
    <row r="383" spans="1:6">
      <c r="A383" s="955">
        <v>10908</v>
      </c>
      <c r="B383" s="956" t="s">
        <v>6322</v>
      </c>
      <c r="C383" s="956" t="s">
        <v>7379</v>
      </c>
      <c r="D383" s="957" t="s">
        <v>7380</v>
      </c>
      <c r="E383" s="958">
        <f t="shared" si="5"/>
        <v>333.33499999999998</v>
      </c>
      <c r="F383" s="956" t="s">
        <v>7381</v>
      </c>
    </row>
    <row r="384" spans="1:6">
      <c r="A384" s="955">
        <v>12463</v>
      </c>
      <c r="B384" s="956" t="s">
        <v>6322</v>
      </c>
      <c r="C384" s="956" t="s">
        <v>7382</v>
      </c>
      <c r="D384" s="957" t="s">
        <v>7383</v>
      </c>
      <c r="E384" s="958">
        <f t="shared" si="5"/>
        <v>95.314999999999998</v>
      </c>
      <c r="F384" s="956" t="s">
        <v>7384</v>
      </c>
    </row>
    <row r="385" spans="1:6">
      <c r="A385" s="955">
        <v>12464</v>
      </c>
      <c r="B385" s="956" t="s">
        <v>6322</v>
      </c>
      <c r="C385" s="956" t="s">
        <v>7385</v>
      </c>
      <c r="D385" s="957" t="s">
        <v>7386</v>
      </c>
      <c r="E385" s="958">
        <f t="shared" si="5"/>
        <v>159.185</v>
      </c>
      <c r="F385" s="956" t="s">
        <v>7387</v>
      </c>
    </row>
    <row r="386" spans="1:6">
      <c r="A386" s="955">
        <v>12465</v>
      </c>
      <c r="B386" s="956" t="s">
        <v>6322</v>
      </c>
      <c r="C386" s="956" t="s">
        <v>7388</v>
      </c>
      <c r="D386" s="957" t="s">
        <v>7389</v>
      </c>
      <c r="E386" s="958">
        <f t="shared" si="5"/>
        <v>174.32</v>
      </c>
      <c r="F386" s="956" t="s">
        <v>7390</v>
      </c>
    </row>
    <row r="387" spans="1:6">
      <c r="A387" s="955">
        <v>12466</v>
      </c>
      <c r="B387" s="956" t="s">
        <v>6322</v>
      </c>
      <c r="C387" s="956" t="s">
        <v>7391</v>
      </c>
      <c r="D387" s="957" t="s">
        <v>7392</v>
      </c>
      <c r="E387" s="958">
        <f t="shared" si="5"/>
        <v>221.14999999999998</v>
      </c>
      <c r="F387" s="956" t="s">
        <v>7393</v>
      </c>
    </row>
    <row r="388" spans="1:6">
      <c r="A388" s="955">
        <v>1805</v>
      </c>
      <c r="B388" s="956" t="s">
        <v>6322</v>
      </c>
      <c r="C388" s="956" t="s">
        <v>7394</v>
      </c>
      <c r="D388" s="957" t="s">
        <v>7395</v>
      </c>
      <c r="E388" s="958">
        <f t="shared" si="5"/>
        <v>139.55000000000001</v>
      </c>
      <c r="F388" s="956" t="s">
        <v>7396</v>
      </c>
    </row>
    <row r="389" spans="1:6">
      <c r="A389" s="955">
        <v>24408</v>
      </c>
      <c r="B389" s="956" t="s">
        <v>6322</v>
      </c>
      <c r="C389" s="956" t="s">
        <v>7397</v>
      </c>
      <c r="D389" s="957" t="s">
        <v>7398</v>
      </c>
      <c r="E389" s="958">
        <f t="shared" si="5"/>
        <v>125.705</v>
      </c>
      <c r="F389" s="956" t="s">
        <v>7399</v>
      </c>
    </row>
    <row r="390" spans="1:6">
      <c r="A390" s="955">
        <v>24409</v>
      </c>
      <c r="B390" s="956" t="s">
        <v>6322</v>
      </c>
      <c r="C390" s="956" t="s">
        <v>7400</v>
      </c>
      <c r="D390" s="957" t="s">
        <v>7401</v>
      </c>
      <c r="E390" s="958">
        <f t="shared" si="5"/>
        <v>112.85000000000001</v>
      </c>
      <c r="F390" s="956" t="s">
        <v>7402</v>
      </c>
    </row>
    <row r="391" spans="1:6">
      <c r="A391" s="955">
        <v>24410</v>
      </c>
      <c r="B391" s="956" t="s">
        <v>6322</v>
      </c>
      <c r="C391" s="956" t="s">
        <v>7403</v>
      </c>
      <c r="D391" s="957" t="s">
        <v>7404</v>
      </c>
      <c r="E391" s="958">
        <f t="shared" si="5"/>
        <v>104.94499999999999</v>
      </c>
      <c r="F391" s="956" t="s">
        <v>7405</v>
      </c>
    </row>
    <row r="392" spans="1:6">
      <c r="A392" s="955">
        <v>24411</v>
      </c>
      <c r="B392" s="956" t="s">
        <v>6322</v>
      </c>
      <c r="C392" s="956" t="s">
        <v>7406</v>
      </c>
      <c r="D392" s="957" t="s">
        <v>6856</v>
      </c>
      <c r="E392" s="958">
        <f t="shared" si="5"/>
        <v>119.51</v>
      </c>
      <c r="F392" s="956" t="s">
        <v>7407</v>
      </c>
    </row>
    <row r="393" spans="1:6">
      <c r="A393" s="955">
        <v>24412</v>
      </c>
      <c r="B393" s="956" t="s">
        <v>6322</v>
      </c>
      <c r="C393" s="956" t="s">
        <v>7408</v>
      </c>
      <c r="D393" s="957" t="s">
        <v>7409</v>
      </c>
      <c r="E393" s="958">
        <f t="shared" si="5"/>
        <v>136.89500000000001</v>
      </c>
      <c r="F393" s="956" t="s">
        <v>7410</v>
      </c>
    </row>
    <row r="394" spans="1:6">
      <c r="A394" s="955">
        <v>24413</v>
      </c>
      <c r="B394" s="956" t="s">
        <v>6322</v>
      </c>
      <c r="C394" s="956" t="s">
        <v>7411</v>
      </c>
      <c r="D394" s="957" t="s">
        <v>7412</v>
      </c>
      <c r="E394" s="958">
        <f t="shared" si="5"/>
        <v>186.77</v>
      </c>
      <c r="F394" s="956" t="s">
        <v>7413</v>
      </c>
    </row>
    <row r="395" spans="1:6">
      <c r="A395" s="955">
        <v>24414</v>
      </c>
      <c r="B395" s="956" t="s">
        <v>6322</v>
      </c>
      <c r="C395" s="956" t="s">
        <v>7414</v>
      </c>
      <c r="D395" s="957" t="s">
        <v>7415</v>
      </c>
      <c r="E395" s="958">
        <f t="shared" si="5"/>
        <v>179.14999999999998</v>
      </c>
      <c r="F395" s="956" t="s">
        <v>7416</v>
      </c>
    </row>
    <row r="396" spans="1:6">
      <c r="A396" s="955">
        <v>24415</v>
      </c>
      <c r="B396" s="956" t="s">
        <v>6322</v>
      </c>
      <c r="C396" s="956" t="s">
        <v>7417</v>
      </c>
      <c r="D396" s="957" t="s">
        <v>7418</v>
      </c>
      <c r="E396" s="958">
        <f t="shared" si="5"/>
        <v>182.19499999999999</v>
      </c>
      <c r="F396" s="956" t="s">
        <v>7419</v>
      </c>
    </row>
    <row r="397" spans="1:6">
      <c r="A397" s="955">
        <v>24416</v>
      </c>
      <c r="B397" s="956" t="s">
        <v>6322</v>
      </c>
      <c r="C397" s="956" t="s">
        <v>7420</v>
      </c>
      <c r="D397" s="957" t="s">
        <v>7421</v>
      </c>
      <c r="E397" s="958">
        <f t="shared" si="5"/>
        <v>150.59</v>
      </c>
      <c r="F397" s="956" t="s">
        <v>7422</v>
      </c>
    </row>
    <row r="398" spans="1:6">
      <c r="A398" s="955">
        <v>24417</v>
      </c>
      <c r="B398" s="956" t="s">
        <v>6322</v>
      </c>
      <c r="C398" s="956" t="s">
        <v>7423</v>
      </c>
      <c r="D398" s="957" t="s">
        <v>7424</v>
      </c>
      <c r="E398" s="958">
        <f t="shared" ref="E398:E461" si="6">SUM(D398*1.5)+5</f>
        <v>267.065</v>
      </c>
      <c r="F398" s="956" t="s">
        <v>7425</v>
      </c>
    </row>
    <row r="399" spans="1:6">
      <c r="A399" s="955">
        <v>24419</v>
      </c>
      <c r="B399" s="956" t="s">
        <v>6322</v>
      </c>
      <c r="C399" s="956" t="s">
        <v>7426</v>
      </c>
      <c r="D399" s="957" t="s">
        <v>7424</v>
      </c>
      <c r="E399" s="958">
        <f t="shared" si="6"/>
        <v>267.065</v>
      </c>
      <c r="F399" s="956" t="s">
        <v>7427</v>
      </c>
    </row>
    <row r="400" spans="1:6">
      <c r="A400" s="955">
        <v>219</v>
      </c>
      <c r="B400" s="956" t="s">
        <v>6322</v>
      </c>
      <c r="C400" s="956" t="s">
        <v>7428</v>
      </c>
      <c r="D400" s="957" t="s">
        <v>7429</v>
      </c>
      <c r="E400" s="958">
        <f t="shared" si="6"/>
        <v>102.545</v>
      </c>
      <c r="F400" s="956" t="s">
        <v>7430</v>
      </c>
    </row>
    <row r="401" spans="1:6">
      <c r="A401" s="955">
        <v>220</v>
      </c>
      <c r="B401" s="956" t="s">
        <v>6322</v>
      </c>
      <c r="C401" s="956" t="s">
        <v>7431</v>
      </c>
      <c r="D401" s="957" t="s">
        <v>7432</v>
      </c>
      <c r="E401" s="958">
        <f t="shared" si="6"/>
        <v>144.125</v>
      </c>
      <c r="F401" s="956" t="s">
        <v>7433</v>
      </c>
    </row>
    <row r="402" spans="1:6">
      <c r="A402" s="955">
        <v>222</v>
      </c>
      <c r="B402" s="956" t="s">
        <v>6322</v>
      </c>
      <c r="C402" s="956" t="s">
        <v>7434</v>
      </c>
      <c r="D402" s="957" t="s">
        <v>7435</v>
      </c>
      <c r="E402" s="958">
        <f t="shared" si="6"/>
        <v>137.81</v>
      </c>
      <c r="F402" s="956" t="s">
        <v>7436</v>
      </c>
    </row>
    <row r="403" spans="1:6">
      <c r="A403" s="955">
        <v>532</v>
      </c>
      <c r="B403" s="956" t="s">
        <v>6322</v>
      </c>
      <c r="C403" s="956" t="s">
        <v>7437</v>
      </c>
      <c r="D403" s="957" t="s">
        <v>7438</v>
      </c>
      <c r="E403" s="958">
        <f t="shared" si="6"/>
        <v>54.545000000000002</v>
      </c>
      <c r="F403" s="956" t="s">
        <v>7439</v>
      </c>
    </row>
    <row r="404" spans="1:6">
      <c r="A404" s="955">
        <v>10283</v>
      </c>
      <c r="B404" s="956" t="s">
        <v>6322</v>
      </c>
      <c r="C404" s="956" t="s">
        <v>7440</v>
      </c>
      <c r="D404" s="957" t="s">
        <v>7441</v>
      </c>
      <c r="E404" s="958">
        <f t="shared" si="6"/>
        <v>97.37</v>
      </c>
      <c r="F404" s="956" t="s">
        <v>7442</v>
      </c>
    </row>
    <row r="405" spans="1:6">
      <c r="A405" s="955">
        <v>12935</v>
      </c>
      <c r="B405" s="956" t="s">
        <v>6322</v>
      </c>
      <c r="C405" s="956" t="s">
        <v>7443</v>
      </c>
      <c r="D405" s="957" t="s">
        <v>7444</v>
      </c>
      <c r="E405" s="958">
        <f t="shared" si="6"/>
        <v>192.095</v>
      </c>
      <c r="F405" s="956" t="s">
        <v>7445</v>
      </c>
    </row>
    <row r="406" spans="1:6">
      <c r="A406" s="955">
        <v>10284</v>
      </c>
      <c r="B406" s="956" t="s">
        <v>6322</v>
      </c>
      <c r="C406" s="956" t="s">
        <v>7446</v>
      </c>
      <c r="D406" s="957" t="s">
        <v>7447</v>
      </c>
      <c r="E406" s="958">
        <f t="shared" si="6"/>
        <v>197.76499999999999</v>
      </c>
      <c r="F406" s="956" t="s">
        <v>7448</v>
      </c>
    </row>
    <row r="407" spans="1:6">
      <c r="A407" s="955">
        <v>10285</v>
      </c>
      <c r="B407" s="956" t="s">
        <v>6322</v>
      </c>
      <c r="C407" s="956" t="s">
        <v>7449</v>
      </c>
      <c r="D407" s="957" t="s">
        <v>7447</v>
      </c>
      <c r="E407" s="958">
        <f t="shared" si="6"/>
        <v>197.76499999999999</v>
      </c>
      <c r="F407" s="956" t="s">
        <v>7450</v>
      </c>
    </row>
    <row r="408" spans="1:6">
      <c r="A408" s="955">
        <v>10286</v>
      </c>
      <c r="B408" s="956" t="s">
        <v>6322</v>
      </c>
      <c r="C408" s="956" t="s">
        <v>7451</v>
      </c>
      <c r="D408" s="957" t="s">
        <v>7452</v>
      </c>
      <c r="E408" s="958">
        <f t="shared" si="6"/>
        <v>197.78000000000003</v>
      </c>
      <c r="F408" s="956" t="s">
        <v>7453</v>
      </c>
    </row>
    <row r="409" spans="1:6">
      <c r="A409" s="955">
        <v>24420</v>
      </c>
      <c r="B409" s="956" t="s">
        <v>6322</v>
      </c>
      <c r="C409" s="956" t="s">
        <v>7454</v>
      </c>
      <c r="D409" s="957" t="s">
        <v>7455</v>
      </c>
      <c r="E409" s="958">
        <f t="shared" si="6"/>
        <v>150.66499999999999</v>
      </c>
      <c r="F409" s="956" t="s">
        <v>7456</v>
      </c>
    </row>
    <row r="410" spans="1:6">
      <c r="A410" s="955">
        <v>24421</v>
      </c>
      <c r="B410" s="956" t="s">
        <v>6322</v>
      </c>
      <c r="C410" s="956" t="s">
        <v>7457</v>
      </c>
      <c r="D410" s="957" t="s">
        <v>7458</v>
      </c>
      <c r="E410" s="958">
        <f t="shared" si="6"/>
        <v>338.51</v>
      </c>
      <c r="F410" s="956" t="s">
        <v>7459</v>
      </c>
    </row>
    <row r="411" spans="1:6">
      <c r="A411" s="955">
        <v>24422</v>
      </c>
      <c r="B411" s="956" t="s">
        <v>6322</v>
      </c>
      <c r="C411" s="956" t="s">
        <v>7460</v>
      </c>
      <c r="D411" s="957" t="s">
        <v>7458</v>
      </c>
      <c r="E411" s="958">
        <f t="shared" si="6"/>
        <v>338.51</v>
      </c>
      <c r="F411" s="956" t="s">
        <v>7461</v>
      </c>
    </row>
    <row r="412" spans="1:6">
      <c r="A412" s="955">
        <v>24423</v>
      </c>
      <c r="B412" s="956" t="s">
        <v>6322</v>
      </c>
      <c r="C412" s="956" t="s">
        <v>7462</v>
      </c>
      <c r="D412" s="957" t="s">
        <v>7458</v>
      </c>
      <c r="E412" s="958">
        <f t="shared" si="6"/>
        <v>338.51</v>
      </c>
      <c r="F412" s="956" t="s">
        <v>7463</v>
      </c>
    </row>
    <row r="413" spans="1:6">
      <c r="A413" s="955">
        <v>6855</v>
      </c>
      <c r="B413" s="956" t="s">
        <v>6322</v>
      </c>
      <c r="C413" s="956" t="s">
        <v>7464</v>
      </c>
      <c r="D413" s="957" t="s">
        <v>7465</v>
      </c>
      <c r="E413" s="958">
        <f t="shared" si="6"/>
        <v>14.78</v>
      </c>
      <c r="F413" s="956" t="s">
        <v>7466</v>
      </c>
    </row>
    <row r="414" spans="1:6">
      <c r="A414" s="955">
        <v>6763</v>
      </c>
      <c r="B414" s="956" t="s">
        <v>6322</v>
      </c>
      <c r="C414" s="956" t="s">
        <v>4547</v>
      </c>
      <c r="D414" s="957" t="s">
        <v>7467</v>
      </c>
      <c r="E414" s="958">
        <f t="shared" si="6"/>
        <v>16.145</v>
      </c>
      <c r="F414" s="956" t="s">
        <v>7468</v>
      </c>
    </row>
    <row r="415" spans="1:6">
      <c r="A415" s="955">
        <v>6768</v>
      </c>
      <c r="B415" s="956" t="s">
        <v>6322</v>
      </c>
      <c r="C415" s="956" t="s">
        <v>4550</v>
      </c>
      <c r="D415" s="957" t="s">
        <v>7469</v>
      </c>
      <c r="E415" s="958">
        <f t="shared" si="6"/>
        <v>17.674999999999997</v>
      </c>
      <c r="F415" s="956" t="s">
        <v>7470</v>
      </c>
    </row>
    <row r="416" spans="1:6">
      <c r="A416" s="955">
        <v>6756</v>
      </c>
      <c r="B416" s="956" t="s">
        <v>6322</v>
      </c>
      <c r="C416" s="956" t="s">
        <v>7471</v>
      </c>
      <c r="D416" s="957" t="s">
        <v>6932</v>
      </c>
      <c r="E416" s="958">
        <f t="shared" si="6"/>
        <v>15.785</v>
      </c>
      <c r="F416" s="956" t="s">
        <v>7472</v>
      </c>
    </row>
    <row r="417" spans="1:6">
      <c r="A417" s="955">
        <v>6778</v>
      </c>
      <c r="B417" s="956" t="s">
        <v>6322</v>
      </c>
      <c r="C417" s="956" t="s">
        <v>7473</v>
      </c>
      <c r="D417" s="957" t="s">
        <v>7474</v>
      </c>
      <c r="E417" s="958">
        <f t="shared" si="6"/>
        <v>20.84</v>
      </c>
      <c r="F417" s="956" t="s">
        <v>7475</v>
      </c>
    </row>
    <row r="418" spans="1:6">
      <c r="A418" s="955">
        <v>6880</v>
      </c>
      <c r="B418" s="956" t="s">
        <v>6322</v>
      </c>
      <c r="C418" s="956" t="s">
        <v>7476</v>
      </c>
      <c r="D418" s="957" t="s">
        <v>7477</v>
      </c>
      <c r="E418" s="958">
        <f t="shared" si="6"/>
        <v>19.805</v>
      </c>
      <c r="F418" s="956" t="s">
        <v>7478</v>
      </c>
    </row>
    <row r="419" spans="1:6">
      <c r="A419" s="955">
        <v>6851</v>
      </c>
      <c r="B419" s="956" t="s">
        <v>6322</v>
      </c>
      <c r="C419" s="956" t="s">
        <v>7479</v>
      </c>
      <c r="D419" s="957" t="s">
        <v>7480</v>
      </c>
      <c r="E419" s="958">
        <f t="shared" si="6"/>
        <v>23.240000000000002</v>
      </c>
      <c r="F419" s="956" t="s">
        <v>7481</v>
      </c>
    </row>
    <row r="420" spans="1:6">
      <c r="A420" s="955">
        <v>7127</v>
      </c>
      <c r="B420" s="956" t="s">
        <v>6322</v>
      </c>
      <c r="C420" s="956" t="s">
        <v>7482</v>
      </c>
      <c r="D420" s="957" t="s">
        <v>7483</v>
      </c>
      <c r="E420" s="958">
        <f t="shared" si="6"/>
        <v>29.150000000000002</v>
      </c>
      <c r="F420" s="956" t="s">
        <v>7484</v>
      </c>
    </row>
    <row r="421" spans="1:6">
      <c r="A421" s="955">
        <v>6714</v>
      </c>
      <c r="B421" s="956" t="s">
        <v>6322</v>
      </c>
      <c r="C421" s="956" t="s">
        <v>4552</v>
      </c>
      <c r="D421" s="957" t="s">
        <v>7467</v>
      </c>
      <c r="E421" s="958">
        <f t="shared" si="6"/>
        <v>16.145</v>
      </c>
      <c r="F421" s="956" t="s">
        <v>7485</v>
      </c>
    </row>
    <row r="422" spans="1:6">
      <c r="A422" s="955">
        <v>6736</v>
      </c>
      <c r="B422" s="956" t="s">
        <v>6322</v>
      </c>
      <c r="C422" s="956" t="s">
        <v>4555</v>
      </c>
      <c r="D422" s="957" t="s">
        <v>7486</v>
      </c>
      <c r="E422" s="958">
        <f t="shared" si="6"/>
        <v>17.39</v>
      </c>
      <c r="F422" s="956" t="s">
        <v>7487</v>
      </c>
    </row>
    <row r="423" spans="1:6">
      <c r="A423" s="955">
        <v>7035</v>
      </c>
      <c r="B423" s="956" t="s">
        <v>6322</v>
      </c>
      <c r="C423" s="956" t="s">
        <v>7488</v>
      </c>
      <c r="D423" s="957" t="s">
        <v>7489</v>
      </c>
      <c r="E423" s="958">
        <f t="shared" si="6"/>
        <v>17.18</v>
      </c>
      <c r="F423" s="956" t="s">
        <v>7490</v>
      </c>
    </row>
    <row r="424" spans="1:6">
      <c r="A424" s="955">
        <v>6749</v>
      </c>
      <c r="B424" s="956" t="s">
        <v>6322</v>
      </c>
      <c r="C424" s="956" t="s">
        <v>7491</v>
      </c>
      <c r="D424" s="957" t="s">
        <v>7492</v>
      </c>
      <c r="E424" s="958">
        <f t="shared" si="6"/>
        <v>17.419999999999998</v>
      </c>
      <c r="F424" s="956" t="s">
        <v>7493</v>
      </c>
    </row>
    <row r="425" spans="1:6">
      <c r="A425" s="955">
        <v>6662</v>
      </c>
      <c r="B425" s="956" t="s">
        <v>6322</v>
      </c>
      <c r="C425" s="956" t="s">
        <v>4557</v>
      </c>
      <c r="D425" s="957" t="s">
        <v>6443</v>
      </c>
      <c r="E425" s="958">
        <f t="shared" si="6"/>
        <v>19.024999999999999</v>
      </c>
      <c r="F425" s="956" t="s">
        <v>7494</v>
      </c>
    </row>
    <row r="426" spans="1:6">
      <c r="A426" s="955">
        <v>6760</v>
      </c>
      <c r="B426" s="956" t="s">
        <v>6322</v>
      </c>
      <c r="C426" s="956" t="s">
        <v>7495</v>
      </c>
      <c r="D426" s="957" t="s">
        <v>7496</v>
      </c>
      <c r="E426" s="958">
        <f t="shared" si="6"/>
        <v>18.47</v>
      </c>
      <c r="F426" s="956" t="s">
        <v>7497</v>
      </c>
    </row>
    <row r="427" spans="1:6">
      <c r="A427" s="955">
        <v>6750</v>
      </c>
      <c r="B427" s="956" t="s">
        <v>6322</v>
      </c>
      <c r="C427" s="956" t="s">
        <v>7498</v>
      </c>
      <c r="D427" s="957" t="s">
        <v>7499</v>
      </c>
      <c r="E427" s="958">
        <f t="shared" si="6"/>
        <v>17.96</v>
      </c>
      <c r="F427" s="956" t="s">
        <v>7500</v>
      </c>
    </row>
    <row r="428" spans="1:6">
      <c r="A428" s="955">
        <v>6742</v>
      </c>
      <c r="B428" s="956" t="s">
        <v>6322</v>
      </c>
      <c r="C428" s="956" t="s">
        <v>7501</v>
      </c>
      <c r="D428" s="957" t="s">
        <v>7502</v>
      </c>
      <c r="E428" s="958">
        <f t="shared" si="6"/>
        <v>22.43</v>
      </c>
      <c r="F428" s="956" t="s">
        <v>7503</v>
      </c>
    </row>
    <row r="429" spans="1:6">
      <c r="A429" s="955">
        <v>6899</v>
      </c>
      <c r="B429" s="956" t="s">
        <v>6322</v>
      </c>
      <c r="C429" s="956" t="s">
        <v>7504</v>
      </c>
      <c r="D429" s="957" t="s">
        <v>6413</v>
      </c>
      <c r="E429" s="958">
        <f t="shared" si="6"/>
        <v>21.575000000000003</v>
      </c>
      <c r="F429" s="956" t="s">
        <v>7505</v>
      </c>
    </row>
    <row r="430" spans="1:6">
      <c r="A430" s="955">
        <v>6758</v>
      </c>
      <c r="B430" s="956" t="s">
        <v>6322</v>
      </c>
      <c r="C430" s="956" t="s">
        <v>7506</v>
      </c>
      <c r="D430" s="957" t="s">
        <v>7507</v>
      </c>
      <c r="E430" s="958">
        <f t="shared" si="6"/>
        <v>21.14</v>
      </c>
      <c r="F430" s="956" t="s">
        <v>7508</v>
      </c>
    </row>
    <row r="431" spans="1:6">
      <c r="A431" s="955">
        <v>6715</v>
      </c>
      <c r="B431" s="956" t="s">
        <v>6322</v>
      </c>
      <c r="C431" s="956" t="s">
        <v>7509</v>
      </c>
      <c r="D431" s="957" t="s">
        <v>7510</v>
      </c>
      <c r="E431" s="958">
        <f t="shared" si="6"/>
        <v>24.274999999999999</v>
      </c>
      <c r="F431" s="956" t="s">
        <v>7511</v>
      </c>
    </row>
    <row r="432" spans="1:6">
      <c r="A432" s="955">
        <v>6761</v>
      </c>
      <c r="B432" s="956" t="s">
        <v>6322</v>
      </c>
      <c r="C432" s="956" t="s">
        <v>7512</v>
      </c>
      <c r="D432" s="957" t="s">
        <v>6437</v>
      </c>
      <c r="E432" s="958">
        <f t="shared" si="6"/>
        <v>24.11</v>
      </c>
      <c r="F432" s="956" t="s">
        <v>7513</v>
      </c>
    </row>
    <row r="433" spans="1:6">
      <c r="A433" s="955">
        <v>6773</v>
      </c>
      <c r="B433" s="956" t="s">
        <v>6322</v>
      </c>
      <c r="C433" s="956" t="s">
        <v>7514</v>
      </c>
      <c r="D433" s="957" t="s">
        <v>7502</v>
      </c>
      <c r="E433" s="958">
        <f t="shared" si="6"/>
        <v>22.43</v>
      </c>
      <c r="F433" s="956" t="s">
        <v>7515</v>
      </c>
    </row>
    <row r="434" spans="1:6">
      <c r="A434" s="955">
        <v>7177</v>
      </c>
      <c r="B434" s="956" t="s">
        <v>6322</v>
      </c>
      <c r="C434" s="956" t="s">
        <v>7516</v>
      </c>
      <c r="D434" s="957" t="s">
        <v>7517</v>
      </c>
      <c r="E434" s="958">
        <f t="shared" si="6"/>
        <v>30.094999999999999</v>
      </c>
      <c r="F434" s="956" t="s">
        <v>7518</v>
      </c>
    </row>
    <row r="435" spans="1:6">
      <c r="A435" s="955">
        <v>6833</v>
      </c>
      <c r="B435" s="956" t="s">
        <v>6322</v>
      </c>
      <c r="C435" s="956" t="s">
        <v>7519</v>
      </c>
      <c r="D435" s="957" t="s">
        <v>7496</v>
      </c>
      <c r="E435" s="958">
        <f t="shared" si="6"/>
        <v>18.47</v>
      </c>
      <c r="F435" s="956" t="s">
        <v>7520</v>
      </c>
    </row>
    <row r="436" spans="1:6">
      <c r="A436" s="955">
        <v>8221</v>
      </c>
      <c r="B436" s="956" t="s">
        <v>6322</v>
      </c>
      <c r="C436" s="956" t="s">
        <v>7521</v>
      </c>
      <c r="D436" s="957" t="s">
        <v>6422</v>
      </c>
      <c r="E436" s="958">
        <f t="shared" si="6"/>
        <v>46.160000000000004</v>
      </c>
      <c r="F436" s="956" t="s">
        <v>7522</v>
      </c>
    </row>
    <row r="437" spans="1:6">
      <c r="A437" s="955">
        <v>6834</v>
      </c>
      <c r="B437" s="956" t="s">
        <v>6322</v>
      </c>
      <c r="C437" s="956" t="s">
        <v>7523</v>
      </c>
      <c r="D437" s="957" t="s">
        <v>7524</v>
      </c>
      <c r="E437" s="958">
        <f t="shared" si="6"/>
        <v>20.465</v>
      </c>
      <c r="F437" s="956" t="s">
        <v>7525</v>
      </c>
    </row>
    <row r="438" spans="1:6">
      <c r="A438" s="955">
        <v>9212</v>
      </c>
      <c r="B438" s="956" t="s">
        <v>6322</v>
      </c>
      <c r="C438" s="956" t="s">
        <v>7526</v>
      </c>
      <c r="D438" s="957" t="s">
        <v>7527</v>
      </c>
      <c r="E438" s="958">
        <f t="shared" si="6"/>
        <v>33.064999999999998</v>
      </c>
      <c r="F438" s="956" t="s">
        <v>7528</v>
      </c>
    </row>
    <row r="439" spans="1:6">
      <c r="A439" s="955">
        <v>6745</v>
      </c>
      <c r="B439" s="956" t="s">
        <v>6322</v>
      </c>
      <c r="C439" s="956" t="s">
        <v>7529</v>
      </c>
      <c r="D439" s="957" t="s">
        <v>7530</v>
      </c>
      <c r="E439" s="958">
        <f t="shared" si="6"/>
        <v>21.725000000000001</v>
      </c>
      <c r="F439" s="956" t="s">
        <v>7531</v>
      </c>
    </row>
    <row r="440" spans="1:6">
      <c r="A440" s="955">
        <v>6771</v>
      </c>
      <c r="B440" s="956" t="s">
        <v>6322</v>
      </c>
      <c r="C440" s="956" t="s">
        <v>7532</v>
      </c>
      <c r="D440" s="957" t="s">
        <v>7507</v>
      </c>
      <c r="E440" s="958">
        <f t="shared" si="6"/>
        <v>21.14</v>
      </c>
      <c r="F440" s="956" t="s">
        <v>7533</v>
      </c>
    </row>
    <row r="441" spans="1:6">
      <c r="A441" s="955">
        <v>6937</v>
      </c>
      <c r="B441" s="956" t="s">
        <v>6322</v>
      </c>
      <c r="C441" s="956" t="s">
        <v>7534</v>
      </c>
      <c r="D441" s="957" t="s">
        <v>6772</v>
      </c>
      <c r="E441" s="958">
        <f t="shared" si="6"/>
        <v>25.055</v>
      </c>
      <c r="F441" s="956" t="s">
        <v>7535</v>
      </c>
    </row>
    <row r="442" spans="1:6">
      <c r="A442" s="955">
        <v>6794</v>
      </c>
      <c r="B442" s="956" t="s">
        <v>6322</v>
      </c>
      <c r="C442" s="956" t="s">
        <v>7536</v>
      </c>
      <c r="D442" s="957" t="s">
        <v>6354</v>
      </c>
      <c r="E442" s="958">
        <f t="shared" si="6"/>
        <v>25.745000000000001</v>
      </c>
      <c r="F442" s="956" t="s">
        <v>7537</v>
      </c>
    </row>
    <row r="443" spans="1:6">
      <c r="A443" s="955">
        <v>6830</v>
      </c>
      <c r="B443" s="956" t="s">
        <v>6322</v>
      </c>
      <c r="C443" s="956" t="s">
        <v>7538</v>
      </c>
      <c r="D443" s="957" t="s">
        <v>7539</v>
      </c>
      <c r="E443" s="958">
        <f t="shared" si="6"/>
        <v>17.495000000000001</v>
      </c>
      <c r="F443" s="956" t="s">
        <v>7540</v>
      </c>
    </row>
    <row r="444" spans="1:6">
      <c r="A444" s="955">
        <v>7114</v>
      </c>
      <c r="B444" s="956" t="s">
        <v>6322</v>
      </c>
      <c r="C444" s="956" t="s">
        <v>7541</v>
      </c>
      <c r="D444" s="957" t="s">
        <v>6565</v>
      </c>
      <c r="E444" s="958">
        <f t="shared" si="6"/>
        <v>18.71</v>
      </c>
      <c r="F444" s="956" t="s">
        <v>7542</v>
      </c>
    </row>
    <row r="445" spans="1:6">
      <c r="A445" s="955">
        <v>6980</v>
      </c>
      <c r="B445" s="956" t="s">
        <v>6322</v>
      </c>
      <c r="C445" s="956" t="s">
        <v>7543</v>
      </c>
      <c r="D445" s="957" t="s">
        <v>7544</v>
      </c>
      <c r="E445" s="958">
        <f t="shared" si="6"/>
        <v>22.805</v>
      </c>
      <c r="F445" s="956" t="s">
        <v>7545</v>
      </c>
    </row>
    <row r="446" spans="1:6">
      <c r="A446" s="955">
        <v>6900</v>
      </c>
      <c r="B446" s="956" t="s">
        <v>6322</v>
      </c>
      <c r="C446" s="956" t="s">
        <v>7546</v>
      </c>
      <c r="D446" s="957" t="s">
        <v>6413</v>
      </c>
      <c r="E446" s="958">
        <f t="shared" si="6"/>
        <v>21.575000000000003</v>
      </c>
      <c r="F446" s="956" t="s">
        <v>7547</v>
      </c>
    </row>
    <row r="447" spans="1:6">
      <c r="A447" s="955">
        <v>6908</v>
      </c>
      <c r="B447" s="956" t="s">
        <v>6322</v>
      </c>
      <c r="C447" s="956" t="s">
        <v>7548</v>
      </c>
      <c r="D447" s="957" t="s">
        <v>7510</v>
      </c>
      <c r="E447" s="958">
        <f t="shared" si="6"/>
        <v>24.274999999999999</v>
      </c>
      <c r="F447" s="956" t="s">
        <v>7549</v>
      </c>
    </row>
    <row r="448" spans="1:6">
      <c r="A448" s="955">
        <v>6901</v>
      </c>
      <c r="B448" s="956" t="s">
        <v>6322</v>
      </c>
      <c r="C448" s="956" t="s">
        <v>7550</v>
      </c>
      <c r="D448" s="957" t="s">
        <v>7551</v>
      </c>
      <c r="E448" s="958">
        <f t="shared" si="6"/>
        <v>16.625</v>
      </c>
      <c r="F448" s="956" t="s">
        <v>7552</v>
      </c>
    </row>
    <row r="449" spans="1:6">
      <c r="A449" s="955">
        <v>6770</v>
      </c>
      <c r="B449" s="956" t="s">
        <v>6322</v>
      </c>
      <c r="C449" s="956" t="s">
        <v>7553</v>
      </c>
      <c r="D449" s="957" t="s">
        <v>7554</v>
      </c>
      <c r="E449" s="958">
        <f t="shared" si="6"/>
        <v>18.815000000000001</v>
      </c>
      <c r="F449" s="956" t="s">
        <v>7555</v>
      </c>
    </row>
    <row r="450" spans="1:6">
      <c r="A450" s="955">
        <v>7294</v>
      </c>
      <c r="B450" s="956" t="s">
        <v>6322</v>
      </c>
      <c r="C450" s="956" t="s">
        <v>7556</v>
      </c>
      <c r="D450" s="957" t="s">
        <v>6651</v>
      </c>
      <c r="E450" s="958">
        <f t="shared" si="6"/>
        <v>20.765000000000001</v>
      </c>
      <c r="F450" s="956" t="s">
        <v>7557</v>
      </c>
    </row>
    <row r="451" spans="1:6">
      <c r="A451" s="955">
        <v>6779</v>
      </c>
      <c r="B451" s="956" t="s">
        <v>6322</v>
      </c>
      <c r="C451" s="956" t="s">
        <v>7558</v>
      </c>
      <c r="D451" s="957" t="s">
        <v>7559</v>
      </c>
      <c r="E451" s="958">
        <f t="shared" si="6"/>
        <v>21.484999999999999</v>
      </c>
      <c r="F451" s="956" t="s">
        <v>7560</v>
      </c>
    </row>
    <row r="452" spans="1:6">
      <c r="A452" s="955">
        <v>6795</v>
      </c>
      <c r="B452" s="956" t="s">
        <v>6322</v>
      </c>
      <c r="C452" s="956" t="s">
        <v>7561</v>
      </c>
      <c r="D452" s="957" t="s">
        <v>7510</v>
      </c>
      <c r="E452" s="958">
        <f t="shared" si="6"/>
        <v>24.274999999999999</v>
      </c>
      <c r="F452" s="956" t="s">
        <v>7562</v>
      </c>
    </row>
    <row r="453" spans="1:6">
      <c r="A453" s="955">
        <v>7045</v>
      </c>
      <c r="B453" s="956" t="s">
        <v>6322</v>
      </c>
      <c r="C453" s="956" t="s">
        <v>7563</v>
      </c>
      <c r="D453" s="957" t="s">
        <v>6354</v>
      </c>
      <c r="E453" s="958">
        <f t="shared" si="6"/>
        <v>25.745000000000001</v>
      </c>
      <c r="F453" s="956" t="s">
        <v>7564</v>
      </c>
    </row>
    <row r="454" spans="1:6">
      <c r="A454" s="955">
        <v>6769</v>
      </c>
      <c r="B454" s="956" t="s">
        <v>6322</v>
      </c>
      <c r="C454" s="956" t="s">
        <v>7565</v>
      </c>
      <c r="D454" s="957" t="s">
        <v>7566</v>
      </c>
      <c r="E454" s="958">
        <f t="shared" si="6"/>
        <v>15.83</v>
      </c>
      <c r="F454" s="956" t="s">
        <v>7567</v>
      </c>
    </row>
    <row r="455" spans="1:6">
      <c r="A455" s="955">
        <v>6839</v>
      </c>
      <c r="B455" s="956" t="s">
        <v>6322</v>
      </c>
      <c r="C455" s="956" t="s">
        <v>7568</v>
      </c>
      <c r="D455" s="957" t="s">
        <v>7551</v>
      </c>
      <c r="E455" s="958">
        <f t="shared" si="6"/>
        <v>16.625</v>
      </c>
      <c r="F455" s="956" t="s">
        <v>7569</v>
      </c>
    </row>
    <row r="456" spans="1:6">
      <c r="A456" s="955">
        <v>6751</v>
      </c>
      <c r="B456" s="956" t="s">
        <v>6322</v>
      </c>
      <c r="C456" s="956" t="s">
        <v>4559</v>
      </c>
      <c r="D456" s="957" t="s">
        <v>6398</v>
      </c>
      <c r="E456" s="958">
        <f t="shared" si="6"/>
        <v>18.86</v>
      </c>
      <c r="F456" s="956" t="s">
        <v>7570</v>
      </c>
    </row>
    <row r="457" spans="1:6">
      <c r="A457" s="955">
        <v>6854</v>
      </c>
      <c r="B457" s="956" t="s">
        <v>6322</v>
      </c>
      <c r="C457" s="956" t="s">
        <v>7571</v>
      </c>
      <c r="D457" s="957" t="s">
        <v>7572</v>
      </c>
      <c r="E457" s="958">
        <f t="shared" si="6"/>
        <v>21.844999999999999</v>
      </c>
      <c r="F457" s="956" t="s">
        <v>7573</v>
      </c>
    </row>
    <row r="458" spans="1:6">
      <c r="A458" s="955">
        <v>6842</v>
      </c>
      <c r="B458" s="956" t="s">
        <v>6322</v>
      </c>
      <c r="C458" s="956" t="s">
        <v>7574</v>
      </c>
      <c r="D458" s="957" t="s">
        <v>7575</v>
      </c>
      <c r="E458" s="958">
        <f t="shared" si="6"/>
        <v>24.395</v>
      </c>
      <c r="F458" s="956" t="s">
        <v>7576</v>
      </c>
    </row>
    <row r="459" spans="1:6">
      <c r="A459" s="955">
        <v>7044</v>
      </c>
      <c r="B459" s="956" t="s">
        <v>6322</v>
      </c>
      <c r="C459" s="956" t="s">
        <v>7577</v>
      </c>
      <c r="D459" s="957" t="s">
        <v>7578</v>
      </c>
      <c r="E459" s="958">
        <f t="shared" si="6"/>
        <v>30.14</v>
      </c>
      <c r="F459" s="956" t="s">
        <v>7579</v>
      </c>
    </row>
    <row r="460" spans="1:6">
      <c r="A460" s="955">
        <v>6828</v>
      </c>
      <c r="B460" s="956" t="s">
        <v>6322</v>
      </c>
      <c r="C460" s="956" t="s">
        <v>7580</v>
      </c>
      <c r="D460" s="957" t="s">
        <v>7581</v>
      </c>
      <c r="E460" s="958">
        <f t="shared" si="6"/>
        <v>17.555</v>
      </c>
      <c r="F460" s="956" t="s">
        <v>7582</v>
      </c>
    </row>
    <row r="461" spans="1:6">
      <c r="A461" s="955">
        <v>7176</v>
      </c>
      <c r="B461" s="956" t="s">
        <v>6322</v>
      </c>
      <c r="C461" s="956" t="s">
        <v>7583</v>
      </c>
      <c r="D461" s="957" t="s">
        <v>7496</v>
      </c>
      <c r="E461" s="958">
        <f t="shared" si="6"/>
        <v>18.47</v>
      </c>
      <c r="F461" s="956" t="s">
        <v>7584</v>
      </c>
    </row>
    <row r="462" spans="1:6">
      <c r="A462" s="955">
        <v>6765</v>
      </c>
      <c r="B462" s="956" t="s">
        <v>6322</v>
      </c>
      <c r="C462" s="956" t="s">
        <v>7585</v>
      </c>
      <c r="D462" s="957" t="s">
        <v>7586</v>
      </c>
      <c r="E462" s="958">
        <f t="shared" ref="E462:E525" si="7">SUM(D462*1.5)+5</f>
        <v>19.940000000000001</v>
      </c>
      <c r="F462" s="956" t="s">
        <v>7587</v>
      </c>
    </row>
    <row r="463" spans="1:6">
      <c r="A463" s="955">
        <v>7133</v>
      </c>
      <c r="B463" s="956" t="s">
        <v>6322</v>
      </c>
      <c r="C463" s="956" t="s">
        <v>7588</v>
      </c>
      <c r="D463" s="957" t="s">
        <v>6437</v>
      </c>
      <c r="E463" s="958">
        <f t="shared" si="7"/>
        <v>24.11</v>
      </c>
      <c r="F463" s="956" t="s">
        <v>7589</v>
      </c>
    </row>
    <row r="464" spans="1:6">
      <c r="A464" s="955">
        <v>7050</v>
      </c>
      <c r="B464" s="956" t="s">
        <v>6322</v>
      </c>
      <c r="C464" s="956" t="s">
        <v>7590</v>
      </c>
      <c r="D464" s="957" t="s">
        <v>7591</v>
      </c>
      <c r="E464" s="958">
        <f t="shared" si="7"/>
        <v>20.855</v>
      </c>
      <c r="F464" s="956" t="s">
        <v>7592</v>
      </c>
    </row>
    <row r="465" spans="1:6">
      <c r="A465" s="955">
        <v>7032</v>
      </c>
      <c r="B465" s="956" t="s">
        <v>6322</v>
      </c>
      <c r="C465" s="956" t="s">
        <v>7593</v>
      </c>
      <c r="D465" s="957" t="s">
        <v>7594</v>
      </c>
      <c r="E465" s="958">
        <f t="shared" si="7"/>
        <v>27.094999999999999</v>
      </c>
      <c r="F465" s="956" t="s">
        <v>7595</v>
      </c>
    </row>
    <row r="466" spans="1:6">
      <c r="A466" s="955">
        <v>7171</v>
      </c>
      <c r="B466" s="956" t="s">
        <v>6322</v>
      </c>
      <c r="C466" s="956" t="s">
        <v>7596</v>
      </c>
      <c r="D466" s="957" t="s">
        <v>7597</v>
      </c>
      <c r="E466" s="958">
        <f t="shared" si="7"/>
        <v>20.884999999999998</v>
      </c>
      <c r="F466" s="956" t="s">
        <v>7598</v>
      </c>
    </row>
    <row r="467" spans="1:6">
      <c r="A467" s="955">
        <v>7043</v>
      </c>
      <c r="B467" s="956" t="s">
        <v>6322</v>
      </c>
      <c r="C467" s="956" t="s">
        <v>7599</v>
      </c>
      <c r="D467" s="957" t="s">
        <v>7600</v>
      </c>
      <c r="E467" s="958">
        <f t="shared" si="7"/>
        <v>26.434999999999999</v>
      </c>
      <c r="F467" s="956" t="s">
        <v>7601</v>
      </c>
    </row>
    <row r="468" spans="1:6">
      <c r="A468" s="955">
        <v>7509</v>
      </c>
      <c r="B468" s="956" t="s">
        <v>6322</v>
      </c>
      <c r="C468" s="956" t="s">
        <v>7602</v>
      </c>
      <c r="D468" s="957" t="s">
        <v>6565</v>
      </c>
      <c r="E468" s="958">
        <f t="shared" si="7"/>
        <v>18.71</v>
      </c>
      <c r="F468" s="956" t="s">
        <v>7603</v>
      </c>
    </row>
    <row r="469" spans="1:6">
      <c r="A469" s="955">
        <v>6988</v>
      </c>
      <c r="B469" s="956" t="s">
        <v>6322</v>
      </c>
      <c r="C469" s="956" t="s">
        <v>7604</v>
      </c>
      <c r="D469" s="957" t="s">
        <v>7605</v>
      </c>
      <c r="E469" s="958">
        <f t="shared" si="7"/>
        <v>18.740000000000002</v>
      </c>
      <c r="F469" s="956" t="s">
        <v>7606</v>
      </c>
    </row>
    <row r="470" spans="1:6">
      <c r="A470" s="955">
        <v>6981</v>
      </c>
      <c r="B470" s="956" t="s">
        <v>6322</v>
      </c>
      <c r="C470" s="956" t="s">
        <v>7607</v>
      </c>
      <c r="D470" s="957" t="s">
        <v>6595</v>
      </c>
      <c r="E470" s="958">
        <f t="shared" si="7"/>
        <v>20.39</v>
      </c>
      <c r="F470" s="956" t="s">
        <v>7608</v>
      </c>
    </row>
    <row r="471" spans="1:6">
      <c r="A471" s="955">
        <v>7041</v>
      </c>
      <c r="B471" s="956" t="s">
        <v>6322</v>
      </c>
      <c r="C471" s="956" t="s">
        <v>7609</v>
      </c>
      <c r="D471" s="957" t="s">
        <v>7610</v>
      </c>
      <c r="E471" s="958">
        <f t="shared" si="7"/>
        <v>22.445</v>
      </c>
      <c r="F471" s="956" t="s">
        <v>7611</v>
      </c>
    </row>
    <row r="472" spans="1:6">
      <c r="A472" s="955">
        <v>7042</v>
      </c>
      <c r="B472" s="956" t="s">
        <v>6322</v>
      </c>
      <c r="C472" s="956" t="s">
        <v>7612</v>
      </c>
      <c r="D472" s="957" t="s">
        <v>7613</v>
      </c>
      <c r="E472" s="958">
        <f t="shared" si="7"/>
        <v>25.549999999999997</v>
      </c>
      <c r="F472" s="956" t="s">
        <v>7614</v>
      </c>
    </row>
    <row r="473" spans="1:6">
      <c r="A473" s="955">
        <v>6987</v>
      </c>
      <c r="B473" s="956" t="s">
        <v>6322</v>
      </c>
      <c r="C473" s="956" t="s">
        <v>7615</v>
      </c>
      <c r="D473" s="957" t="s">
        <v>7524</v>
      </c>
      <c r="E473" s="958">
        <f t="shared" si="7"/>
        <v>20.465</v>
      </c>
      <c r="F473" s="956" t="s">
        <v>7616</v>
      </c>
    </row>
    <row r="474" spans="1:6">
      <c r="A474" s="955">
        <v>7039</v>
      </c>
      <c r="B474" s="956" t="s">
        <v>6322</v>
      </c>
      <c r="C474" s="956" t="s">
        <v>7617</v>
      </c>
      <c r="D474" s="957" t="s">
        <v>7610</v>
      </c>
      <c r="E474" s="958">
        <f t="shared" si="7"/>
        <v>22.445</v>
      </c>
      <c r="F474" s="956" t="s">
        <v>7618</v>
      </c>
    </row>
    <row r="475" spans="1:6">
      <c r="A475" s="955">
        <v>6934</v>
      </c>
      <c r="B475" s="956" t="s">
        <v>6322</v>
      </c>
      <c r="C475" s="956" t="s">
        <v>7619</v>
      </c>
      <c r="D475" s="957" t="s">
        <v>7620</v>
      </c>
      <c r="E475" s="958">
        <f t="shared" si="7"/>
        <v>26.39</v>
      </c>
      <c r="F475" s="956" t="s">
        <v>7621</v>
      </c>
    </row>
    <row r="476" spans="1:6">
      <c r="A476" s="955">
        <v>6841</v>
      </c>
      <c r="B476" s="956" t="s">
        <v>6322</v>
      </c>
      <c r="C476" s="956" t="s">
        <v>7622</v>
      </c>
      <c r="D476" s="957" t="s">
        <v>7623</v>
      </c>
      <c r="E476" s="958">
        <f t="shared" si="7"/>
        <v>19.52</v>
      </c>
      <c r="F476" s="956" t="s">
        <v>7624</v>
      </c>
    </row>
    <row r="477" spans="1:6">
      <c r="A477" s="955">
        <v>7034</v>
      </c>
      <c r="B477" s="956" t="s">
        <v>6322</v>
      </c>
      <c r="C477" s="956" t="s">
        <v>7625</v>
      </c>
      <c r="D477" s="957" t="s">
        <v>7507</v>
      </c>
      <c r="E477" s="958">
        <f t="shared" si="7"/>
        <v>21.14</v>
      </c>
      <c r="F477" s="956" t="s">
        <v>7626</v>
      </c>
    </row>
    <row r="478" spans="1:6">
      <c r="A478" s="955">
        <v>6982</v>
      </c>
      <c r="B478" s="956" t="s">
        <v>6322</v>
      </c>
      <c r="C478" s="956" t="s">
        <v>7627</v>
      </c>
      <c r="D478" s="957" t="s">
        <v>7628</v>
      </c>
      <c r="E478" s="958">
        <f t="shared" si="7"/>
        <v>27.484999999999999</v>
      </c>
      <c r="F478" s="956" t="s">
        <v>7629</v>
      </c>
    </row>
    <row r="479" spans="1:6">
      <c r="A479" s="955">
        <v>7080</v>
      </c>
      <c r="B479" s="956" t="s">
        <v>6322</v>
      </c>
      <c r="C479" s="956" t="s">
        <v>7630</v>
      </c>
      <c r="D479" s="957" t="s">
        <v>7631</v>
      </c>
      <c r="E479" s="958">
        <f t="shared" si="7"/>
        <v>31.625</v>
      </c>
      <c r="F479" s="956" t="s">
        <v>7632</v>
      </c>
    </row>
    <row r="480" spans="1:6">
      <c r="A480" s="955">
        <v>24434</v>
      </c>
      <c r="B480" s="956" t="s">
        <v>6322</v>
      </c>
      <c r="C480" s="956" t="s">
        <v>7633</v>
      </c>
      <c r="D480" s="957" t="s">
        <v>7634</v>
      </c>
      <c r="E480" s="958">
        <f t="shared" si="7"/>
        <v>16.535</v>
      </c>
      <c r="F480" s="956" t="s">
        <v>7635</v>
      </c>
    </row>
    <row r="481" spans="1:6">
      <c r="A481" s="955">
        <v>24435</v>
      </c>
      <c r="B481" s="956" t="s">
        <v>6322</v>
      </c>
      <c r="C481" s="956" t="s">
        <v>7636</v>
      </c>
      <c r="D481" s="957" t="s">
        <v>7637</v>
      </c>
      <c r="E481" s="958">
        <f t="shared" si="7"/>
        <v>13.73</v>
      </c>
      <c r="F481" s="956" t="s">
        <v>7638</v>
      </c>
    </row>
    <row r="482" spans="1:6">
      <c r="A482" s="955">
        <v>24436</v>
      </c>
      <c r="B482" s="956" t="s">
        <v>6322</v>
      </c>
      <c r="C482" s="956" t="s">
        <v>7639</v>
      </c>
      <c r="D482" s="957" t="s">
        <v>7637</v>
      </c>
      <c r="E482" s="958">
        <f t="shared" si="7"/>
        <v>13.73</v>
      </c>
      <c r="F482" s="956" t="s">
        <v>7640</v>
      </c>
    </row>
    <row r="483" spans="1:6">
      <c r="A483" s="955">
        <v>24437</v>
      </c>
      <c r="B483" s="956" t="s">
        <v>6322</v>
      </c>
      <c r="C483" s="956" t="s">
        <v>7641</v>
      </c>
      <c r="D483" s="957" t="s">
        <v>7642</v>
      </c>
      <c r="E483" s="958">
        <f t="shared" si="7"/>
        <v>13.385</v>
      </c>
      <c r="F483" s="956" t="s">
        <v>7643</v>
      </c>
    </row>
    <row r="484" spans="1:6">
      <c r="A484" s="955">
        <v>24433</v>
      </c>
      <c r="B484" s="956" t="s">
        <v>6322</v>
      </c>
      <c r="C484" s="956" t="s">
        <v>7644</v>
      </c>
      <c r="D484" s="957" t="s">
        <v>6380</v>
      </c>
      <c r="E484" s="958">
        <f t="shared" si="7"/>
        <v>15.035</v>
      </c>
      <c r="F484" s="956" t="s">
        <v>7645</v>
      </c>
    </row>
    <row r="485" spans="1:6">
      <c r="A485" s="955">
        <v>24432</v>
      </c>
      <c r="B485" s="956" t="s">
        <v>6322</v>
      </c>
      <c r="C485" s="956" t="s">
        <v>7646</v>
      </c>
      <c r="D485" s="957" t="s">
        <v>7647</v>
      </c>
      <c r="E485" s="958">
        <f t="shared" si="7"/>
        <v>13.61</v>
      </c>
      <c r="F485" s="956" t="s">
        <v>7648</v>
      </c>
    </row>
    <row r="486" spans="1:6">
      <c r="A486" s="955">
        <v>24431</v>
      </c>
      <c r="B486" s="956" t="s">
        <v>6322</v>
      </c>
      <c r="C486" s="956" t="s">
        <v>7649</v>
      </c>
      <c r="D486" s="957" t="s">
        <v>7642</v>
      </c>
      <c r="E486" s="958">
        <f t="shared" si="7"/>
        <v>13.385</v>
      </c>
      <c r="F486" s="956" t="s">
        <v>7650</v>
      </c>
    </row>
    <row r="487" spans="1:6">
      <c r="A487" s="955">
        <v>7053</v>
      </c>
      <c r="B487" s="956" t="s">
        <v>6322</v>
      </c>
      <c r="C487" s="956" t="s">
        <v>7651</v>
      </c>
      <c r="D487" s="957" t="s">
        <v>7652</v>
      </c>
      <c r="E487" s="958">
        <f t="shared" si="7"/>
        <v>14.959999999999999</v>
      </c>
      <c r="F487" s="956" t="s">
        <v>7653</v>
      </c>
    </row>
    <row r="488" spans="1:6">
      <c r="A488" s="955">
        <v>7659</v>
      </c>
      <c r="B488" s="956" t="s">
        <v>6322</v>
      </c>
      <c r="C488" s="956" t="s">
        <v>7654</v>
      </c>
      <c r="D488" s="957" t="s">
        <v>7655</v>
      </c>
      <c r="E488" s="958">
        <f t="shared" si="7"/>
        <v>16.954999999999998</v>
      </c>
      <c r="F488" s="956" t="s">
        <v>7656</v>
      </c>
    </row>
    <row r="489" spans="1:6">
      <c r="A489" s="955">
        <v>9218</v>
      </c>
      <c r="B489" s="956" t="s">
        <v>6322</v>
      </c>
      <c r="C489" s="956" t="s">
        <v>7657</v>
      </c>
      <c r="D489" s="957" t="s">
        <v>7658</v>
      </c>
      <c r="E489" s="958">
        <f t="shared" si="7"/>
        <v>14.524999999999999</v>
      </c>
      <c r="F489" s="956" t="s">
        <v>7659</v>
      </c>
    </row>
    <row r="490" spans="1:6">
      <c r="A490" s="955">
        <v>24426</v>
      </c>
      <c r="B490" s="956" t="s">
        <v>6322</v>
      </c>
      <c r="C490" s="956" t="s">
        <v>7660</v>
      </c>
      <c r="D490" s="957" t="s">
        <v>7661</v>
      </c>
      <c r="E490" s="958">
        <f t="shared" si="7"/>
        <v>13.295</v>
      </c>
      <c r="F490" s="956" t="s">
        <v>7662</v>
      </c>
    </row>
    <row r="491" spans="1:6">
      <c r="A491" s="955">
        <v>24429</v>
      </c>
      <c r="B491" s="956" t="s">
        <v>6322</v>
      </c>
      <c r="C491" s="956" t="s">
        <v>7663</v>
      </c>
      <c r="D491" s="957" t="s">
        <v>7637</v>
      </c>
      <c r="E491" s="958">
        <f t="shared" si="7"/>
        <v>13.73</v>
      </c>
      <c r="F491" s="956" t="s">
        <v>7664</v>
      </c>
    </row>
    <row r="492" spans="1:6">
      <c r="A492" s="955">
        <v>24430</v>
      </c>
      <c r="B492" s="956" t="s">
        <v>6322</v>
      </c>
      <c r="C492" s="956" t="s">
        <v>7665</v>
      </c>
      <c r="D492" s="957" t="s">
        <v>7642</v>
      </c>
      <c r="E492" s="958">
        <f t="shared" si="7"/>
        <v>13.385</v>
      </c>
      <c r="F492" s="956" t="s">
        <v>7666</v>
      </c>
    </row>
    <row r="493" spans="1:6">
      <c r="A493" s="955">
        <v>24428</v>
      </c>
      <c r="B493" s="956" t="s">
        <v>6322</v>
      </c>
      <c r="C493" s="956" t="s">
        <v>7667</v>
      </c>
      <c r="D493" s="957" t="s">
        <v>7647</v>
      </c>
      <c r="E493" s="958">
        <f t="shared" si="7"/>
        <v>13.61</v>
      </c>
      <c r="F493" s="956" t="s">
        <v>7668</v>
      </c>
    </row>
    <row r="494" spans="1:6">
      <c r="A494" s="955">
        <v>24427</v>
      </c>
      <c r="B494" s="956" t="s">
        <v>6322</v>
      </c>
      <c r="C494" s="956" t="s">
        <v>7669</v>
      </c>
      <c r="D494" s="957" t="s">
        <v>7647</v>
      </c>
      <c r="E494" s="958">
        <f t="shared" si="7"/>
        <v>13.61</v>
      </c>
      <c r="F494" s="956" t="s">
        <v>7670</v>
      </c>
    </row>
    <row r="495" spans="1:6">
      <c r="A495" s="955">
        <v>7001</v>
      </c>
      <c r="B495" s="956" t="s">
        <v>6322</v>
      </c>
      <c r="C495" s="956" t="s">
        <v>7671</v>
      </c>
      <c r="D495" s="957" t="s">
        <v>7672</v>
      </c>
      <c r="E495" s="958">
        <f t="shared" si="7"/>
        <v>17.600000000000001</v>
      </c>
      <c r="F495" s="956" t="s">
        <v>7673</v>
      </c>
    </row>
    <row r="496" spans="1:6">
      <c r="A496" s="955">
        <v>6772</v>
      </c>
      <c r="B496" s="956" t="s">
        <v>6322</v>
      </c>
      <c r="C496" s="956" t="s">
        <v>7674</v>
      </c>
      <c r="D496" s="957" t="s">
        <v>7675</v>
      </c>
      <c r="E496" s="958">
        <f t="shared" si="7"/>
        <v>19.234999999999999</v>
      </c>
      <c r="F496" s="956" t="s">
        <v>7676</v>
      </c>
    </row>
    <row r="497" spans="1:6">
      <c r="A497" s="955">
        <v>7002</v>
      </c>
      <c r="B497" s="956" t="s">
        <v>6322</v>
      </c>
      <c r="C497" s="956" t="s">
        <v>7677</v>
      </c>
      <c r="D497" s="957" t="s">
        <v>7678</v>
      </c>
      <c r="E497" s="958">
        <f t="shared" si="7"/>
        <v>21.53</v>
      </c>
      <c r="F497" s="956" t="s">
        <v>7679</v>
      </c>
    </row>
    <row r="498" spans="1:6">
      <c r="A498" s="955">
        <v>6837</v>
      </c>
      <c r="B498" s="956" t="s">
        <v>6322</v>
      </c>
      <c r="C498" s="956" t="s">
        <v>7680</v>
      </c>
      <c r="D498" s="957" t="s">
        <v>7681</v>
      </c>
      <c r="E498" s="958">
        <f t="shared" si="7"/>
        <v>24.365000000000002</v>
      </c>
      <c r="F498" s="956" t="s">
        <v>7682</v>
      </c>
    </row>
    <row r="499" spans="1:6">
      <c r="A499" s="955">
        <v>6764</v>
      </c>
      <c r="B499" s="956" t="s">
        <v>6322</v>
      </c>
      <c r="C499" s="956" t="s">
        <v>7683</v>
      </c>
      <c r="D499" s="957" t="s">
        <v>7684</v>
      </c>
      <c r="E499" s="958">
        <f t="shared" si="7"/>
        <v>18.125</v>
      </c>
      <c r="F499" s="956" t="s">
        <v>7685</v>
      </c>
    </row>
    <row r="500" spans="1:6">
      <c r="A500" s="955">
        <v>6961</v>
      </c>
      <c r="B500" s="956" t="s">
        <v>6322</v>
      </c>
      <c r="C500" s="956" t="s">
        <v>7686</v>
      </c>
      <c r="D500" s="957" t="s">
        <v>7605</v>
      </c>
      <c r="E500" s="958">
        <f t="shared" si="7"/>
        <v>18.740000000000002</v>
      </c>
      <c r="F500" s="956" t="s">
        <v>7687</v>
      </c>
    </row>
    <row r="501" spans="1:6">
      <c r="A501" s="955">
        <v>6757</v>
      </c>
      <c r="B501" s="956" t="s">
        <v>6322</v>
      </c>
      <c r="C501" s="956" t="s">
        <v>7688</v>
      </c>
      <c r="D501" s="957" t="s">
        <v>7689</v>
      </c>
      <c r="E501" s="958">
        <f t="shared" si="7"/>
        <v>20.674999999999997</v>
      </c>
      <c r="F501" s="956" t="s">
        <v>7690</v>
      </c>
    </row>
    <row r="502" spans="1:6">
      <c r="A502" s="955">
        <v>6835</v>
      </c>
      <c r="B502" s="956" t="s">
        <v>6322</v>
      </c>
      <c r="C502" s="956" t="s">
        <v>7691</v>
      </c>
      <c r="D502" s="957" t="s">
        <v>7692</v>
      </c>
      <c r="E502" s="958">
        <f t="shared" si="7"/>
        <v>23.015000000000001</v>
      </c>
      <c r="F502" s="956" t="s">
        <v>7693</v>
      </c>
    </row>
    <row r="503" spans="1:6">
      <c r="A503" s="955">
        <v>6843</v>
      </c>
      <c r="B503" s="956" t="s">
        <v>6322</v>
      </c>
      <c r="C503" s="956" t="s">
        <v>7694</v>
      </c>
      <c r="D503" s="957" t="s">
        <v>7695</v>
      </c>
      <c r="E503" s="958">
        <f t="shared" si="7"/>
        <v>25.655000000000001</v>
      </c>
      <c r="F503" s="956" t="s">
        <v>7696</v>
      </c>
    </row>
    <row r="504" spans="1:6">
      <c r="A504" s="955">
        <v>7040</v>
      </c>
      <c r="B504" s="956" t="s">
        <v>6322</v>
      </c>
      <c r="C504" s="956" t="s">
        <v>7697</v>
      </c>
      <c r="D504" s="957" t="s">
        <v>7698</v>
      </c>
      <c r="E504" s="958">
        <f t="shared" si="7"/>
        <v>31.549999999999997</v>
      </c>
      <c r="F504" s="956" t="s">
        <v>7699</v>
      </c>
    </row>
    <row r="505" spans="1:6">
      <c r="A505" s="955">
        <v>6893</v>
      </c>
      <c r="B505" s="956" t="s">
        <v>6322</v>
      </c>
      <c r="C505" s="956" t="s">
        <v>7700</v>
      </c>
      <c r="D505" s="957" t="s">
        <v>7701</v>
      </c>
      <c r="E505" s="958">
        <f t="shared" si="7"/>
        <v>20.54</v>
      </c>
      <c r="F505" s="956" t="s">
        <v>7702</v>
      </c>
    </row>
    <row r="506" spans="1:6">
      <c r="A506" s="955">
        <v>6796</v>
      </c>
      <c r="B506" s="956" t="s">
        <v>6322</v>
      </c>
      <c r="C506" s="956" t="s">
        <v>7703</v>
      </c>
      <c r="D506" s="957" t="s">
        <v>7704</v>
      </c>
      <c r="E506" s="958">
        <f t="shared" si="7"/>
        <v>23.18</v>
      </c>
      <c r="F506" s="956" t="s">
        <v>7705</v>
      </c>
    </row>
    <row r="507" spans="1:6">
      <c r="A507" s="955">
        <v>6936</v>
      </c>
      <c r="B507" s="956" t="s">
        <v>6322</v>
      </c>
      <c r="C507" s="956" t="s">
        <v>7706</v>
      </c>
      <c r="D507" s="957" t="s">
        <v>7707</v>
      </c>
      <c r="E507" s="958">
        <f t="shared" si="7"/>
        <v>24.89</v>
      </c>
      <c r="F507" s="956" t="s">
        <v>7708</v>
      </c>
    </row>
    <row r="508" spans="1:6">
      <c r="A508" s="955">
        <v>4135</v>
      </c>
      <c r="B508" s="956" t="s">
        <v>6322</v>
      </c>
      <c r="C508" s="956" t="s">
        <v>7709</v>
      </c>
      <c r="D508" s="957" t="s">
        <v>7710</v>
      </c>
      <c r="E508" s="958">
        <f t="shared" si="7"/>
        <v>45.094999999999999</v>
      </c>
      <c r="F508" s="956" t="s">
        <v>7711</v>
      </c>
    </row>
    <row r="509" spans="1:6">
      <c r="A509" s="955">
        <v>5488</v>
      </c>
      <c r="B509" s="956" t="s">
        <v>6322</v>
      </c>
      <c r="C509" s="956" t="s">
        <v>7712</v>
      </c>
      <c r="D509" s="957" t="s">
        <v>7713</v>
      </c>
      <c r="E509" s="958">
        <f t="shared" si="7"/>
        <v>27.049999999999997</v>
      </c>
      <c r="F509" s="956" t="s">
        <v>7714</v>
      </c>
    </row>
    <row r="510" spans="1:6">
      <c r="A510" s="955">
        <v>8846</v>
      </c>
      <c r="B510" s="956" t="s">
        <v>6322</v>
      </c>
      <c r="C510" s="956" t="s">
        <v>7715</v>
      </c>
      <c r="D510" s="957" t="s">
        <v>7716</v>
      </c>
      <c r="E510" s="958">
        <f t="shared" si="7"/>
        <v>27.65</v>
      </c>
      <c r="F510" s="956" t="s">
        <v>7717</v>
      </c>
    </row>
    <row r="511" spans="1:6">
      <c r="A511" s="955">
        <v>27069</v>
      </c>
      <c r="B511" s="956" t="s">
        <v>6322</v>
      </c>
      <c r="C511" s="956" t="s">
        <v>7718</v>
      </c>
      <c r="D511" s="957" t="s">
        <v>7719</v>
      </c>
      <c r="E511" s="958">
        <f t="shared" si="7"/>
        <v>28.16</v>
      </c>
      <c r="F511" s="956" t="s">
        <v>7720</v>
      </c>
    </row>
    <row r="512" spans="1:6">
      <c r="A512" s="955">
        <v>6041</v>
      </c>
      <c r="B512" s="956" t="s">
        <v>6322</v>
      </c>
      <c r="C512" s="956" t="s">
        <v>7721</v>
      </c>
      <c r="D512" s="957" t="s">
        <v>7722</v>
      </c>
      <c r="E512" s="958">
        <f t="shared" si="7"/>
        <v>26.48</v>
      </c>
      <c r="F512" s="956" t="s">
        <v>7723</v>
      </c>
    </row>
    <row r="513" spans="1:6">
      <c r="A513" s="955">
        <v>10288</v>
      </c>
      <c r="B513" s="956" t="s">
        <v>6322</v>
      </c>
      <c r="C513" s="956" t="s">
        <v>7724</v>
      </c>
      <c r="D513" s="957" t="s">
        <v>6419</v>
      </c>
      <c r="E513" s="958">
        <f t="shared" si="7"/>
        <v>26.524999999999999</v>
      </c>
      <c r="F513" s="956" t="s">
        <v>7725</v>
      </c>
    </row>
    <row r="514" spans="1:6" ht="18.75">
      <c r="A514" s="959" t="s">
        <v>1377</v>
      </c>
      <c r="B514" s="953"/>
      <c r="C514" s="953" t="s">
        <v>1377</v>
      </c>
      <c r="D514" s="960"/>
      <c r="E514" s="961"/>
      <c r="F514" s="953" t="s">
        <v>1377</v>
      </c>
    </row>
    <row r="515" spans="1:6">
      <c r="A515" s="955">
        <v>11644</v>
      </c>
      <c r="B515" s="956" t="s">
        <v>7726</v>
      </c>
      <c r="C515" s="956" t="s">
        <v>7727</v>
      </c>
      <c r="D515" s="957" t="s">
        <v>7728</v>
      </c>
      <c r="E515" s="958">
        <f t="shared" si="7"/>
        <v>141.85999999999999</v>
      </c>
      <c r="F515" s="956" t="s">
        <v>7729</v>
      </c>
    </row>
    <row r="516" spans="1:6">
      <c r="A516" s="955">
        <v>11645</v>
      </c>
      <c r="B516" s="956" t="s">
        <v>7726</v>
      </c>
      <c r="C516" s="956" t="s">
        <v>7730</v>
      </c>
      <c r="D516" s="957" t="s">
        <v>7731</v>
      </c>
      <c r="E516" s="958">
        <f t="shared" si="7"/>
        <v>213.64999999999998</v>
      </c>
      <c r="F516" s="956" t="s">
        <v>7732</v>
      </c>
    </row>
    <row r="517" spans="1:6">
      <c r="A517" s="955">
        <v>11646</v>
      </c>
      <c r="B517" s="956" t="s">
        <v>7726</v>
      </c>
      <c r="C517" s="956" t="s">
        <v>7733</v>
      </c>
      <c r="D517" s="957" t="s">
        <v>7731</v>
      </c>
      <c r="E517" s="958">
        <f t="shared" si="7"/>
        <v>213.64999999999998</v>
      </c>
      <c r="F517" s="956" t="s">
        <v>7734</v>
      </c>
    </row>
    <row r="518" spans="1:6">
      <c r="A518" s="955">
        <v>11647</v>
      </c>
      <c r="B518" s="956" t="s">
        <v>7726</v>
      </c>
      <c r="C518" s="956" t="s">
        <v>7735</v>
      </c>
      <c r="D518" s="957" t="s">
        <v>7736</v>
      </c>
      <c r="E518" s="958">
        <f t="shared" si="7"/>
        <v>221.84</v>
      </c>
      <c r="F518" s="956" t="s">
        <v>7737</v>
      </c>
    </row>
    <row r="519" spans="1:6">
      <c r="A519" s="955">
        <v>12768</v>
      </c>
      <c r="B519" s="956" t="s">
        <v>7726</v>
      </c>
      <c r="C519" s="956" t="s">
        <v>7738</v>
      </c>
      <c r="D519" s="957" t="s">
        <v>7739</v>
      </c>
      <c r="E519" s="958">
        <f t="shared" si="7"/>
        <v>168.57499999999999</v>
      </c>
      <c r="F519" s="956" t="s">
        <v>7740</v>
      </c>
    </row>
    <row r="520" spans="1:6">
      <c r="A520" s="955">
        <v>12769</v>
      </c>
      <c r="B520" s="956" t="s">
        <v>7726</v>
      </c>
      <c r="C520" s="956" t="s">
        <v>7741</v>
      </c>
      <c r="D520" s="957" t="s">
        <v>7742</v>
      </c>
      <c r="E520" s="958">
        <f t="shared" si="7"/>
        <v>291.245</v>
      </c>
      <c r="F520" s="956" t="s">
        <v>7743</v>
      </c>
    </row>
    <row r="521" spans="1:6">
      <c r="A521" s="955">
        <v>12760</v>
      </c>
      <c r="B521" s="956" t="s">
        <v>7726</v>
      </c>
      <c r="C521" s="956" t="s">
        <v>7744</v>
      </c>
      <c r="D521" s="957" t="s">
        <v>7745</v>
      </c>
      <c r="E521" s="958">
        <f t="shared" si="7"/>
        <v>163.64000000000001</v>
      </c>
      <c r="F521" s="956" t="s">
        <v>7746</v>
      </c>
    </row>
    <row r="522" spans="1:6">
      <c r="A522" s="955">
        <v>12761</v>
      </c>
      <c r="B522" s="956" t="s">
        <v>7726</v>
      </c>
      <c r="C522" s="956" t="s">
        <v>7747</v>
      </c>
      <c r="D522" s="957" t="s">
        <v>7748</v>
      </c>
      <c r="E522" s="958">
        <f t="shared" si="7"/>
        <v>207.84499999999997</v>
      </c>
      <c r="F522" s="956" t="s">
        <v>7749</v>
      </c>
    </row>
    <row r="523" spans="1:6">
      <c r="A523" s="955">
        <v>12764</v>
      </c>
      <c r="B523" s="956" t="s">
        <v>7726</v>
      </c>
      <c r="C523" s="956" t="s">
        <v>7750</v>
      </c>
      <c r="D523" s="957" t="s">
        <v>7751</v>
      </c>
      <c r="E523" s="958">
        <f t="shared" si="7"/>
        <v>220.94</v>
      </c>
      <c r="F523" s="956" t="s">
        <v>7752</v>
      </c>
    </row>
    <row r="524" spans="1:6">
      <c r="A524" s="955">
        <v>12765</v>
      </c>
      <c r="B524" s="956" t="s">
        <v>7726</v>
      </c>
      <c r="C524" s="956" t="s">
        <v>7753</v>
      </c>
      <c r="D524" s="957" t="s">
        <v>7754</v>
      </c>
      <c r="E524" s="958">
        <f t="shared" si="7"/>
        <v>306.065</v>
      </c>
      <c r="F524" s="956" t="s">
        <v>7755</v>
      </c>
    </row>
    <row r="525" spans="1:6">
      <c r="A525" s="955">
        <v>12766</v>
      </c>
      <c r="B525" s="956" t="s">
        <v>7726</v>
      </c>
      <c r="C525" s="956" t="s">
        <v>7756</v>
      </c>
      <c r="D525" s="957" t="s">
        <v>7754</v>
      </c>
      <c r="E525" s="958">
        <f t="shared" si="7"/>
        <v>306.065</v>
      </c>
      <c r="F525" s="956" t="s">
        <v>7757</v>
      </c>
    </row>
    <row r="526" spans="1:6">
      <c r="A526" s="955">
        <v>12767</v>
      </c>
      <c r="B526" s="956" t="s">
        <v>7726</v>
      </c>
      <c r="C526" s="956" t="s">
        <v>7758</v>
      </c>
      <c r="D526" s="957" t="s">
        <v>7754</v>
      </c>
      <c r="E526" s="958">
        <f t="shared" ref="E526:E589" si="8">SUM(D526*1.5)+5</f>
        <v>306.065</v>
      </c>
      <c r="F526" s="956" t="s">
        <v>7759</v>
      </c>
    </row>
    <row r="527" spans="1:6">
      <c r="A527" s="955">
        <v>12762</v>
      </c>
      <c r="B527" s="956" t="s">
        <v>7726</v>
      </c>
      <c r="C527" s="956" t="s">
        <v>7760</v>
      </c>
      <c r="D527" s="957" t="s">
        <v>7748</v>
      </c>
      <c r="E527" s="958">
        <f t="shared" si="8"/>
        <v>207.84499999999997</v>
      </c>
      <c r="F527" s="956" t="s">
        <v>7761</v>
      </c>
    </row>
    <row r="528" spans="1:6">
      <c r="A528" s="955">
        <v>12763</v>
      </c>
      <c r="B528" s="956" t="s">
        <v>7726</v>
      </c>
      <c r="C528" s="956" t="s">
        <v>7762</v>
      </c>
      <c r="D528" s="957" t="s">
        <v>7748</v>
      </c>
      <c r="E528" s="958">
        <f t="shared" si="8"/>
        <v>207.84499999999997</v>
      </c>
      <c r="F528" s="956" t="s">
        <v>7763</v>
      </c>
    </row>
    <row r="529" spans="1:6">
      <c r="A529" s="955">
        <v>24088</v>
      </c>
      <c r="B529" s="956" t="s">
        <v>7726</v>
      </c>
      <c r="C529" s="956" t="s">
        <v>7764</v>
      </c>
      <c r="D529" s="957" t="s">
        <v>7765</v>
      </c>
      <c r="E529" s="958">
        <f t="shared" si="8"/>
        <v>238.13</v>
      </c>
      <c r="F529" s="956" t="s">
        <v>7766</v>
      </c>
    </row>
    <row r="530" spans="1:6">
      <c r="A530" s="955">
        <v>24089</v>
      </c>
      <c r="B530" s="956" t="s">
        <v>7726</v>
      </c>
      <c r="C530" s="956" t="s">
        <v>7767</v>
      </c>
      <c r="D530" s="957" t="s">
        <v>7768</v>
      </c>
      <c r="E530" s="958">
        <f t="shared" si="8"/>
        <v>304.52</v>
      </c>
      <c r="F530" s="956" t="s">
        <v>7769</v>
      </c>
    </row>
    <row r="531" spans="1:6">
      <c r="A531" s="955">
        <v>24811</v>
      </c>
      <c r="B531" s="956" t="s">
        <v>7726</v>
      </c>
      <c r="C531" s="956" t="s">
        <v>7770</v>
      </c>
      <c r="D531" s="957" t="s">
        <v>7771</v>
      </c>
      <c r="E531" s="958">
        <f t="shared" si="8"/>
        <v>75.695000000000007</v>
      </c>
      <c r="F531" s="956" t="s">
        <v>7772</v>
      </c>
    </row>
    <row r="532" spans="1:6">
      <c r="A532" s="955">
        <v>24812</v>
      </c>
      <c r="B532" s="956" t="s">
        <v>7726</v>
      </c>
      <c r="C532" s="956" t="s">
        <v>7773</v>
      </c>
      <c r="D532" s="957" t="s">
        <v>7774</v>
      </c>
      <c r="E532" s="958">
        <f t="shared" si="8"/>
        <v>81.754999999999995</v>
      </c>
      <c r="F532" s="956" t="s">
        <v>7775</v>
      </c>
    </row>
    <row r="533" spans="1:6">
      <c r="A533" s="955">
        <v>24815</v>
      </c>
      <c r="B533" s="956" t="s">
        <v>7726</v>
      </c>
      <c r="C533" s="956" t="s">
        <v>7776</v>
      </c>
      <c r="D533" s="957" t="s">
        <v>7777</v>
      </c>
      <c r="E533" s="958">
        <f t="shared" si="8"/>
        <v>103.98499999999999</v>
      </c>
      <c r="F533" s="956" t="s">
        <v>7778</v>
      </c>
    </row>
    <row r="534" spans="1:6">
      <c r="A534" s="955">
        <v>24816</v>
      </c>
      <c r="B534" s="956" t="s">
        <v>7726</v>
      </c>
      <c r="C534" s="956" t="s">
        <v>7779</v>
      </c>
      <c r="D534" s="957" t="s">
        <v>7780</v>
      </c>
      <c r="E534" s="958">
        <f t="shared" si="8"/>
        <v>107.93</v>
      </c>
      <c r="F534" s="956" t="s">
        <v>7781</v>
      </c>
    </row>
    <row r="535" spans="1:6">
      <c r="A535" s="955">
        <v>24817</v>
      </c>
      <c r="B535" s="956" t="s">
        <v>7726</v>
      </c>
      <c r="C535" s="956" t="s">
        <v>7782</v>
      </c>
      <c r="D535" s="957" t="s">
        <v>7783</v>
      </c>
      <c r="E535" s="958">
        <f t="shared" si="8"/>
        <v>106.32499999999999</v>
      </c>
      <c r="F535" s="956" t="s">
        <v>7784</v>
      </c>
    </row>
    <row r="536" spans="1:6">
      <c r="A536" s="955">
        <v>24818</v>
      </c>
      <c r="B536" s="956" t="s">
        <v>7726</v>
      </c>
      <c r="C536" s="956" t="s">
        <v>7785</v>
      </c>
      <c r="D536" s="957" t="s">
        <v>7786</v>
      </c>
      <c r="E536" s="958">
        <f t="shared" si="8"/>
        <v>106.14500000000001</v>
      </c>
      <c r="F536" s="956" t="s">
        <v>7787</v>
      </c>
    </row>
    <row r="537" spans="1:6">
      <c r="A537" s="955">
        <v>24813</v>
      </c>
      <c r="B537" s="956" t="s">
        <v>7726</v>
      </c>
      <c r="C537" s="956" t="s">
        <v>7788</v>
      </c>
      <c r="D537" s="957" t="s">
        <v>7789</v>
      </c>
      <c r="E537" s="958">
        <f t="shared" si="8"/>
        <v>83.539999999999992</v>
      </c>
      <c r="F537" s="956" t="s">
        <v>7790</v>
      </c>
    </row>
    <row r="538" spans="1:6">
      <c r="A538" s="955">
        <v>24814</v>
      </c>
      <c r="B538" s="956" t="s">
        <v>7726</v>
      </c>
      <c r="C538" s="956" t="s">
        <v>7791</v>
      </c>
      <c r="D538" s="957" t="s">
        <v>7789</v>
      </c>
      <c r="E538" s="958">
        <f t="shared" si="8"/>
        <v>83.539999999999992</v>
      </c>
      <c r="F538" s="956" t="s">
        <v>7792</v>
      </c>
    </row>
    <row r="539" spans="1:6">
      <c r="A539" s="955">
        <v>24819</v>
      </c>
      <c r="B539" s="956" t="s">
        <v>7726</v>
      </c>
      <c r="C539" s="956" t="s">
        <v>7793</v>
      </c>
      <c r="D539" s="957" t="s">
        <v>7794</v>
      </c>
      <c r="E539" s="958">
        <f t="shared" si="8"/>
        <v>90.215000000000003</v>
      </c>
      <c r="F539" s="956" t="s">
        <v>7795</v>
      </c>
    </row>
    <row r="540" spans="1:6">
      <c r="A540" s="955">
        <v>24820</v>
      </c>
      <c r="B540" s="956" t="s">
        <v>7726</v>
      </c>
      <c r="C540" s="956" t="s">
        <v>7796</v>
      </c>
      <c r="D540" s="957" t="s">
        <v>6856</v>
      </c>
      <c r="E540" s="958">
        <f t="shared" si="8"/>
        <v>119.51</v>
      </c>
      <c r="F540" s="956" t="s">
        <v>7797</v>
      </c>
    </row>
    <row r="541" spans="1:6">
      <c r="A541" s="955">
        <v>24823</v>
      </c>
      <c r="B541" s="956" t="s">
        <v>7726</v>
      </c>
      <c r="C541" s="956" t="s">
        <v>7798</v>
      </c>
      <c r="D541" s="957" t="s">
        <v>7799</v>
      </c>
      <c r="E541" s="958">
        <f t="shared" si="8"/>
        <v>145.28</v>
      </c>
      <c r="F541" s="956" t="s">
        <v>7800</v>
      </c>
    </row>
    <row r="542" spans="1:6">
      <c r="A542" s="955">
        <v>24824</v>
      </c>
      <c r="B542" s="956" t="s">
        <v>7726</v>
      </c>
      <c r="C542" s="956" t="s">
        <v>7801</v>
      </c>
      <c r="D542" s="957" t="s">
        <v>7802</v>
      </c>
      <c r="E542" s="958">
        <f t="shared" si="8"/>
        <v>186.72500000000002</v>
      </c>
      <c r="F542" s="956" t="s">
        <v>7803</v>
      </c>
    </row>
    <row r="543" spans="1:6">
      <c r="A543" s="955">
        <v>24825</v>
      </c>
      <c r="B543" s="956" t="s">
        <v>7726</v>
      </c>
      <c r="C543" s="956" t="s">
        <v>7804</v>
      </c>
      <c r="D543" s="957" t="s">
        <v>7805</v>
      </c>
      <c r="E543" s="958">
        <f t="shared" si="8"/>
        <v>183.44</v>
      </c>
      <c r="F543" s="956" t="s">
        <v>7806</v>
      </c>
    </row>
    <row r="544" spans="1:6">
      <c r="A544" s="955">
        <v>24826</v>
      </c>
      <c r="B544" s="956" t="s">
        <v>7726</v>
      </c>
      <c r="C544" s="956" t="s">
        <v>7807</v>
      </c>
      <c r="D544" s="957" t="s">
        <v>7808</v>
      </c>
      <c r="E544" s="958">
        <f t="shared" si="8"/>
        <v>185.01500000000001</v>
      </c>
      <c r="F544" s="956" t="s">
        <v>7809</v>
      </c>
    </row>
    <row r="545" spans="1:6">
      <c r="A545" s="955">
        <v>24821</v>
      </c>
      <c r="B545" s="956" t="s">
        <v>7726</v>
      </c>
      <c r="C545" s="956" t="s">
        <v>7810</v>
      </c>
      <c r="D545" s="957" t="s">
        <v>6856</v>
      </c>
      <c r="E545" s="958">
        <f t="shared" si="8"/>
        <v>119.51</v>
      </c>
      <c r="F545" s="956" t="s">
        <v>7811</v>
      </c>
    </row>
    <row r="546" spans="1:6">
      <c r="A546" s="955">
        <v>24822</v>
      </c>
      <c r="B546" s="956" t="s">
        <v>7726</v>
      </c>
      <c r="C546" s="956" t="s">
        <v>7812</v>
      </c>
      <c r="D546" s="957" t="s">
        <v>6856</v>
      </c>
      <c r="E546" s="958">
        <f t="shared" si="8"/>
        <v>119.51</v>
      </c>
      <c r="F546" s="956" t="s">
        <v>7813</v>
      </c>
    </row>
    <row r="547" spans="1:6">
      <c r="A547" s="955">
        <v>29321</v>
      </c>
      <c r="B547" s="956" t="s">
        <v>7726</v>
      </c>
      <c r="C547" s="956" t="s">
        <v>7814</v>
      </c>
      <c r="D547" s="957" t="s">
        <v>7815</v>
      </c>
      <c r="E547" s="958">
        <f t="shared" si="8"/>
        <v>79.745000000000005</v>
      </c>
      <c r="F547" s="956" t="s">
        <v>7816</v>
      </c>
    </row>
    <row r="548" spans="1:6">
      <c r="A548" s="955">
        <v>28557</v>
      </c>
      <c r="B548" s="956" t="s">
        <v>7726</v>
      </c>
      <c r="C548" s="956" t="s">
        <v>7817</v>
      </c>
      <c r="D548" s="957" t="s">
        <v>7818</v>
      </c>
      <c r="E548" s="958">
        <f t="shared" si="8"/>
        <v>81.949999999999989</v>
      </c>
      <c r="F548" s="956" t="s">
        <v>7819</v>
      </c>
    </row>
    <row r="549" spans="1:6">
      <c r="A549" s="955">
        <v>28558</v>
      </c>
      <c r="B549" s="956" t="s">
        <v>7726</v>
      </c>
      <c r="C549" s="956" t="s">
        <v>7820</v>
      </c>
      <c r="D549" s="957" t="s">
        <v>7821</v>
      </c>
      <c r="E549" s="958">
        <f t="shared" si="8"/>
        <v>122.87</v>
      </c>
      <c r="F549" s="956" t="s">
        <v>7822</v>
      </c>
    </row>
    <row r="550" spans="1:6">
      <c r="A550" s="955">
        <v>26277</v>
      </c>
      <c r="B550" s="956" t="s">
        <v>7726</v>
      </c>
      <c r="C550" s="956" t="s">
        <v>7823</v>
      </c>
      <c r="D550" s="957" t="s">
        <v>7824</v>
      </c>
      <c r="E550" s="958">
        <f t="shared" si="8"/>
        <v>135.60499999999999</v>
      </c>
      <c r="F550" s="956" t="s">
        <v>7825</v>
      </c>
    </row>
    <row r="551" spans="1:6">
      <c r="A551" s="955">
        <v>26278</v>
      </c>
      <c r="B551" s="956" t="s">
        <v>7726</v>
      </c>
      <c r="C551" s="956" t="s">
        <v>7826</v>
      </c>
      <c r="D551" s="957" t="s">
        <v>7827</v>
      </c>
      <c r="E551" s="958">
        <f t="shared" si="8"/>
        <v>204.72500000000002</v>
      </c>
      <c r="F551" s="956" t="s">
        <v>7828</v>
      </c>
    </row>
    <row r="552" spans="1:6">
      <c r="A552" s="955">
        <v>29228</v>
      </c>
      <c r="B552" s="956" t="s">
        <v>7726</v>
      </c>
      <c r="C552" s="956" t="s">
        <v>7829</v>
      </c>
      <c r="D552" s="957" t="s">
        <v>7830</v>
      </c>
      <c r="E552" s="958">
        <f t="shared" si="8"/>
        <v>221.09</v>
      </c>
      <c r="F552" s="956" t="s">
        <v>7831</v>
      </c>
    </row>
    <row r="553" spans="1:6">
      <c r="A553" s="955">
        <v>28041</v>
      </c>
      <c r="B553" s="956" t="s">
        <v>7726</v>
      </c>
      <c r="C553" s="956" t="s">
        <v>7832</v>
      </c>
      <c r="D553" s="957" t="s">
        <v>7833</v>
      </c>
      <c r="E553" s="958">
        <f t="shared" si="8"/>
        <v>84.515000000000001</v>
      </c>
      <c r="F553" s="956" t="s">
        <v>7834</v>
      </c>
    </row>
    <row r="554" spans="1:6">
      <c r="A554" s="955">
        <v>28042</v>
      </c>
      <c r="B554" s="956" t="s">
        <v>7726</v>
      </c>
      <c r="C554" s="956" t="s">
        <v>7835</v>
      </c>
      <c r="D554" s="957" t="s">
        <v>7836</v>
      </c>
      <c r="E554" s="958">
        <f t="shared" si="8"/>
        <v>80.150000000000006</v>
      </c>
      <c r="F554" s="956" t="s">
        <v>7837</v>
      </c>
    </row>
    <row r="555" spans="1:6">
      <c r="A555" s="955">
        <v>28045</v>
      </c>
      <c r="B555" s="956" t="s">
        <v>7726</v>
      </c>
      <c r="C555" s="956" t="s">
        <v>7838</v>
      </c>
      <c r="D555" s="957" t="s">
        <v>7839</v>
      </c>
      <c r="E555" s="958">
        <f t="shared" si="8"/>
        <v>110.93</v>
      </c>
      <c r="F555" s="956" t="s">
        <v>7840</v>
      </c>
    </row>
    <row r="556" spans="1:6">
      <c r="A556" s="955">
        <v>28046</v>
      </c>
      <c r="B556" s="956" t="s">
        <v>7726</v>
      </c>
      <c r="C556" s="956" t="s">
        <v>7841</v>
      </c>
      <c r="D556" s="957" t="s">
        <v>7842</v>
      </c>
      <c r="E556" s="958">
        <f t="shared" si="8"/>
        <v>112.26500000000001</v>
      </c>
      <c r="F556" s="956" t="s">
        <v>7843</v>
      </c>
    </row>
    <row r="557" spans="1:6">
      <c r="A557" s="955">
        <v>28047</v>
      </c>
      <c r="B557" s="956" t="s">
        <v>7726</v>
      </c>
      <c r="C557" s="956" t="s">
        <v>7844</v>
      </c>
      <c r="D557" s="957" t="s">
        <v>7842</v>
      </c>
      <c r="E557" s="958">
        <f t="shared" si="8"/>
        <v>112.26500000000001</v>
      </c>
      <c r="F557" s="956" t="s">
        <v>7845</v>
      </c>
    </row>
    <row r="558" spans="1:6">
      <c r="A558" s="955">
        <v>28048</v>
      </c>
      <c r="B558" s="956" t="s">
        <v>7726</v>
      </c>
      <c r="C558" s="956" t="s">
        <v>7846</v>
      </c>
      <c r="D558" s="957" t="s">
        <v>7842</v>
      </c>
      <c r="E558" s="958">
        <f t="shared" si="8"/>
        <v>112.26500000000001</v>
      </c>
      <c r="F558" s="956" t="s">
        <v>7847</v>
      </c>
    </row>
    <row r="559" spans="1:6">
      <c r="A559" s="955">
        <v>28043</v>
      </c>
      <c r="B559" s="956" t="s">
        <v>7726</v>
      </c>
      <c r="C559" s="956" t="s">
        <v>7848</v>
      </c>
      <c r="D559" s="957" t="s">
        <v>7849</v>
      </c>
      <c r="E559" s="958">
        <f t="shared" si="8"/>
        <v>85.054999999999993</v>
      </c>
      <c r="F559" s="956" t="s">
        <v>7850</v>
      </c>
    </row>
    <row r="560" spans="1:6">
      <c r="A560" s="955">
        <v>28044</v>
      </c>
      <c r="B560" s="956" t="s">
        <v>7726</v>
      </c>
      <c r="C560" s="956" t="s">
        <v>7851</v>
      </c>
      <c r="D560" s="957" t="s">
        <v>7852</v>
      </c>
      <c r="E560" s="958">
        <f t="shared" si="8"/>
        <v>81.784999999999997</v>
      </c>
      <c r="F560" s="956" t="s">
        <v>7853</v>
      </c>
    </row>
    <row r="561" spans="1:6">
      <c r="A561" s="955">
        <v>28050</v>
      </c>
      <c r="B561" s="956" t="s">
        <v>7726</v>
      </c>
      <c r="C561" s="956" t="s">
        <v>7854</v>
      </c>
      <c r="D561" s="957" t="s">
        <v>7855</v>
      </c>
      <c r="E561" s="958">
        <f t="shared" si="8"/>
        <v>91.564999999999998</v>
      </c>
      <c r="F561" s="956" t="s">
        <v>7856</v>
      </c>
    </row>
    <row r="562" spans="1:6">
      <c r="A562" s="955">
        <v>28051</v>
      </c>
      <c r="B562" s="956" t="s">
        <v>7726</v>
      </c>
      <c r="C562" s="956" t="s">
        <v>7857</v>
      </c>
      <c r="D562" s="957" t="s">
        <v>7858</v>
      </c>
      <c r="E562" s="958">
        <f t="shared" si="8"/>
        <v>112.02499999999999</v>
      </c>
      <c r="F562" s="956" t="s">
        <v>7859</v>
      </c>
    </row>
    <row r="563" spans="1:6">
      <c r="A563" s="955">
        <v>28054</v>
      </c>
      <c r="B563" s="956" t="s">
        <v>7726</v>
      </c>
      <c r="C563" s="956" t="s">
        <v>7860</v>
      </c>
      <c r="D563" s="957" t="s">
        <v>7861</v>
      </c>
      <c r="E563" s="958">
        <f t="shared" si="8"/>
        <v>167.07499999999999</v>
      </c>
      <c r="F563" s="956" t="s">
        <v>7862</v>
      </c>
    </row>
    <row r="564" spans="1:6">
      <c r="A564" s="955">
        <v>28055</v>
      </c>
      <c r="B564" s="956" t="s">
        <v>7726</v>
      </c>
      <c r="C564" s="956" t="s">
        <v>7863</v>
      </c>
      <c r="D564" s="957" t="s">
        <v>7864</v>
      </c>
      <c r="E564" s="958">
        <f t="shared" si="8"/>
        <v>222.74</v>
      </c>
      <c r="F564" s="956" t="s">
        <v>7865</v>
      </c>
    </row>
    <row r="565" spans="1:6">
      <c r="A565" s="955">
        <v>28056</v>
      </c>
      <c r="B565" s="956" t="s">
        <v>7726</v>
      </c>
      <c r="C565" s="956" t="s">
        <v>7866</v>
      </c>
      <c r="D565" s="957" t="s">
        <v>7867</v>
      </c>
      <c r="E565" s="958">
        <f t="shared" si="8"/>
        <v>226.01</v>
      </c>
      <c r="F565" s="956" t="s">
        <v>7868</v>
      </c>
    </row>
    <row r="566" spans="1:6">
      <c r="A566" s="955">
        <v>28057</v>
      </c>
      <c r="B566" s="956" t="s">
        <v>7726</v>
      </c>
      <c r="C566" s="956" t="s">
        <v>7869</v>
      </c>
      <c r="D566" s="957" t="s">
        <v>7867</v>
      </c>
      <c r="E566" s="958">
        <f t="shared" si="8"/>
        <v>226.01</v>
      </c>
      <c r="F566" s="956" t="s">
        <v>7870</v>
      </c>
    </row>
    <row r="567" spans="1:6">
      <c r="A567" s="955">
        <v>28052</v>
      </c>
      <c r="B567" s="956" t="s">
        <v>7726</v>
      </c>
      <c r="C567" s="956" t="s">
        <v>7871</v>
      </c>
      <c r="D567" s="957" t="s">
        <v>7872</v>
      </c>
      <c r="E567" s="958">
        <f t="shared" si="8"/>
        <v>110.19499999999999</v>
      </c>
      <c r="F567" s="956" t="s">
        <v>7873</v>
      </c>
    </row>
    <row r="568" spans="1:6">
      <c r="A568" s="955">
        <v>28053</v>
      </c>
      <c r="B568" s="956" t="s">
        <v>7726</v>
      </c>
      <c r="C568" s="956" t="s">
        <v>7874</v>
      </c>
      <c r="D568" s="957" t="s">
        <v>7875</v>
      </c>
      <c r="E568" s="958">
        <f t="shared" si="8"/>
        <v>110.53999999999999</v>
      </c>
      <c r="F568" s="956" t="s">
        <v>7876</v>
      </c>
    </row>
    <row r="569" spans="1:6">
      <c r="A569" s="955">
        <v>28812</v>
      </c>
      <c r="B569" s="956" t="s">
        <v>7726</v>
      </c>
      <c r="C569" s="956" t="s">
        <v>7877</v>
      </c>
      <c r="D569" s="957" t="s">
        <v>7878</v>
      </c>
      <c r="E569" s="958">
        <f t="shared" si="8"/>
        <v>227.64500000000001</v>
      </c>
      <c r="F569" s="956" t="s">
        <v>7879</v>
      </c>
    </row>
    <row r="570" spans="1:6">
      <c r="A570" s="955">
        <v>28814</v>
      </c>
      <c r="B570" s="956" t="s">
        <v>7726</v>
      </c>
      <c r="C570" s="956" t="s">
        <v>7880</v>
      </c>
      <c r="D570" s="957" t="s">
        <v>7881</v>
      </c>
      <c r="E570" s="958">
        <f t="shared" si="8"/>
        <v>334.05500000000001</v>
      </c>
      <c r="F570" s="956" t="s">
        <v>7882</v>
      </c>
    </row>
    <row r="571" spans="1:6">
      <c r="A571" s="955">
        <v>28813</v>
      </c>
      <c r="B571" s="956" t="s">
        <v>7726</v>
      </c>
      <c r="C571" s="956" t="s">
        <v>7883</v>
      </c>
      <c r="D571" s="957" t="s">
        <v>7884</v>
      </c>
      <c r="E571" s="958">
        <f t="shared" si="8"/>
        <v>152.345</v>
      </c>
      <c r="F571" s="956" t="s">
        <v>7885</v>
      </c>
    </row>
    <row r="572" spans="1:6">
      <c r="A572" s="955">
        <v>28815</v>
      </c>
      <c r="B572" s="956" t="s">
        <v>7726</v>
      </c>
      <c r="C572" s="956" t="s">
        <v>7886</v>
      </c>
      <c r="D572" s="957" t="s">
        <v>7887</v>
      </c>
      <c r="E572" s="958">
        <f t="shared" si="8"/>
        <v>130.72999999999999</v>
      </c>
      <c r="F572" s="956" t="s">
        <v>7888</v>
      </c>
    </row>
    <row r="573" spans="1:6">
      <c r="A573" s="955">
        <v>28816</v>
      </c>
      <c r="B573" s="956" t="s">
        <v>7726</v>
      </c>
      <c r="C573" s="956" t="s">
        <v>7889</v>
      </c>
      <c r="D573" s="957" t="s">
        <v>7890</v>
      </c>
      <c r="E573" s="958">
        <f t="shared" si="8"/>
        <v>235.83499999999998</v>
      </c>
      <c r="F573" s="956" t="s">
        <v>7891</v>
      </c>
    </row>
    <row r="574" spans="1:6">
      <c r="A574" s="955">
        <v>29157</v>
      </c>
      <c r="B574" s="956" t="s">
        <v>7726</v>
      </c>
      <c r="C574" s="956" t="s">
        <v>7892</v>
      </c>
      <c r="D574" s="957" t="s">
        <v>7893</v>
      </c>
      <c r="E574" s="958">
        <f t="shared" si="8"/>
        <v>255.46999999999997</v>
      </c>
      <c r="F574" s="956" t="s">
        <v>7894</v>
      </c>
    </row>
    <row r="575" spans="1:6">
      <c r="A575" s="955">
        <v>29158</v>
      </c>
      <c r="B575" s="956" t="s">
        <v>7726</v>
      </c>
      <c r="C575" s="956" t="s">
        <v>7895</v>
      </c>
      <c r="D575" s="957" t="s">
        <v>7896</v>
      </c>
      <c r="E575" s="958">
        <f t="shared" si="8"/>
        <v>424.09999999999997</v>
      </c>
      <c r="F575" s="956" t="s">
        <v>7897</v>
      </c>
    </row>
    <row r="576" spans="1:6">
      <c r="A576" s="955">
        <v>29159</v>
      </c>
      <c r="B576" s="956" t="s">
        <v>7726</v>
      </c>
      <c r="C576" s="956" t="s">
        <v>7898</v>
      </c>
      <c r="D576" s="957" t="s">
        <v>7896</v>
      </c>
      <c r="E576" s="958">
        <f t="shared" si="8"/>
        <v>424.09999999999997</v>
      </c>
      <c r="F576" s="956" t="s">
        <v>7899</v>
      </c>
    </row>
    <row r="577" spans="1:6">
      <c r="A577" s="955">
        <v>29160</v>
      </c>
      <c r="B577" s="956" t="s">
        <v>7726</v>
      </c>
      <c r="C577" s="956" t="s">
        <v>7900</v>
      </c>
      <c r="D577" s="957" t="s">
        <v>7896</v>
      </c>
      <c r="E577" s="958">
        <f t="shared" si="8"/>
        <v>424.09999999999997</v>
      </c>
      <c r="F577" s="956" t="s">
        <v>7901</v>
      </c>
    </row>
    <row r="578" spans="1:6">
      <c r="A578" s="955">
        <v>8917</v>
      </c>
      <c r="B578" s="956" t="s">
        <v>7726</v>
      </c>
      <c r="C578" s="956" t="s">
        <v>7902</v>
      </c>
      <c r="D578" s="957" t="s">
        <v>7903</v>
      </c>
      <c r="E578" s="958">
        <f t="shared" si="8"/>
        <v>51.964999999999996</v>
      </c>
      <c r="F578" s="956" t="s">
        <v>7904</v>
      </c>
    </row>
    <row r="579" spans="1:6">
      <c r="A579" s="955">
        <v>21828</v>
      </c>
      <c r="B579" s="956" t="s">
        <v>7726</v>
      </c>
      <c r="C579" s="956" t="s">
        <v>7905</v>
      </c>
      <c r="D579" s="957" t="s">
        <v>7906</v>
      </c>
      <c r="E579" s="958">
        <f t="shared" si="8"/>
        <v>29.27</v>
      </c>
      <c r="F579" s="956" t="s">
        <v>7907</v>
      </c>
    </row>
    <row r="580" spans="1:6">
      <c r="A580" s="955">
        <v>5831</v>
      </c>
      <c r="B580" s="956" t="s">
        <v>7726</v>
      </c>
      <c r="C580" s="956" t="s">
        <v>7908</v>
      </c>
      <c r="D580" s="957" t="s">
        <v>7909</v>
      </c>
      <c r="E580" s="958">
        <f t="shared" si="8"/>
        <v>18.455000000000002</v>
      </c>
      <c r="F580" s="956" t="s">
        <v>7910</v>
      </c>
    </row>
    <row r="581" spans="1:6">
      <c r="A581" s="955">
        <v>19923</v>
      </c>
      <c r="B581" s="956" t="s">
        <v>7726</v>
      </c>
      <c r="C581" s="956" t="s">
        <v>7911</v>
      </c>
      <c r="D581" s="957" t="s">
        <v>7912</v>
      </c>
      <c r="E581" s="958">
        <f t="shared" si="8"/>
        <v>18.23</v>
      </c>
      <c r="F581" s="956" t="s">
        <v>7913</v>
      </c>
    </row>
    <row r="582" spans="1:6">
      <c r="A582" s="955">
        <v>21825</v>
      </c>
      <c r="B582" s="956" t="s">
        <v>7726</v>
      </c>
      <c r="C582" s="956" t="s">
        <v>7914</v>
      </c>
      <c r="D582" s="957" t="s">
        <v>7915</v>
      </c>
      <c r="E582" s="958">
        <f t="shared" si="8"/>
        <v>12.605</v>
      </c>
      <c r="F582" s="956" t="s">
        <v>7916</v>
      </c>
    </row>
    <row r="583" spans="1:6">
      <c r="A583" s="955">
        <v>20056</v>
      </c>
      <c r="B583" s="956" t="s">
        <v>7726</v>
      </c>
      <c r="C583" s="956" t="s">
        <v>7917</v>
      </c>
      <c r="D583" s="957" t="s">
        <v>7918</v>
      </c>
      <c r="E583" s="958">
        <f t="shared" si="8"/>
        <v>18.484999999999999</v>
      </c>
      <c r="F583" s="956" t="s">
        <v>7919</v>
      </c>
    </row>
    <row r="584" spans="1:6">
      <c r="A584" s="955">
        <v>9939</v>
      </c>
      <c r="B584" s="956" t="s">
        <v>7726</v>
      </c>
      <c r="C584" s="956" t="s">
        <v>7920</v>
      </c>
      <c r="D584" s="957" t="s">
        <v>7921</v>
      </c>
      <c r="E584" s="958">
        <f t="shared" si="8"/>
        <v>38.555</v>
      </c>
      <c r="F584" s="956" t="s">
        <v>7922</v>
      </c>
    </row>
    <row r="585" spans="1:6">
      <c r="A585" s="955">
        <v>27823</v>
      </c>
      <c r="B585" s="956" t="s">
        <v>7726</v>
      </c>
      <c r="C585" s="956" t="s">
        <v>7923</v>
      </c>
      <c r="D585" s="957" t="s">
        <v>7924</v>
      </c>
      <c r="E585" s="958">
        <f t="shared" si="8"/>
        <v>10.879999999999999</v>
      </c>
      <c r="F585" s="956" t="s">
        <v>7925</v>
      </c>
    </row>
    <row r="586" spans="1:6">
      <c r="A586" s="955">
        <v>26589</v>
      </c>
      <c r="B586" s="956" t="s">
        <v>7726</v>
      </c>
      <c r="C586" s="956" t="s">
        <v>7926</v>
      </c>
      <c r="D586" s="957" t="s">
        <v>7927</v>
      </c>
      <c r="E586" s="958">
        <f t="shared" si="8"/>
        <v>141.47</v>
      </c>
      <c r="F586" s="956" t="s">
        <v>7928</v>
      </c>
    </row>
    <row r="587" spans="1:6">
      <c r="A587" s="955">
        <v>21830</v>
      </c>
      <c r="B587" s="956" t="s">
        <v>7726</v>
      </c>
      <c r="C587" s="956" t="s">
        <v>7929</v>
      </c>
      <c r="D587" s="957" t="s">
        <v>7090</v>
      </c>
      <c r="E587" s="958">
        <f t="shared" si="8"/>
        <v>14.135</v>
      </c>
      <c r="F587" s="956" t="s">
        <v>7930</v>
      </c>
    </row>
    <row r="588" spans="1:6">
      <c r="A588" s="955">
        <v>21829</v>
      </c>
      <c r="B588" s="956" t="s">
        <v>7726</v>
      </c>
      <c r="C588" s="956" t="s">
        <v>7931</v>
      </c>
      <c r="D588" s="957" t="s">
        <v>7932</v>
      </c>
      <c r="E588" s="958">
        <f t="shared" si="8"/>
        <v>26.419999999999998</v>
      </c>
      <c r="F588" s="956" t="s">
        <v>7933</v>
      </c>
    </row>
    <row r="589" spans="1:6">
      <c r="A589" s="955">
        <v>8261</v>
      </c>
      <c r="B589" s="956" t="s">
        <v>7726</v>
      </c>
      <c r="C589" s="956" t="s">
        <v>7934</v>
      </c>
      <c r="D589" s="957" t="s">
        <v>7935</v>
      </c>
      <c r="E589" s="958">
        <f t="shared" si="8"/>
        <v>41.494999999999997</v>
      </c>
      <c r="F589" s="956" t="s">
        <v>7936</v>
      </c>
    </row>
    <row r="590" spans="1:6">
      <c r="A590" s="955">
        <v>27820</v>
      </c>
      <c r="B590" s="956" t="s">
        <v>7726</v>
      </c>
      <c r="C590" s="956" t="s">
        <v>7937</v>
      </c>
      <c r="D590" s="957" t="s">
        <v>6746</v>
      </c>
      <c r="E590" s="958">
        <f t="shared" ref="E590:E653" si="9">SUM(D590*1.5)+5</f>
        <v>14.795</v>
      </c>
      <c r="F590" s="956" t="s">
        <v>7938</v>
      </c>
    </row>
    <row r="591" spans="1:6">
      <c r="A591" s="955">
        <v>27642</v>
      </c>
      <c r="B591" s="956" t="s">
        <v>7726</v>
      </c>
      <c r="C591" s="956" t="s">
        <v>7939</v>
      </c>
      <c r="D591" s="957" t="s">
        <v>7940</v>
      </c>
      <c r="E591" s="958">
        <f t="shared" si="9"/>
        <v>18.274999999999999</v>
      </c>
      <c r="F591" s="956" t="s">
        <v>7941</v>
      </c>
    </row>
    <row r="592" spans="1:6">
      <c r="A592" s="955">
        <v>27643</v>
      </c>
      <c r="B592" s="956" t="s">
        <v>7726</v>
      </c>
      <c r="C592" s="956" t="s">
        <v>7942</v>
      </c>
      <c r="D592" s="957" t="s">
        <v>7943</v>
      </c>
      <c r="E592" s="958">
        <f t="shared" si="9"/>
        <v>40.07</v>
      </c>
      <c r="F592" s="956" t="s">
        <v>7944</v>
      </c>
    </row>
    <row r="593" spans="1:6">
      <c r="A593" s="955">
        <v>27822</v>
      </c>
      <c r="B593" s="956" t="s">
        <v>7726</v>
      </c>
      <c r="C593" s="956" t="s">
        <v>7945</v>
      </c>
      <c r="D593" s="957" t="s">
        <v>7946</v>
      </c>
      <c r="E593" s="958">
        <f t="shared" si="9"/>
        <v>11.555</v>
      </c>
      <c r="F593" s="956" t="s">
        <v>7947</v>
      </c>
    </row>
    <row r="594" spans="1:6">
      <c r="A594" s="955">
        <v>27821</v>
      </c>
      <c r="B594" s="956" t="s">
        <v>7726</v>
      </c>
      <c r="C594" s="956" t="s">
        <v>7948</v>
      </c>
      <c r="D594" s="957" t="s">
        <v>7949</v>
      </c>
      <c r="E594" s="958">
        <f t="shared" si="9"/>
        <v>10.715</v>
      </c>
      <c r="F594" s="956" t="s">
        <v>7950</v>
      </c>
    </row>
    <row r="595" spans="1:6">
      <c r="A595" s="955">
        <v>29476</v>
      </c>
      <c r="B595" s="956" t="s">
        <v>7726</v>
      </c>
      <c r="C595" s="956" t="s">
        <v>7951</v>
      </c>
      <c r="D595" s="957" t="s">
        <v>7952</v>
      </c>
      <c r="E595" s="958">
        <f t="shared" si="9"/>
        <v>16.46</v>
      </c>
      <c r="F595" s="956" t="s">
        <v>7953</v>
      </c>
    </row>
    <row r="596" spans="1:6">
      <c r="A596" s="955">
        <v>29477</v>
      </c>
      <c r="B596" s="956" t="s">
        <v>7726</v>
      </c>
      <c r="C596" s="956" t="s">
        <v>7954</v>
      </c>
      <c r="D596" s="957" t="s">
        <v>7955</v>
      </c>
      <c r="E596" s="958">
        <f t="shared" si="9"/>
        <v>18.094999999999999</v>
      </c>
      <c r="F596" s="956" t="s">
        <v>7956</v>
      </c>
    </row>
    <row r="597" spans="1:6">
      <c r="A597" s="955">
        <v>9222</v>
      </c>
      <c r="B597" s="956" t="s">
        <v>7726</v>
      </c>
      <c r="C597" s="956" t="s">
        <v>7957</v>
      </c>
      <c r="D597" s="957" t="s">
        <v>7958</v>
      </c>
      <c r="E597" s="958">
        <f t="shared" si="9"/>
        <v>98.6</v>
      </c>
      <c r="F597" s="956" t="s">
        <v>7959</v>
      </c>
    </row>
    <row r="598" spans="1:6">
      <c r="A598" s="955">
        <v>8024</v>
      </c>
      <c r="B598" s="956" t="s">
        <v>7726</v>
      </c>
      <c r="C598" s="956" t="s">
        <v>7960</v>
      </c>
      <c r="D598" s="957" t="s">
        <v>7961</v>
      </c>
      <c r="E598" s="958">
        <f t="shared" si="9"/>
        <v>44.914999999999999</v>
      </c>
      <c r="F598" s="956" t="s">
        <v>7962</v>
      </c>
    </row>
    <row r="599" spans="1:6">
      <c r="A599" s="955">
        <v>10536</v>
      </c>
      <c r="B599" s="956" t="s">
        <v>7726</v>
      </c>
      <c r="C599" s="956" t="s">
        <v>7963</v>
      </c>
      <c r="D599" s="957" t="s">
        <v>7964</v>
      </c>
      <c r="E599" s="958">
        <f t="shared" si="9"/>
        <v>88.31</v>
      </c>
      <c r="F599" s="956" t="s">
        <v>7965</v>
      </c>
    </row>
    <row r="600" spans="1:6">
      <c r="A600" s="955">
        <v>28990</v>
      </c>
      <c r="B600" s="956" t="s">
        <v>7726</v>
      </c>
      <c r="C600" s="956" t="s">
        <v>7966</v>
      </c>
      <c r="D600" s="957" t="s">
        <v>7967</v>
      </c>
      <c r="E600" s="958">
        <f t="shared" si="9"/>
        <v>42.47</v>
      </c>
      <c r="F600" s="956" t="s">
        <v>7968</v>
      </c>
    </row>
    <row r="601" spans="1:6">
      <c r="A601" s="955">
        <v>2611</v>
      </c>
      <c r="B601" s="956" t="s">
        <v>7726</v>
      </c>
      <c r="C601" s="956" t="s">
        <v>7969</v>
      </c>
      <c r="D601" s="957" t="s">
        <v>7970</v>
      </c>
      <c r="E601" s="958">
        <f t="shared" si="9"/>
        <v>75.394999999999996</v>
      </c>
      <c r="F601" s="956" t="s">
        <v>7971</v>
      </c>
    </row>
    <row r="602" spans="1:6">
      <c r="A602" s="955">
        <v>3625</v>
      </c>
      <c r="B602" s="956" t="s">
        <v>7726</v>
      </c>
      <c r="C602" s="956" t="s">
        <v>7972</v>
      </c>
      <c r="D602" s="957" t="s">
        <v>7973</v>
      </c>
      <c r="E602" s="958">
        <f t="shared" si="9"/>
        <v>175.10000000000002</v>
      </c>
      <c r="F602" s="956" t="s">
        <v>7974</v>
      </c>
    </row>
    <row r="603" spans="1:6">
      <c r="A603" s="955">
        <v>3318</v>
      </c>
      <c r="B603" s="956" t="s">
        <v>7726</v>
      </c>
      <c r="C603" s="956" t="s">
        <v>7975</v>
      </c>
      <c r="D603" s="957" t="s">
        <v>7976</v>
      </c>
      <c r="E603" s="958">
        <f t="shared" si="9"/>
        <v>94.204999999999998</v>
      </c>
      <c r="F603" s="956" t="s">
        <v>7977</v>
      </c>
    </row>
    <row r="604" spans="1:6">
      <c r="A604" s="955">
        <v>3319</v>
      </c>
      <c r="B604" s="956" t="s">
        <v>7726</v>
      </c>
      <c r="C604" s="956" t="s">
        <v>7978</v>
      </c>
      <c r="D604" s="957" t="s">
        <v>7979</v>
      </c>
      <c r="E604" s="958">
        <f t="shared" si="9"/>
        <v>97.954999999999998</v>
      </c>
      <c r="F604" s="956" t="s">
        <v>7980</v>
      </c>
    </row>
    <row r="605" spans="1:6">
      <c r="A605" s="955">
        <v>3320</v>
      </c>
      <c r="B605" s="956" t="s">
        <v>7726</v>
      </c>
      <c r="C605" s="956" t="s">
        <v>7981</v>
      </c>
      <c r="D605" s="957" t="s">
        <v>7982</v>
      </c>
      <c r="E605" s="958">
        <f t="shared" si="9"/>
        <v>101.55500000000001</v>
      </c>
      <c r="F605" s="956" t="s">
        <v>7983</v>
      </c>
    </row>
    <row r="606" spans="1:6">
      <c r="A606" s="955">
        <v>3321</v>
      </c>
      <c r="B606" s="956" t="s">
        <v>7726</v>
      </c>
      <c r="C606" s="956" t="s">
        <v>7984</v>
      </c>
      <c r="D606" s="957" t="s">
        <v>7985</v>
      </c>
      <c r="E606" s="958">
        <f t="shared" si="9"/>
        <v>102.69499999999999</v>
      </c>
      <c r="F606" s="956" t="s">
        <v>7986</v>
      </c>
    </row>
    <row r="607" spans="1:6">
      <c r="A607" s="955">
        <v>3332</v>
      </c>
      <c r="B607" s="956" t="s">
        <v>7726</v>
      </c>
      <c r="C607" s="956" t="s">
        <v>7987</v>
      </c>
      <c r="D607" s="957" t="s">
        <v>7988</v>
      </c>
      <c r="E607" s="958">
        <f t="shared" si="9"/>
        <v>159.07999999999998</v>
      </c>
      <c r="F607" s="956" t="s">
        <v>7989</v>
      </c>
    </row>
    <row r="608" spans="1:6">
      <c r="A608" s="955">
        <v>3818</v>
      </c>
      <c r="B608" s="956" t="s">
        <v>7726</v>
      </c>
      <c r="C608" s="956" t="s">
        <v>7990</v>
      </c>
      <c r="D608" s="957" t="s">
        <v>7991</v>
      </c>
      <c r="E608" s="958">
        <f t="shared" si="9"/>
        <v>156.92000000000002</v>
      </c>
      <c r="F608" s="956" t="s">
        <v>7992</v>
      </c>
    </row>
    <row r="609" spans="1:6">
      <c r="A609" s="955">
        <v>3819</v>
      </c>
      <c r="B609" s="956" t="s">
        <v>7726</v>
      </c>
      <c r="C609" s="956" t="s">
        <v>7993</v>
      </c>
      <c r="D609" s="957" t="s">
        <v>7994</v>
      </c>
      <c r="E609" s="958">
        <f t="shared" si="9"/>
        <v>201.42499999999998</v>
      </c>
      <c r="F609" s="956" t="s">
        <v>7995</v>
      </c>
    </row>
    <row r="610" spans="1:6">
      <c r="A610" s="955">
        <v>3820</v>
      </c>
      <c r="B610" s="956" t="s">
        <v>7726</v>
      </c>
      <c r="C610" s="956" t="s">
        <v>7996</v>
      </c>
      <c r="D610" s="957" t="s">
        <v>7997</v>
      </c>
      <c r="E610" s="958">
        <f t="shared" si="9"/>
        <v>200.63</v>
      </c>
      <c r="F610" s="956" t="s">
        <v>7998</v>
      </c>
    </row>
    <row r="611" spans="1:6">
      <c r="A611" s="955">
        <v>3821</v>
      </c>
      <c r="B611" s="956" t="s">
        <v>7726</v>
      </c>
      <c r="C611" s="956" t="s">
        <v>7999</v>
      </c>
      <c r="D611" s="957" t="s">
        <v>8000</v>
      </c>
      <c r="E611" s="958">
        <f t="shared" si="9"/>
        <v>204.69499999999999</v>
      </c>
      <c r="F611" s="956" t="s">
        <v>8001</v>
      </c>
    </row>
    <row r="612" spans="1:6">
      <c r="A612" s="955">
        <v>4717</v>
      </c>
      <c r="B612" s="956" t="s">
        <v>7726</v>
      </c>
      <c r="C612" s="956" t="s">
        <v>8002</v>
      </c>
      <c r="D612" s="957" t="s">
        <v>8003</v>
      </c>
      <c r="E612" s="958">
        <f t="shared" si="9"/>
        <v>73.685000000000002</v>
      </c>
      <c r="F612" s="956" t="s">
        <v>8004</v>
      </c>
    </row>
    <row r="613" spans="1:6">
      <c r="A613" s="955">
        <v>4718</v>
      </c>
      <c r="B613" s="956" t="s">
        <v>7726</v>
      </c>
      <c r="C613" s="956" t="s">
        <v>8005</v>
      </c>
      <c r="D613" s="957" t="s">
        <v>8006</v>
      </c>
      <c r="E613" s="958">
        <f t="shared" si="9"/>
        <v>82.97</v>
      </c>
      <c r="F613" s="956" t="s">
        <v>8007</v>
      </c>
    </row>
    <row r="614" spans="1:6">
      <c r="A614" s="955">
        <v>4532</v>
      </c>
      <c r="B614" s="956" t="s">
        <v>7726</v>
      </c>
      <c r="C614" s="956" t="s">
        <v>8008</v>
      </c>
      <c r="D614" s="957" t="s">
        <v>8009</v>
      </c>
      <c r="E614" s="958">
        <f t="shared" si="9"/>
        <v>135.77000000000001</v>
      </c>
      <c r="F614" s="956" t="s">
        <v>8010</v>
      </c>
    </row>
    <row r="615" spans="1:6">
      <c r="A615" s="955">
        <v>4652</v>
      </c>
      <c r="B615" s="956" t="s">
        <v>7726</v>
      </c>
      <c r="C615" s="956" t="s">
        <v>8011</v>
      </c>
      <c r="D615" s="957" t="s">
        <v>8012</v>
      </c>
      <c r="E615" s="958">
        <f t="shared" si="9"/>
        <v>94.13</v>
      </c>
      <c r="F615" s="956" t="s">
        <v>8013</v>
      </c>
    </row>
    <row r="616" spans="1:6">
      <c r="A616" s="955">
        <v>4713</v>
      </c>
      <c r="B616" s="956" t="s">
        <v>7726</v>
      </c>
      <c r="C616" s="956" t="s">
        <v>8014</v>
      </c>
      <c r="D616" s="957" t="s">
        <v>8015</v>
      </c>
      <c r="E616" s="958">
        <f t="shared" si="9"/>
        <v>85.19</v>
      </c>
      <c r="F616" s="956" t="s">
        <v>8016</v>
      </c>
    </row>
    <row r="617" spans="1:6">
      <c r="A617" s="955">
        <v>4712</v>
      </c>
      <c r="B617" s="956" t="s">
        <v>7726</v>
      </c>
      <c r="C617" s="956" t="s">
        <v>8017</v>
      </c>
      <c r="D617" s="957" t="s">
        <v>7836</v>
      </c>
      <c r="E617" s="958">
        <f t="shared" si="9"/>
        <v>80.150000000000006</v>
      </c>
      <c r="F617" s="956" t="s">
        <v>8018</v>
      </c>
    </row>
    <row r="618" spans="1:6">
      <c r="A618" s="955">
        <v>4711</v>
      </c>
      <c r="B618" s="956" t="s">
        <v>7726</v>
      </c>
      <c r="C618" s="956" t="s">
        <v>8019</v>
      </c>
      <c r="D618" s="957" t="s">
        <v>7836</v>
      </c>
      <c r="E618" s="958">
        <f t="shared" si="9"/>
        <v>80.150000000000006</v>
      </c>
      <c r="F618" s="956" t="s">
        <v>8020</v>
      </c>
    </row>
    <row r="619" spans="1:6">
      <c r="A619" s="955">
        <v>4710</v>
      </c>
      <c r="B619" s="956" t="s">
        <v>7726</v>
      </c>
      <c r="C619" s="956" t="s">
        <v>8021</v>
      </c>
      <c r="D619" s="957" t="s">
        <v>7836</v>
      </c>
      <c r="E619" s="958">
        <f t="shared" si="9"/>
        <v>80.150000000000006</v>
      </c>
      <c r="F619" s="956" t="s">
        <v>8022</v>
      </c>
    </row>
    <row r="620" spans="1:6">
      <c r="A620" s="955">
        <v>5257</v>
      </c>
      <c r="B620" s="956" t="s">
        <v>7726</v>
      </c>
      <c r="C620" s="956" t="s">
        <v>8023</v>
      </c>
      <c r="D620" s="957" t="s">
        <v>8024</v>
      </c>
      <c r="E620" s="958">
        <f t="shared" si="9"/>
        <v>131.04500000000002</v>
      </c>
      <c r="F620" s="956" t="s">
        <v>8025</v>
      </c>
    </row>
    <row r="621" spans="1:6">
      <c r="A621" s="955">
        <v>8900</v>
      </c>
      <c r="B621" s="956" t="s">
        <v>7726</v>
      </c>
      <c r="C621" s="956" t="s">
        <v>8026</v>
      </c>
      <c r="D621" s="957" t="s">
        <v>8027</v>
      </c>
      <c r="E621" s="958">
        <f t="shared" si="9"/>
        <v>211.11500000000001</v>
      </c>
      <c r="F621" s="956" t="s">
        <v>8028</v>
      </c>
    </row>
    <row r="622" spans="1:6">
      <c r="A622" s="955">
        <v>5258</v>
      </c>
      <c r="B622" s="956" t="s">
        <v>7726</v>
      </c>
      <c r="C622" s="956" t="s">
        <v>8029</v>
      </c>
      <c r="D622" s="957" t="s">
        <v>8030</v>
      </c>
      <c r="E622" s="958">
        <f t="shared" si="9"/>
        <v>129.66499999999999</v>
      </c>
      <c r="F622" s="956" t="s">
        <v>8031</v>
      </c>
    </row>
    <row r="623" spans="1:6">
      <c r="A623" s="955">
        <v>5259</v>
      </c>
      <c r="B623" s="956" t="s">
        <v>7726</v>
      </c>
      <c r="C623" s="956" t="s">
        <v>8032</v>
      </c>
      <c r="D623" s="957" t="s">
        <v>8030</v>
      </c>
      <c r="E623" s="958">
        <f t="shared" si="9"/>
        <v>129.66499999999999</v>
      </c>
      <c r="F623" s="956" t="s">
        <v>8033</v>
      </c>
    </row>
    <row r="624" spans="1:6">
      <c r="A624" s="955">
        <v>5260</v>
      </c>
      <c r="B624" s="956" t="s">
        <v>7726</v>
      </c>
      <c r="C624" s="956" t="s">
        <v>8034</v>
      </c>
      <c r="D624" s="957" t="s">
        <v>8035</v>
      </c>
      <c r="E624" s="958">
        <f t="shared" si="9"/>
        <v>131.96</v>
      </c>
      <c r="F624" s="956" t="s">
        <v>8036</v>
      </c>
    </row>
    <row r="625" spans="1:6">
      <c r="A625" s="955">
        <v>5630</v>
      </c>
      <c r="B625" s="956" t="s">
        <v>7726</v>
      </c>
      <c r="C625" s="956" t="s">
        <v>8037</v>
      </c>
      <c r="D625" s="957" t="s">
        <v>8038</v>
      </c>
      <c r="E625" s="958">
        <f t="shared" si="9"/>
        <v>86.855000000000004</v>
      </c>
      <c r="F625" s="956" t="s">
        <v>8039</v>
      </c>
    </row>
    <row r="626" spans="1:6">
      <c r="A626" s="955">
        <v>5631</v>
      </c>
      <c r="B626" s="956" t="s">
        <v>7726</v>
      </c>
      <c r="C626" s="956" t="s">
        <v>8040</v>
      </c>
      <c r="D626" s="957" t="s">
        <v>8041</v>
      </c>
      <c r="E626" s="958">
        <f t="shared" si="9"/>
        <v>159.02000000000001</v>
      </c>
      <c r="F626" s="956" t="s">
        <v>8042</v>
      </c>
    </row>
    <row r="627" spans="1:6">
      <c r="A627" s="955">
        <v>5291</v>
      </c>
      <c r="B627" s="956" t="s">
        <v>7726</v>
      </c>
      <c r="C627" s="956" t="s">
        <v>8043</v>
      </c>
      <c r="D627" s="957" t="s">
        <v>8044</v>
      </c>
      <c r="E627" s="958">
        <f t="shared" si="9"/>
        <v>171.98</v>
      </c>
      <c r="F627" s="956" t="s">
        <v>8045</v>
      </c>
    </row>
    <row r="628" spans="1:6">
      <c r="A628" s="955">
        <v>5287</v>
      </c>
      <c r="B628" s="956" t="s">
        <v>7726</v>
      </c>
      <c r="C628" s="956" t="s">
        <v>8046</v>
      </c>
      <c r="D628" s="957" t="s">
        <v>8047</v>
      </c>
      <c r="E628" s="958">
        <f t="shared" si="9"/>
        <v>250.01</v>
      </c>
      <c r="F628" s="956" t="s">
        <v>8048</v>
      </c>
    </row>
    <row r="629" spans="1:6">
      <c r="A629" s="955">
        <v>5290</v>
      </c>
      <c r="B629" s="956" t="s">
        <v>7726</v>
      </c>
      <c r="C629" s="956" t="s">
        <v>8049</v>
      </c>
      <c r="D629" s="957" t="s">
        <v>8050</v>
      </c>
      <c r="E629" s="958">
        <f t="shared" si="9"/>
        <v>155.61500000000001</v>
      </c>
      <c r="F629" s="956" t="s">
        <v>8051</v>
      </c>
    </row>
    <row r="630" spans="1:6">
      <c r="A630" s="955">
        <v>5288</v>
      </c>
      <c r="B630" s="956" t="s">
        <v>7726</v>
      </c>
      <c r="C630" s="956" t="s">
        <v>8052</v>
      </c>
      <c r="D630" s="957" t="s">
        <v>8053</v>
      </c>
      <c r="E630" s="958">
        <f t="shared" si="9"/>
        <v>264.46999999999997</v>
      </c>
      <c r="F630" s="956" t="s">
        <v>8054</v>
      </c>
    </row>
    <row r="631" spans="1:6">
      <c r="A631" s="955">
        <v>5289</v>
      </c>
      <c r="B631" s="956" t="s">
        <v>7726</v>
      </c>
      <c r="C631" s="956" t="s">
        <v>8055</v>
      </c>
      <c r="D631" s="957" t="s">
        <v>8056</v>
      </c>
      <c r="E631" s="958">
        <f t="shared" si="9"/>
        <v>263.65999999999997</v>
      </c>
      <c r="F631" s="956" t="s">
        <v>8057</v>
      </c>
    </row>
    <row r="632" spans="1:6">
      <c r="A632" s="955">
        <v>6306</v>
      </c>
      <c r="B632" s="956" t="s">
        <v>7726</v>
      </c>
      <c r="C632" s="956" t="s">
        <v>8058</v>
      </c>
      <c r="D632" s="957" t="s">
        <v>8059</v>
      </c>
      <c r="E632" s="958">
        <f t="shared" si="9"/>
        <v>162.07999999999998</v>
      </c>
      <c r="F632" s="956" t="s">
        <v>8060</v>
      </c>
    </row>
    <row r="633" spans="1:6">
      <c r="A633" s="955">
        <v>6307</v>
      </c>
      <c r="B633" s="956" t="s">
        <v>7726</v>
      </c>
      <c r="C633" s="956" t="s">
        <v>8061</v>
      </c>
      <c r="D633" s="957" t="s">
        <v>8044</v>
      </c>
      <c r="E633" s="958">
        <f t="shared" si="9"/>
        <v>171.98</v>
      </c>
      <c r="F633" s="956" t="s">
        <v>8062</v>
      </c>
    </row>
    <row r="634" spans="1:6">
      <c r="A634" s="955">
        <v>6027</v>
      </c>
      <c r="B634" s="956" t="s">
        <v>7726</v>
      </c>
      <c r="C634" s="956" t="s">
        <v>8063</v>
      </c>
      <c r="D634" s="957" t="s">
        <v>8064</v>
      </c>
      <c r="E634" s="958">
        <f t="shared" si="9"/>
        <v>65.570000000000007</v>
      </c>
      <c r="F634" s="956" t="s">
        <v>8065</v>
      </c>
    </row>
    <row r="635" spans="1:6">
      <c r="A635" s="955">
        <v>6883</v>
      </c>
      <c r="B635" s="956" t="s">
        <v>7726</v>
      </c>
      <c r="C635" s="956" t="s">
        <v>8066</v>
      </c>
      <c r="D635" s="957" t="s">
        <v>8067</v>
      </c>
      <c r="E635" s="958">
        <f t="shared" si="9"/>
        <v>89.929999999999993</v>
      </c>
      <c r="F635" s="956" t="s">
        <v>8068</v>
      </c>
    </row>
    <row r="636" spans="1:6">
      <c r="A636" s="955">
        <v>6026</v>
      </c>
      <c r="B636" s="956" t="s">
        <v>7726</v>
      </c>
      <c r="C636" s="956" t="s">
        <v>8069</v>
      </c>
      <c r="D636" s="957" t="s">
        <v>8070</v>
      </c>
      <c r="E636" s="958">
        <f t="shared" si="9"/>
        <v>73.760000000000005</v>
      </c>
      <c r="F636" s="956" t="s">
        <v>8071</v>
      </c>
    </row>
    <row r="637" spans="1:6">
      <c r="A637" s="955">
        <v>7129</v>
      </c>
      <c r="B637" s="956" t="s">
        <v>7726</v>
      </c>
      <c r="C637" s="956" t="s">
        <v>8072</v>
      </c>
      <c r="D637" s="957" t="s">
        <v>8073</v>
      </c>
      <c r="E637" s="958">
        <f t="shared" si="9"/>
        <v>62.12</v>
      </c>
      <c r="F637" s="956" t="s">
        <v>8074</v>
      </c>
    </row>
    <row r="638" spans="1:6">
      <c r="A638" s="955">
        <v>7130</v>
      </c>
      <c r="B638" s="956" t="s">
        <v>7726</v>
      </c>
      <c r="C638" s="956" t="s">
        <v>8075</v>
      </c>
      <c r="D638" s="957" t="s">
        <v>8076</v>
      </c>
      <c r="E638" s="958">
        <f t="shared" si="9"/>
        <v>76.849999999999994</v>
      </c>
      <c r="F638" s="956" t="s">
        <v>8077</v>
      </c>
    </row>
    <row r="639" spans="1:6">
      <c r="A639" s="955">
        <v>7131</v>
      </c>
      <c r="B639" s="956" t="s">
        <v>7726</v>
      </c>
      <c r="C639" s="956" t="s">
        <v>8078</v>
      </c>
      <c r="D639" s="957" t="s">
        <v>8076</v>
      </c>
      <c r="E639" s="958">
        <f t="shared" si="9"/>
        <v>76.849999999999994</v>
      </c>
      <c r="F639" s="956" t="s">
        <v>8079</v>
      </c>
    </row>
    <row r="640" spans="1:6">
      <c r="A640" s="955">
        <v>7132</v>
      </c>
      <c r="B640" s="956" t="s">
        <v>7726</v>
      </c>
      <c r="C640" s="956" t="s">
        <v>8080</v>
      </c>
      <c r="D640" s="957" t="s">
        <v>8076</v>
      </c>
      <c r="E640" s="958">
        <f t="shared" si="9"/>
        <v>76.849999999999994</v>
      </c>
      <c r="F640" s="956" t="s">
        <v>8081</v>
      </c>
    </row>
    <row r="641" spans="1:6">
      <c r="A641" s="955">
        <v>8622</v>
      </c>
      <c r="B641" s="956" t="s">
        <v>7726</v>
      </c>
      <c r="C641" s="956" t="s">
        <v>8082</v>
      </c>
      <c r="D641" s="957" t="s">
        <v>8083</v>
      </c>
      <c r="E641" s="958">
        <f t="shared" si="9"/>
        <v>71.224999999999994</v>
      </c>
      <c r="F641" s="956" t="s">
        <v>8084</v>
      </c>
    </row>
    <row r="642" spans="1:6">
      <c r="A642" s="955">
        <v>8624</v>
      </c>
      <c r="B642" s="956" t="s">
        <v>7726</v>
      </c>
      <c r="C642" s="956" t="s">
        <v>8085</v>
      </c>
      <c r="D642" s="957" t="s">
        <v>8086</v>
      </c>
      <c r="E642" s="958">
        <f t="shared" si="9"/>
        <v>78.515000000000001</v>
      </c>
      <c r="F642" s="956" t="s">
        <v>8087</v>
      </c>
    </row>
    <row r="643" spans="1:6">
      <c r="A643" s="955">
        <v>8623</v>
      </c>
      <c r="B643" s="956" t="s">
        <v>7726</v>
      </c>
      <c r="C643" s="956" t="s">
        <v>8088</v>
      </c>
      <c r="D643" s="957" t="s">
        <v>8089</v>
      </c>
      <c r="E643" s="958">
        <f t="shared" si="9"/>
        <v>88.460000000000008</v>
      </c>
      <c r="F643" s="956" t="s">
        <v>8090</v>
      </c>
    </row>
    <row r="644" spans="1:6">
      <c r="A644" s="955">
        <v>8625</v>
      </c>
      <c r="B644" s="956" t="s">
        <v>7726</v>
      </c>
      <c r="C644" s="956" t="s">
        <v>8091</v>
      </c>
      <c r="D644" s="957" t="s">
        <v>8086</v>
      </c>
      <c r="E644" s="958">
        <f t="shared" si="9"/>
        <v>78.515000000000001</v>
      </c>
      <c r="F644" s="956" t="s">
        <v>8092</v>
      </c>
    </row>
    <row r="645" spans="1:6">
      <c r="A645" s="955">
        <v>8626</v>
      </c>
      <c r="B645" s="956" t="s">
        <v>7726</v>
      </c>
      <c r="C645" s="956" t="s">
        <v>8093</v>
      </c>
      <c r="D645" s="957" t="s">
        <v>8094</v>
      </c>
      <c r="E645" s="958">
        <f t="shared" si="9"/>
        <v>80.27</v>
      </c>
      <c r="F645" s="956" t="s">
        <v>8095</v>
      </c>
    </row>
    <row r="646" spans="1:6">
      <c r="A646" s="955">
        <v>8617</v>
      </c>
      <c r="B646" s="956" t="s">
        <v>7726</v>
      </c>
      <c r="C646" s="956" t="s">
        <v>8096</v>
      </c>
      <c r="D646" s="957" t="s">
        <v>8097</v>
      </c>
      <c r="E646" s="958">
        <f t="shared" si="9"/>
        <v>181.64000000000001</v>
      </c>
      <c r="F646" s="956" t="s">
        <v>8098</v>
      </c>
    </row>
    <row r="647" spans="1:6">
      <c r="A647" s="955">
        <v>8619</v>
      </c>
      <c r="B647" s="956" t="s">
        <v>7726</v>
      </c>
      <c r="C647" s="956" t="s">
        <v>8099</v>
      </c>
      <c r="D647" s="957" t="s">
        <v>8100</v>
      </c>
      <c r="E647" s="958">
        <f t="shared" si="9"/>
        <v>196.535</v>
      </c>
      <c r="F647" s="956" t="s">
        <v>8101</v>
      </c>
    </row>
    <row r="648" spans="1:6">
      <c r="A648" s="955">
        <v>8618</v>
      </c>
      <c r="B648" s="956" t="s">
        <v>7726</v>
      </c>
      <c r="C648" s="956" t="s">
        <v>8102</v>
      </c>
      <c r="D648" s="957" t="s">
        <v>8103</v>
      </c>
      <c r="E648" s="958">
        <f t="shared" si="9"/>
        <v>165.44</v>
      </c>
      <c r="F648" s="956" t="s">
        <v>8104</v>
      </c>
    </row>
    <row r="649" spans="1:6">
      <c r="A649" s="955">
        <v>8620</v>
      </c>
      <c r="B649" s="956" t="s">
        <v>7726</v>
      </c>
      <c r="C649" s="956" t="s">
        <v>8105</v>
      </c>
      <c r="D649" s="957" t="s">
        <v>8106</v>
      </c>
      <c r="E649" s="958">
        <f t="shared" si="9"/>
        <v>203.465</v>
      </c>
      <c r="F649" s="956" t="s">
        <v>8107</v>
      </c>
    </row>
    <row r="650" spans="1:6">
      <c r="A650" s="955">
        <v>8621</v>
      </c>
      <c r="B650" s="956" t="s">
        <v>7726</v>
      </c>
      <c r="C650" s="956" t="s">
        <v>8108</v>
      </c>
      <c r="D650" s="957" t="s">
        <v>8106</v>
      </c>
      <c r="E650" s="958">
        <f t="shared" si="9"/>
        <v>203.465</v>
      </c>
      <c r="F650" s="956" t="s">
        <v>8109</v>
      </c>
    </row>
    <row r="651" spans="1:6">
      <c r="A651" s="955">
        <v>10898</v>
      </c>
      <c r="B651" s="956" t="s">
        <v>7726</v>
      </c>
      <c r="C651" s="956" t="s">
        <v>8110</v>
      </c>
      <c r="D651" s="957" t="s">
        <v>8111</v>
      </c>
      <c r="E651" s="958">
        <f t="shared" si="9"/>
        <v>87.515000000000001</v>
      </c>
      <c r="F651" s="956" t="s">
        <v>8112</v>
      </c>
    </row>
    <row r="652" spans="1:6">
      <c r="A652" s="955">
        <v>15523</v>
      </c>
      <c r="B652" s="956" t="s">
        <v>7726</v>
      </c>
      <c r="C652" s="956" t="s">
        <v>8113</v>
      </c>
      <c r="D652" s="957" t="s">
        <v>8114</v>
      </c>
      <c r="E652" s="958">
        <f t="shared" si="9"/>
        <v>18.919999999999998</v>
      </c>
      <c r="F652" s="956" t="s">
        <v>8115</v>
      </c>
    </row>
    <row r="653" spans="1:6">
      <c r="A653" s="955">
        <v>9098</v>
      </c>
      <c r="B653" s="956" t="s">
        <v>7726</v>
      </c>
      <c r="C653" s="956" t="s">
        <v>8116</v>
      </c>
      <c r="D653" s="957" t="s">
        <v>8117</v>
      </c>
      <c r="E653" s="958">
        <f t="shared" si="9"/>
        <v>41.255000000000003</v>
      </c>
      <c r="F653" s="956" t="s">
        <v>8118</v>
      </c>
    </row>
    <row r="654" spans="1:6">
      <c r="A654" s="955">
        <v>21831</v>
      </c>
      <c r="B654" s="956" t="s">
        <v>7726</v>
      </c>
      <c r="C654" s="956" t="s">
        <v>8119</v>
      </c>
      <c r="D654" s="957" t="s">
        <v>8120</v>
      </c>
      <c r="E654" s="958">
        <f t="shared" ref="E654:E717" si="10">SUM(D654*1.5)+5</f>
        <v>23.84</v>
      </c>
      <c r="F654" s="956" t="s">
        <v>8121</v>
      </c>
    </row>
    <row r="655" spans="1:6">
      <c r="A655" s="955">
        <v>1513</v>
      </c>
      <c r="B655" s="956" t="s">
        <v>7726</v>
      </c>
      <c r="C655" s="956" t="s">
        <v>8122</v>
      </c>
      <c r="D655" s="957" t="s">
        <v>8123</v>
      </c>
      <c r="E655" s="958">
        <f t="shared" si="10"/>
        <v>29.555</v>
      </c>
      <c r="F655" s="956" t="s">
        <v>8124</v>
      </c>
    </row>
    <row r="656" spans="1:6">
      <c r="A656" s="955">
        <v>2532</v>
      </c>
      <c r="B656" s="956" t="s">
        <v>7726</v>
      </c>
      <c r="C656" s="956" t="s">
        <v>8125</v>
      </c>
      <c r="D656" s="957" t="s">
        <v>7043</v>
      </c>
      <c r="E656" s="958">
        <f t="shared" si="10"/>
        <v>32.39</v>
      </c>
      <c r="F656" s="956" t="s">
        <v>8126</v>
      </c>
    </row>
    <row r="657" spans="1:6">
      <c r="A657" s="955">
        <v>96</v>
      </c>
      <c r="B657" s="956" t="s">
        <v>7726</v>
      </c>
      <c r="C657" s="956" t="s">
        <v>8127</v>
      </c>
      <c r="D657" s="957" t="s">
        <v>7689</v>
      </c>
      <c r="E657" s="958">
        <f t="shared" si="10"/>
        <v>20.674999999999997</v>
      </c>
      <c r="F657" s="956" t="s">
        <v>8128</v>
      </c>
    </row>
    <row r="658" spans="1:6">
      <c r="A658" s="955">
        <v>3345</v>
      </c>
      <c r="B658" s="956" t="s">
        <v>7726</v>
      </c>
      <c r="C658" s="956" t="s">
        <v>8129</v>
      </c>
      <c r="D658" s="957" t="s">
        <v>8130</v>
      </c>
      <c r="E658" s="958">
        <f t="shared" si="10"/>
        <v>36.08</v>
      </c>
      <c r="F658" s="956" t="s">
        <v>8131</v>
      </c>
    </row>
    <row r="659" spans="1:6">
      <c r="A659" s="955">
        <v>111</v>
      </c>
      <c r="B659" s="956" t="s">
        <v>7726</v>
      </c>
      <c r="C659" s="956" t="s">
        <v>8132</v>
      </c>
      <c r="D659" s="957" t="s">
        <v>8133</v>
      </c>
      <c r="E659" s="958">
        <f t="shared" si="10"/>
        <v>19.445</v>
      </c>
      <c r="F659" s="956" t="s">
        <v>8134</v>
      </c>
    </row>
    <row r="660" spans="1:6">
      <c r="A660" s="955">
        <v>112</v>
      </c>
      <c r="B660" s="956" t="s">
        <v>7726</v>
      </c>
      <c r="C660" s="956" t="s">
        <v>8135</v>
      </c>
      <c r="D660" s="957" t="s">
        <v>8136</v>
      </c>
      <c r="E660" s="958">
        <f t="shared" si="10"/>
        <v>21.335000000000001</v>
      </c>
      <c r="F660" s="956" t="s">
        <v>8137</v>
      </c>
    </row>
    <row r="661" spans="1:6">
      <c r="A661" s="955">
        <v>1981</v>
      </c>
      <c r="B661" s="956" t="s">
        <v>7726</v>
      </c>
      <c r="C661" s="956" t="s">
        <v>8138</v>
      </c>
      <c r="D661" s="957" t="s">
        <v>6398</v>
      </c>
      <c r="E661" s="958">
        <f t="shared" si="10"/>
        <v>18.86</v>
      </c>
      <c r="F661" s="956" t="s">
        <v>8139</v>
      </c>
    </row>
    <row r="662" spans="1:6">
      <c r="A662" s="955">
        <v>113</v>
      </c>
      <c r="B662" s="956" t="s">
        <v>7726</v>
      </c>
      <c r="C662" s="956" t="s">
        <v>8140</v>
      </c>
      <c r="D662" s="957" t="s">
        <v>8136</v>
      </c>
      <c r="E662" s="958">
        <f t="shared" si="10"/>
        <v>21.335000000000001</v>
      </c>
      <c r="F662" s="956" t="s">
        <v>8141</v>
      </c>
    </row>
    <row r="663" spans="1:6">
      <c r="A663" s="955">
        <v>115</v>
      </c>
      <c r="B663" s="956" t="s">
        <v>7726</v>
      </c>
      <c r="C663" s="956" t="s">
        <v>8142</v>
      </c>
      <c r="D663" s="957" t="s">
        <v>8136</v>
      </c>
      <c r="E663" s="958">
        <f t="shared" si="10"/>
        <v>21.335000000000001</v>
      </c>
      <c r="F663" s="956" t="s">
        <v>8143</v>
      </c>
    </row>
    <row r="664" spans="1:6">
      <c r="A664" s="955">
        <v>116</v>
      </c>
      <c r="B664" s="956" t="s">
        <v>7726</v>
      </c>
      <c r="C664" s="956" t="s">
        <v>8144</v>
      </c>
      <c r="D664" s="957" t="s">
        <v>6837</v>
      </c>
      <c r="E664" s="958">
        <f t="shared" si="10"/>
        <v>19.759999999999998</v>
      </c>
      <c r="F664" s="956" t="s">
        <v>8145</v>
      </c>
    </row>
    <row r="665" spans="1:6">
      <c r="A665" s="955">
        <v>1980</v>
      </c>
      <c r="B665" s="956" t="s">
        <v>7726</v>
      </c>
      <c r="C665" s="956" t="s">
        <v>8146</v>
      </c>
      <c r="D665" s="957" t="s">
        <v>8136</v>
      </c>
      <c r="E665" s="958">
        <f t="shared" si="10"/>
        <v>21.335000000000001</v>
      </c>
      <c r="F665" s="956" t="s">
        <v>8147</v>
      </c>
    </row>
    <row r="666" spans="1:6">
      <c r="A666" s="955">
        <v>3360</v>
      </c>
      <c r="B666" s="956" t="s">
        <v>7726</v>
      </c>
      <c r="C666" s="956" t="s">
        <v>8148</v>
      </c>
      <c r="D666" s="957" t="s">
        <v>8149</v>
      </c>
      <c r="E666" s="958">
        <f t="shared" si="10"/>
        <v>41.945</v>
      </c>
      <c r="F666" s="956" t="s">
        <v>8150</v>
      </c>
    </row>
    <row r="667" spans="1:6">
      <c r="A667" s="955">
        <v>114</v>
      </c>
      <c r="B667" s="956" t="s">
        <v>7726</v>
      </c>
      <c r="C667" s="956" t="s">
        <v>8151</v>
      </c>
      <c r="D667" s="957" t="s">
        <v>6837</v>
      </c>
      <c r="E667" s="958">
        <f t="shared" si="10"/>
        <v>19.759999999999998</v>
      </c>
      <c r="F667" s="956" t="s">
        <v>8152</v>
      </c>
    </row>
    <row r="668" spans="1:6">
      <c r="A668" s="955">
        <v>1400</v>
      </c>
      <c r="B668" s="956" t="s">
        <v>7726</v>
      </c>
      <c r="C668" s="956" t="s">
        <v>8153</v>
      </c>
      <c r="D668" s="957" t="s">
        <v>8154</v>
      </c>
      <c r="E668" s="958">
        <f t="shared" si="10"/>
        <v>134.16499999999999</v>
      </c>
      <c r="F668" s="956" t="s">
        <v>8155</v>
      </c>
    </row>
    <row r="669" spans="1:6">
      <c r="A669" s="955">
        <v>5059</v>
      </c>
      <c r="B669" s="956" t="s">
        <v>7726</v>
      </c>
      <c r="C669" s="956" t="s">
        <v>8156</v>
      </c>
      <c r="D669" s="957" t="s">
        <v>8157</v>
      </c>
      <c r="E669" s="958">
        <f t="shared" si="10"/>
        <v>189.10999999999999</v>
      </c>
      <c r="F669" s="956" t="s">
        <v>8158</v>
      </c>
    </row>
    <row r="670" spans="1:6">
      <c r="A670" s="955">
        <v>4653</v>
      </c>
      <c r="B670" s="956" t="s">
        <v>7726</v>
      </c>
      <c r="C670" s="956" t="s">
        <v>8159</v>
      </c>
      <c r="D670" s="957" t="s">
        <v>8160</v>
      </c>
      <c r="E670" s="958">
        <f t="shared" si="10"/>
        <v>121.17500000000001</v>
      </c>
      <c r="F670" s="956" t="s">
        <v>8161</v>
      </c>
    </row>
    <row r="671" spans="1:6">
      <c r="A671" s="955">
        <v>3790</v>
      </c>
      <c r="B671" s="956" t="s">
        <v>7726</v>
      </c>
      <c r="C671" s="956" t="s">
        <v>8162</v>
      </c>
      <c r="D671" s="957" t="s">
        <v>8163</v>
      </c>
      <c r="E671" s="958">
        <f t="shared" si="10"/>
        <v>53.900000000000006</v>
      </c>
      <c r="F671" s="956" t="s">
        <v>8164</v>
      </c>
    </row>
    <row r="672" spans="1:6">
      <c r="A672" s="955">
        <v>3791</v>
      </c>
      <c r="B672" s="956" t="s">
        <v>7726</v>
      </c>
      <c r="C672" s="956" t="s">
        <v>8165</v>
      </c>
      <c r="D672" s="957" t="s">
        <v>8166</v>
      </c>
      <c r="E672" s="958">
        <f t="shared" si="10"/>
        <v>107.47999999999999</v>
      </c>
      <c r="F672" s="956" t="s">
        <v>8167</v>
      </c>
    </row>
    <row r="673" spans="1:6">
      <c r="A673" s="955">
        <v>3794</v>
      </c>
      <c r="B673" s="956" t="s">
        <v>7726</v>
      </c>
      <c r="C673" s="956" t="s">
        <v>8168</v>
      </c>
      <c r="D673" s="957" t="s">
        <v>8169</v>
      </c>
      <c r="E673" s="958">
        <f t="shared" si="10"/>
        <v>178.85000000000002</v>
      </c>
      <c r="F673" s="956" t="s">
        <v>8170</v>
      </c>
    </row>
    <row r="674" spans="1:6">
      <c r="A674" s="955">
        <v>3795</v>
      </c>
      <c r="B674" s="956" t="s">
        <v>7726</v>
      </c>
      <c r="C674" s="956" t="s">
        <v>8171</v>
      </c>
      <c r="D674" s="957" t="s">
        <v>8172</v>
      </c>
      <c r="E674" s="958">
        <f t="shared" si="10"/>
        <v>315.89</v>
      </c>
      <c r="F674" s="956" t="s">
        <v>8173</v>
      </c>
    </row>
    <row r="675" spans="1:6">
      <c r="A675" s="955">
        <v>3796</v>
      </c>
      <c r="B675" s="956" t="s">
        <v>7726</v>
      </c>
      <c r="C675" s="956" t="s">
        <v>8174</v>
      </c>
      <c r="D675" s="957" t="s">
        <v>8172</v>
      </c>
      <c r="E675" s="958">
        <f t="shared" si="10"/>
        <v>315.89</v>
      </c>
      <c r="F675" s="956" t="s">
        <v>8175</v>
      </c>
    </row>
    <row r="676" spans="1:6">
      <c r="A676" s="955">
        <v>3797</v>
      </c>
      <c r="B676" s="956" t="s">
        <v>7726</v>
      </c>
      <c r="C676" s="956" t="s">
        <v>8176</v>
      </c>
      <c r="D676" s="957" t="s">
        <v>8177</v>
      </c>
      <c r="E676" s="958">
        <f t="shared" si="10"/>
        <v>312.77</v>
      </c>
      <c r="F676" s="956" t="s">
        <v>8178</v>
      </c>
    </row>
    <row r="677" spans="1:6">
      <c r="A677" s="955">
        <v>3792</v>
      </c>
      <c r="B677" s="956" t="s">
        <v>7726</v>
      </c>
      <c r="C677" s="956" t="s">
        <v>8179</v>
      </c>
      <c r="D677" s="957" t="s">
        <v>8180</v>
      </c>
      <c r="E677" s="958">
        <f t="shared" si="10"/>
        <v>109.60999999999999</v>
      </c>
      <c r="F677" s="956" t="s">
        <v>8181</v>
      </c>
    </row>
    <row r="678" spans="1:6">
      <c r="A678" s="955">
        <v>3793</v>
      </c>
      <c r="B678" s="956" t="s">
        <v>7726</v>
      </c>
      <c r="C678" s="956" t="s">
        <v>8182</v>
      </c>
      <c r="D678" s="957" t="s">
        <v>8183</v>
      </c>
      <c r="E678" s="958">
        <f t="shared" si="10"/>
        <v>106.655</v>
      </c>
      <c r="F678" s="956" t="s">
        <v>8184</v>
      </c>
    </row>
    <row r="679" spans="1:6">
      <c r="A679" s="955">
        <v>5557</v>
      </c>
      <c r="B679" s="956" t="s">
        <v>7726</v>
      </c>
      <c r="C679" s="956" t="s">
        <v>8185</v>
      </c>
      <c r="D679" s="957" t="s">
        <v>8186</v>
      </c>
      <c r="E679" s="958">
        <f t="shared" si="10"/>
        <v>199.82</v>
      </c>
      <c r="F679" s="956" t="s">
        <v>8187</v>
      </c>
    </row>
    <row r="680" spans="1:6">
      <c r="A680" s="955">
        <v>5364</v>
      </c>
      <c r="B680" s="956" t="s">
        <v>7726</v>
      </c>
      <c r="C680" s="956" t="s">
        <v>8188</v>
      </c>
      <c r="D680" s="957" t="s">
        <v>8189</v>
      </c>
      <c r="E680" s="958">
        <f t="shared" si="10"/>
        <v>129.38</v>
      </c>
      <c r="F680" s="956" t="s">
        <v>8190</v>
      </c>
    </row>
    <row r="681" spans="1:6">
      <c r="A681" s="955">
        <v>5365</v>
      </c>
      <c r="B681" s="956" t="s">
        <v>7726</v>
      </c>
      <c r="C681" s="956" t="s">
        <v>8191</v>
      </c>
      <c r="D681" s="957" t="s">
        <v>8192</v>
      </c>
      <c r="E681" s="958">
        <f t="shared" si="10"/>
        <v>143.99</v>
      </c>
      <c r="F681" s="956" t="s">
        <v>8193</v>
      </c>
    </row>
    <row r="682" spans="1:6">
      <c r="A682" s="955">
        <v>5366</v>
      </c>
      <c r="B682" s="956" t="s">
        <v>7726</v>
      </c>
      <c r="C682" s="956" t="s">
        <v>8194</v>
      </c>
      <c r="D682" s="957" t="s">
        <v>8195</v>
      </c>
      <c r="E682" s="958">
        <f t="shared" si="10"/>
        <v>125.33</v>
      </c>
      <c r="F682" s="956" t="s">
        <v>8196</v>
      </c>
    </row>
    <row r="683" spans="1:6">
      <c r="A683" s="955">
        <v>5367</v>
      </c>
      <c r="B683" s="956" t="s">
        <v>7726</v>
      </c>
      <c r="C683" s="956" t="s">
        <v>8197</v>
      </c>
      <c r="D683" s="957" t="s">
        <v>8198</v>
      </c>
      <c r="E683" s="958">
        <f t="shared" si="10"/>
        <v>129.26</v>
      </c>
      <c r="F683" s="956" t="s">
        <v>8199</v>
      </c>
    </row>
    <row r="684" spans="1:6">
      <c r="A684" s="955">
        <v>5753</v>
      </c>
      <c r="B684" s="956" t="s">
        <v>7726</v>
      </c>
      <c r="C684" s="956" t="s">
        <v>8200</v>
      </c>
      <c r="D684" s="957" t="s">
        <v>8201</v>
      </c>
      <c r="E684" s="958">
        <f t="shared" si="10"/>
        <v>83.495000000000005</v>
      </c>
      <c r="F684" s="956" t="s">
        <v>8202</v>
      </c>
    </row>
    <row r="685" spans="1:6">
      <c r="A685" s="955">
        <v>5754</v>
      </c>
      <c r="B685" s="956" t="s">
        <v>7726</v>
      </c>
      <c r="C685" s="956" t="s">
        <v>8203</v>
      </c>
      <c r="D685" s="957" t="s">
        <v>8154</v>
      </c>
      <c r="E685" s="958">
        <f t="shared" si="10"/>
        <v>134.16499999999999</v>
      </c>
      <c r="F685" s="956" t="s">
        <v>8204</v>
      </c>
    </row>
    <row r="686" spans="1:6">
      <c r="A686" s="955">
        <v>5755</v>
      </c>
      <c r="B686" s="956" t="s">
        <v>7726</v>
      </c>
      <c r="C686" s="956" t="s">
        <v>8205</v>
      </c>
      <c r="D686" s="957" t="s">
        <v>8154</v>
      </c>
      <c r="E686" s="958">
        <f t="shared" si="10"/>
        <v>134.16499999999999</v>
      </c>
      <c r="F686" s="956" t="s">
        <v>8206</v>
      </c>
    </row>
    <row r="687" spans="1:6">
      <c r="A687" s="955">
        <v>5756</v>
      </c>
      <c r="B687" s="956" t="s">
        <v>7726</v>
      </c>
      <c r="C687" s="956" t="s">
        <v>8207</v>
      </c>
      <c r="D687" s="957" t="s">
        <v>8154</v>
      </c>
      <c r="E687" s="958">
        <f t="shared" si="10"/>
        <v>134.16499999999999</v>
      </c>
      <c r="F687" s="956" t="s">
        <v>8208</v>
      </c>
    </row>
    <row r="688" spans="1:6">
      <c r="A688" s="955">
        <v>5825</v>
      </c>
      <c r="B688" s="956" t="s">
        <v>7726</v>
      </c>
      <c r="C688" s="956" t="s">
        <v>8209</v>
      </c>
      <c r="D688" s="957" t="s">
        <v>8210</v>
      </c>
      <c r="E688" s="958">
        <f t="shared" si="10"/>
        <v>75.320000000000007</v>
      </c>
      <c r="F688" s="956" t="s">
        <v>8211</v>
      </c>
    </row>
    <row r="689" spans="1:6">
      <c r="A689" s="955">
        <v>5826</v>
      </c>
      <c r="B689" s="956" t="s">
        <v>7726</v>
      </c>
      <c r="C689" s="956" t="s">
        <v>8212</v>
      </c>
      <c r="D689" s="957" t="s">
        <v>8213</v>
      </c>
      <c r="E689" s="958">
        <f t="shared" si="10"/>
        <v>116.465</v>
      </c>
      <c r="F689" s="956" t="s">
        <v>8214</v>
      </c>
    </row>
    <row r="690" spans="1:6">
      <c r="A690" s="955">
        <v>21839</v>
      </c>
      <c r="B690" s="956" t="s">
        <v>7726</v>
      </c>
      <c r="C690" s="956" t="s">
        <v>8215</v>
      </c>
      <c r="D690" s="957" t="s">
        <v>8216</v>
      </c>
      <c r="E690" s="958">
        <f t="shared" si="10"/>
        <v>262.20499999999998</v>
      </c>
      <c r="F690" s="956" t="s">
        <v>8217</v>
      </c>
    </row>
    <row r="691" spans="1:6">
      <c r="A691" s="955">
        <v>21840</v>
      </c>
      <c r="B691" s="956" t="s">
        <v>7726</v>
      </c>
      <c r="C691" s="956" t="s">
        <v>8218</v>
      </c>
      <c r="D691" s="957" t="s">
        <v>8219</v>
      </c>
      <c r="E691" s="958">
        <f t="shared" si="10"/>
        <v>291.33499999999998</v>
      </c>
      <c r="F691" s="956" t="s">
        <v>8220</v>
      </c>
    </row>
    <row r="692" spans="1:6">
      <c r="A692" s="955">
        <v>5827</v>
      </c>
      <c r="B692" s="956" t="s">
        <v>7726</v>
      </c>
      <c r="C692" s="956" t="s">
        <v>8221</v>
      </c>
      <c r="D692" s="957" t="s">
        <v>8222</v>
      </c>
      <c r="E692" s="958">
        <f t="shared" si="10"/>
        <v>117.62</v>
      </c>
      <c r="F692" s="956" t="s">
        <v>8223</v>
      </c>
    </row>
    <row r="693" spans="1:6">
      <c r="A693" s="955">
        <v>5828</v>
      </c>
      <c r="B693" s="956" t="s">
        <v>7726</v>
      </c>
      <c r="C693" s="956" t="s">
        <v>8224</v>
      </c>
      <c r="D693" s="957" t="s">
        <v>8225</v>
      </c>
      <c r="E693" s="958">
        <f t="shared" si="10"/>
        <v>118.77499999999999</v>
      </c>
      <c r="F693" s="956" t="s">
        <v>8226</v>
      </c>
    </row>
    <row r="694" spans="1:6">
      <c r="A694" s="955">
        <v>604</v>
      </c>
      <c r="B694" s="956" t="s">
        <v>7726</v>
      </c>
      <c r="C694" s="956" t="s">
        <v>3314</v>
      </c>
      <c r="D694" s="957" t="s">
        <v>8227</v>
      </c>
      <c r="E694" s="958">
        <f t="shared" si="10"/>
        <v>66.92</v>
      </c>
      <c r="F694" s="956" t="s">
        <v>8228</v>
      </c>
    </row>
    <row r="695" spans="1:6">
      <c r="A695" s="955">
        <v>11473</v>
      </c>
      <c r="B695" s="956" t="s">
        <v>7726</v>
      </c>
      <c r="C695" s="956" t="s">
        <v>8229</v>
      </c>
      <c r="D695" s="957" t="s">
        <v>7754</v>
      </c>
      <c r="E695" s="958">
        <f t="shared" si="10"/>
        <v>306.065</v>
      </c>
      <c r="F695" s="956" t="s">
        <v>8230</v>
      </c>
    </row>
    <row r="696" spans="1:6">
      <c r="A696" s="955">
        <v>5709</v>
      </c>
      <c r="B696" s="956" t="s">
        <v>7726</v>
      </c>
      <c r="C696" s="956" t="s">
        <v>3353</v>
      </c>
      <c r="D696" s="957" t="s">
        <v>8231</v>
      </c>
      <c r="E696" s="958">
        <f t="shared" si="10"/>
        <v>50</v>
      </c>
      <c r="F696" s="956" t="s">
        <v>8232</v>
      </c>
    </row>
    <row r="697" spans="1:6">
      <c r="A697" s="955">
        <v>6144</v>
      </c>
      <c r="B697" s="956" t="s">
        <v>7726</v>
      </c>
      <c r="C697" s="956" t="s">
        <v>8233</v>
      </c>
      <c r="D697" s="957" t="s">
        <v>8234</v>
      </c>
      <c r="E697" s="958">
        <f t="shared" si="10"/>
        <v>43.384999999999998</v>
      </c>
      <c r="F697" s="956" t="s">
        <v>8235</v>
      </c>
    </row>
    <row r="698" spans="1:6">
      <c r="A698" s="955">
        <v>9335</v>
      </c>
      <c r="B698" s="956" t="s">
        <v>7726</v>
      </c>
      <c r="C698" s="956" t="s">
        <v>8236</v>
      </c>
      <c r="D698" s="957" t="s">
        <v>8237</v>
      </c>
      <c r="E698" s="958">
        <f t="shared" si="10"/>
        <v>117.965</v>
      </c>
      <c r="F698" s="956" t="s">
        <v>8238</v>
      </c>
    </row>
    <row r="699" spans="1:6">
      <c r="A699" s="955">
        <v>9336</v>
      </c>
      <c r="B699" s="956" t="s">
        <v>7726</v>
      </c>
      <c r="C699" s="956" t="s">
        <v>8239</v>
      </c>
      <c r="D699" s="957" t="s">
        <v>8240</v>
      </c>
      <c r="E699" s="958">
        <f t="shared" si="10"/>
        <v>217.67000000000002</v>
      </c>
      <c r="F699" s="956" t="s">
        <v>8241</v>
      </c>
    </row>
    <row r="700" spans="1:6">
      <c r="A700" s="955">
        <v>9338</v>
      </c>
      <c r="B700" s="956" t="s">
        <v>7726</v>
      </c>
      <c r="C700" s="956" t="s">
        <v>8242</v>
      </c>
      <c r="D700" s="957" t="s">
        <v>8243</v>
      </c>
      <c r="E700" s="958">
        <f t="shared" si="10"/>
        <v>209.48</v>
      </c>
      <c r="F700" s="956" t="s">
        <v>8244</v>
      </c>
    </row>
    <row r="701" spans="1:6">
      <c r="A701" s="955">
        <v>9339</v>
      </c>
      <c r="B701" s="956" t="s">
        <v>7726</v>
      </c>
      <c r="C701" s="956" t="s">
        <v>8245</v>
      </c>
      <c r="D701" s="957" t="s">
        <v>8246</v>
      </c>
      <c r="E701" s="958">
        <f t="shared" si="10"/>
        <v>203.82500000000002</v>
      </c>
      <c r="F701" s="956" t="s">
        <v>8247</v>
      </c>
    </row>
    <row r="702" spans="1:6">
      <c r="A702" s="955">
        <v>28352</v>
      </c>
      <c r="B702" s="956" t="s">
        <v>7726</v>
      </c>
      <c r="C702" s="956" t="s">
        <v>8248</v>
      </c>
      <c r="D702" s="957" t="s">
        <v>8249</v>
      </c>
      <c r="E702" s="958">
        <f t="shared" si="10"/>
        <v>209.63</v>
      </c>
      <c r="F702" s="956" t="s">
        <v>8250</v>
      </c>
    </row>
    <row r="703" spans="1:6">
      <c r="A703" s="955">
        <v>7134</v>
      </c>
      <c r="B703" s="956" t="s">
        <v>7726</v>
      </c>
      <c r="C703" s="956" t="s">
        <v>3372</v>
      </c>
      <c r="D703" s="957" t="s">
        <v>8251</v>
      </c>
      <c r="E703" s="958">
        <f t="shared" si="10"/>
        <v>124.37</v>
      </c>
      <c r="F703" s="956" t="s">
        <v>8252</v>
      </c>
    </row>
    <row r="704" spans="1:6">
      <c r="A704" s="955">
        <v>10396</v>
      </c>
      <c r="B704" s="956" t="s">
        <v>7726</v>
      </c>
      <c r="C704" s="956" t="s">
        <v>8253</v>
      </c>
      <c r="D704" s="957" t="s">
        <v>8254</v>
      </c>
      <c r="E704" s="958">
        <f t="shared" si="10"/>
        <v>48.365000000000002</v>
      </c>
      <c r="F704" s="956" t="s">
        <v>8255</v>
      </c>
    </row>
    <row r="705" spans="1:6">
      <c r="A705" s="955">
        <v>10398</v>
      </c>
      <c r="B705" s="956" t="s">
        <v>7726</v>
      </c>
      <c r="C705" s="956" t="s">
        <v>8256</v>
      </c>
      <c r="D705" s="957" t="s">
        <v>8257</v>
      </c>
      <c r="E705" s="958">
        <f t="shared" si="10"/>
        <v>117.80000000000001</v>
      </c>
      <c r="F705" s="956" t="s">
        <v>8258</v>
      </c>
    </row>
    <row r="706" spans="1:6">
      <c r="A706" s="955">
        <v>10399</v>
      </c>
      <c r="B706" s="956" t="s">
        <v>7726</v>
      </c>
      <c r="C706" s="956" t="s">
        <v>8259</v>
      </c>
      <c r="D706" s="957" t="s">
        <v>8260</v>
      </c>
      <c r="E706" s="958">
        <f t="shared" si="10"/>
        <v>116.16499999999999</v>
      </c>
      <c r="F706" s="956" t="s">
        <v>8261</v>
      </c>
    </row>
    <row r="707" spans="1:6">
      <c r="A707" s="955">
        <v>11617</v>
      </c>
      <c r="B707" s="956" t="s">
        <v>7726</v>
      </c>
      <c r="C707" s="956" t="s">
        <v>8262</v>
      </c>
      <c r="D707" s="957" t="s">
        <v>8263</v>
      </c>
      <c r="E707" s="958">
        <f t="shared" si="10"/>
        <v>56.525000000000006</v>
      </c>
      <c r="F707" s="956" t="s">
        <v>8264</v>
      </c>
    </row>
    <row r="708" spans="1:6">
      <c r="A708" s="955">
        <v>11618</v>
      </c>
      <c r="B708" s="956" t="s">
        <v>7726</v>
      </c>
      <c r="C708" s="956" t="s">
        <v>8265</v>
      </c>
      <c r="D708" s="957" t="s">
        <v>8266</v>
      </c>
      <c r="E708" s="958">
        <f t="shared" si="10"/>
        <v>99.784999999999997</v>
      </c>
      <c r="F708" s="956" t="s">
        <v>8267</v>
      </c>
    </row>
    <row r="709" spans="1:6">
      <c r="A709" s="955">
        <v>11619</v>
      </c>
      <c r="B709" s="956" t="s">
        <v>7726</v>
      </c>
      <c r="C709" s="956" t="s">
        <v>8268</v>
      </c>
      <c r="D709" s="957" t="s">
        <v>8269</v>
      </c>
      <c r="E709" s="958">
        <f t="shared" si="10"/>
        <v>97.01</v>
      </c>
      <c r="F709" s="956" t="s">
        <v>8270</v>
      </c>
    </row>
    <row r="710" spans="1:6">
      <c r="A710" s="955">
        <v>11620</v>
      </c>
      <c r="B710" s="956" t="s">
        <v>7726</v>
      </c>
      <c r="C710" s="956" t="s">
        <v>8271</v>
      </c>
      <c r="D710" s="957" t="s">
        <v>8269</v>
      </c>
      <c r="E710" s="958">
        <f t="shared" si="10"/>
        <v>97.01</v>
      </c>
      <c r="F710" s="956" t="s">
        <v>8272</v>
      </c>
    </row>
    <row r="711" spans="1:6">
      <c r="A711" s="955">
        <v>11627</v>
      </c>
      <c r="B711" s="956" t="s">
        <v>7726</v>
      </c>
      <c r="C711" s="956" t="s">
        <v>8273</v>
      </c>
      <c r="D711" s="957" t="s">
        <v>8274</v>
      </c>
      <c r="E711" s="958">
        <f t="shared" si="10"/>
        <v>83.960000000000008</v>
      </c>
      <c r="F711" s="956" t="s">
        <v>8275</v>
      </c>
    </row>
    <row r="712" spans="1:6">
      <c r="A712" s="955">
        <v>11628</v>
      </c>
      <c r="B712" s="956" t="s">
        <v>7726</v>
      </c>
      <c r="C712" s="956" t="s">
        <v>8276</v>
      </c>
      <c r="D712" s="957" t="s">
        <v>8277</v>
      </c>
      <c r="E712" s="958">
        <f t="shared" si="10"/>
        <v>109.69999999999999</v>
      </c>
      <c r="F712" s="956" t="s">
        <v>8278</v>
      </c>
    </row>
    <row r="713" spans="1:6">
      <c r="A713" s="955">
        <v>27251</v>
      </c>
      <c r="B713" s="956" t="s">
        <v>7726</v>
      </c>
      <c r="C713" s="956" t="s">
        <v>8279</v>
      </c>
      <c r="D713" s="957" t="s">
        <v>8280</v>
      </c>
      <c r="E713" s="958">
        <f t="shared" si="10"/>
        <v>191.19499999999999</v>
      </c>
      <c r="F713" s="956" t="s">
        <v>8281</v>
      </c>
    </row>
    <row r="714" spans="1:6">
      <c r="A714" s="955">
        <v>11629</v>
      </c>
      <c r="B714" s="956" t="s">
        <v>7726</v>
      </c>
      <c r="C714" s="956" t="s">
        <v>8282</v>
      </c>
      <c r="D714" s="957" t="s">
        <v>8277</v>
      </c>
      <c r="E714" s="958">
        <f t="shared" si="10"/>
        <v>109.69999999999999</v>
      </c>
      <c r="F714" s="956" t="s">
        <v>8283</v>
      </c>
    </row>
    <row r="715" spans="1:6">
      <c r="A715" s="955">
        <v>11630</v>
      </c>
      <c r="B715" s="956" t="s">
        <v>7726</v>
      </c>
      <c r="C715" s="956" t="s">
        <v>8284</v>
      </c>
      <c r="D715" s="957" t="s">
        <v>8285</v>
      </c>
      <c r="E715" s="958">
        <f t="shared" si="10"/>
        <v>110.51</v>
      </c>
      <c r="F715" s="956" t="s">
        <v>8286</v>
      </c>
    </row>
    <row r="716" spans="1:6">
      <c r="A716" s="955">
        <v>12135</v>
      </c>
      <c r="B716" s="956" t="s">
        <v>7726</v>
      </c>
      <c r="C716" s="956" t="s">
        <v>8287</v>
      </c>
      <c r="D716" s="957" t="s">
        <v>8038</v>
      </c>
      <c r="E716" s="958">
        <f t="shared" si="10"/>
        <v>86.855000000000004</v>
      </c>
      <c r="F716" s="956" t="s">
        <v>8288</v>
      </c>
    </row>
    <row r="717" spans="1:6">
      <c r="A717" s="955">
        <v>12136</v>
      </c>
      <c r="B717" s="956" t="s">
        <v>7726</v>
      </c>
      <c r="C717" s="956" t="s">
        <v>8289</v>
      </c>
      <c r="D717" s="957" t="s">
        <v>8290</v>
      </c>
      <c r="E717" s="958">
        <f t="shared" si="10"/>
        <v>72.034999999999997</v>
      </c>
      <c r="F717" s="956" t="s">
        <v>8291</v>
      </c>
    </row>
    <row r="718" spans="1:6">
      <c r="A718" s="955">
        <v>28000</v>
      </c>
      <c r="B718" s="956" t="s">
        <v>7726</v>
      </c>
      <c r="C718" s="956" t="s">
        <v>8292</v>
      </c>
      <c r="D718" s="957" t="s">
        <v>8293</v>
      </c>
      <c r="E718" s="958">
        <f t="shared" ref="E718:E781" si="11">SUM(D718*1.5)+5</f>
        <v>166.91</v>
      </c>
      <c r="F718" s="956" t="s">
        <v>8294</v>
      </c>
    </row>
    <row r="719" spans="1:6">
      <c r="A719" s="955">
        <v>28001</v>
      </c>
      <c r="B719" s="956" t="s">
        <v>7726</v>
      </c>
      <c r="C719" s="956" t="s">
        <v>8295</v>
      </c>
      <c r="D719" s="957" t="s">
        <v>8296</v>
      </c>
      <c r="E719" s="958">
        <f t="shared" si="11"/>
        <v>353.28499999999997</v>
      </c>
      <c r="F719" s="956" t="s">
        <v>8297</v>
      </c>
    </row>
    <row r="720" spans="1:6">
      <c r="A720" s="955">
        <v>28004</v>
      </c>
      <c r="B720" s="956" t="s">
        <v>7726</v>
      </c>
      <c r="C720" s="956" t="s">
        <v>8298</v>
      </c>
      <c r="D720" s="957" t="s">
        <v>8299</v>
      </c>
      <c r="E720" s="958">
        <f t="shared" si="11"/>
        <v>176.73499999999999</v>
      </c>
      <c r="F720" s="956" t="s">
        <v>8300</v>
      </c>
    </row>
    <row r="721" spans="1:6">
      <c r="A721" s="955">
        <v>28005</v>
      </c>
      <c r="B721" s="956" t="s">
        <v>7726</v>
      </c>
      <c r="C721" s="956" t="s">
        <v>8301</v>
      </c>
      <c r="D721" s="957" t="s">
        <v>8299</v>
      </c>
      <c r="E721" s="958">
        <f t="shared" si="11"/>
        <v>176.73499999999999</v>
      </c>
      <c r="F721" s="956" t="s">
        <v>8302</v>
      </c>
    </row>
    <row r="722" spans="1:6">
      <c r="A722" s="955">
        <v>28006</v>
      </c>
      <c r="B722" s="956" t="s">
        <v>7726</v>
      </c>
      <c r="C722" s="956" t="s">
        <v>8303</v>
      </c>
      <c r="D722" s="957" t="s">
        <v>8299</v>
      </c>
      <c r="E722" s="958">
        <f t="shared" si="11"/>
        <v>176.73499999999999</v>
      </c>
      <c r="F722" s="956" t="s">
        <v>8304</v>
      </c>
    </row>
    <row r="723" spans="1:6">
      <c r="A723" s="955">
        <v>28002</v>
      </c>
      <c r="B723" s="956" t="s">
        <v>7726</v>
      </c>
      <c r="C723" s="956" t="s">
        <v>8305</v>
      </c>
      <c r="D723" s="957" t="s">
        <v>8296</v>
      </c>
      <c r="E723" s="958">
        <f t="shared" si="11"/>
        <v>353.28499999999997</v>
      </c>
      <c r="F723" s="956" t="s">
        <v>8306</v>
      </c>
    </row>
    <row r="724" spans="1:6">
      <c r="A724" s="955">
        <v>28003</v>
      </c>
      <c r="B724" s="956" t="s">
        <v>7726</v>
      </c>
      <c r="C724" s="956" t="s">
        <v>8307</v>
      </c>
      <c r="D724" s="957" t="s">
        <v>8296</v>
      </c>
      <c r="E724" s="958">
        <f t="shared" si="11"/>
        <v>353.28499999999997</v>
      </c>
      <c r="F724" s="956" t="s">
        <v>8308</v>
      </c>
    </row>
    <row r="725" spans="1:6">
      <c r="A725" s="955">
        <v>25706</v>
      </c>
      <c r="B725" s="956" t="s">
        <v>7726</v>
      </c>
      <c r="C725" s="956" t="s">
        <v>8309</v>
      </c>
      <c r="D725" s="957" t="s">
        <v>8192</v>
      </c>
      <c r="E725" s="958">
        <f t="shared" si="11"/>
        <v>143.99</v>
      </c>
      <c r="F725" s="956" t="s">
        <v>8310</v>
      </c>
    </row>
    <row r="726" spans="1:6">
      <c r="A726" s="955">
        <v>28409</v>
      </c>
      <c r="B726" s="956" t="s">
        <v>7726</v>
      </c>
      <c r="C726" s="956" t="s">
        <v>8311</v>
      </c>
      <c r="D726" s="957" t="s">
        <v>8312</v>
      </c>
      <c r="E726" s="958">
        <f t="shared" si="11"/>
        <v>108.14000000000001</v>
      </c>
      <c r="F726" s="956" t="s">
        <v>8313</v>
      </c>
    </row>
    <row r="727" spans="1:6">
      <c r="A727" s="955">
        <v>27183</v>
      </c>
      <c r="B727" s="956" t="s">
        <v>7726</v>
      </c>
      <c r="C727" s="956" t="s">
        <v>8314</v>
      </c>
      <c r="D727" s="957" t="s">
        <v>8315</v>
      </c>
      <c r="E727" s="958">
        <f t="shared" si="11"/>
        <v>76.835000000000008</v>
      </c>
      <c r="F727" s="956" t="s">
        <v>8316</v>
      </c>
    </row>
    <row r="728" spans="1:6">
      <c r="A728" s="955">
        <v>27184</v>
      </c>
      <c r="B728" s="956" t="s">
        <v>7726</v>
      </c>
      <c r="C728" s="956" t="s">
        <v>8317</v>
      </c>
      <c r="D728" s="957" t="s">
        <v>7982</v>
      </c>
      <c r="E728" s="958">
        <f t="shared" si="11"/>
        <v>101.55500000000001</v>
      </c>
      <c r="F728" s="956" t="s">
        <v>8318</v>
      </c>
    </row>
    <row r="729" spans="1:6">
      <c r="A729" s="955">
        <v>27185</v>
      </c>
      <c r="B729" s="956" t="s">
        <v>7726</v>
      </c>
      <c r="C729" s="956" t="s">
        <v>8319</v>
      </c>
      <c r="D729" s="957" t="s">
        <v>8320</v>
      </c>
      <c r="E729" s="958">
        <f t="shared" si="11"/>
        <v>102.72500000000001</v>
      </c>
      <c r="F729" s="956" t="s">
        <v>8321</v>
      </c>
    </row>
    <row r="730" spans="1:6">
      <c r="A730" s="955">
        <v>27186</v>
      </c>
      <c r="B730" s="956" t="s">
        <v>7726</v>
      </c>
      <c r="C730" s="956" t="s">
        <v>8322</v>
      </c>
      <c r="D730" s="957" t="s">
        <v>8323</v>
      </c>
      <c r="E730" s="958">
        <f t="shared" si="11"/>
        <v>97.820000000000007</v>
      </c>
      <c r="F730" s="956" t="s">
        <v>8324</v>
      </c>
    </row>
    <row r="731" spans="1:6">
      <c r="A731" s="955">
        <v>27220</v>
      </c>
      <c r="B731" s="956" t="s">
        <v>7726</v>
      </c>
      <c r="C731" s="956" t="s">
        <v>8325</v>
      </c>
      <c r="D731" s="957" t="s">
        <v>7040</v>
      </c>
      <c r="E731" s="958">
        <f t="shared" si="11"/>
        <v>67.864999999999995</v>
      </c>
      <c r="F731" s="956" t="s">
        <v>8326</v>
      </c>
    </row>
    <row r="732" spans="1:6">
      <c r="A732" s="955">
        <v>27221</v>
      </c>
      <c r="B732" s="956" t="s">
        <v>7726</v>
      </c>
      <c r="C732" s="956" t="s">
        <v>8327</v>
      </c>
      <c r="D732" s="957" t="s">
        <v>8328</v>
      </c>
      <c r="E732" s="958">
        <f t="shared" si="11"/>
        <v>127.28</v>
      </c>
      <c r="F732" s="956" t="s">
        <v>8329</v>
      </c>
    </row>
    <row r="733" spans="1:6">
      <c r="A733" s="955">
        <v>27222</v>
      </c>
      <c r="B733" s="956" t="s">
        <v>7726</v>
      </c>
      <c r="C733" s="956" t="s">
        <v>8330</v>
      </c>
      <c r="D733" s="957" t="s">
        <v>8331</v>
      </c>
      <c r="E733" s="958">
        <f t="shared" si="11"/>
        <v>125.315</v>
      </c>
      <c r="F733" s="956" t="s">
        <v>8332</v>
      </c>
    </row>
    <row r="734" spans="1:6">
      <c r="A734" s="955">
        <v>27223</v>
      </c>
      <c r="B734" s="956" t="s">
        <v>7726</v>
      </c>
      <c r="C734" s="956" t="s">
        <v>8333</v>
      </c>
      <c r="D734" s="957" t="s">
        <v>8331</v>
      </c>
      <c r="E734" s="958">
        <f t="shared" si="11"/>
        <v>125.315</v>
      </c>
      <c r="F734" s="956" t="s">
        <v>8334</v>
      </c>
    </row>
    <row r="735" spans="1:6">
      <c r="A735" s="955">
        <v>4033</v>
      </c>
      <c r="B735" s="956" t="s">
        <v>7726</v>
      </c>
      <c r="C735" s="956" t="s">
        <v>8335</v>
      </c>
      <c r="D735" s="957" t="s">
        <v>8336</v>
      </c>
      <c r="E735" s="958">
        <f t="shared" si="11"/>
        <v>25.94</v>
      </c>
      <c r="F735" s="956" t="s">
        <v>8337</v>
      </c>
    </row>
    <row r="736" spans="1:6">
      <c r="A736" s="955">
        <v>2953</v>
      </c>
      <c r="B736" s="956" t="s">
        <v>7726</v>
      </c>
      <c r="C736" s="956" t="s">
        <v>8338</v>
      </c>
      <c r="D736" s="957" t="s">
        <v>6793</v>
      </c>
      <c r="E736" s="958">
        <f t="shared" si="11"/>
        <v>31.384999999999998</v>
      </c>
      <c r="F736" s="956" t="s">
        <v>8339</v>
      </c>
    </row>
    <row r="737" spans="1:6">
      <c r="A737" s="955">
        <v>2975</v>
      </c>
      <c r="B737" s="956" t="s">
        <v>7726</v>
      </c>
      <c r="C737" s="956" t="s">
        <v>8340</v>
      </c>
      <c r="D737" s="957" t="s">
        <v>7935</v>
      </c>
      <c r="E737" s="958">
        <f t="shared" si="11"/>
        <v>41.494999999999997</v>
      </c>
      <c r="F737" s="956" t="s">
        <v>8341</v>
      </c>
    </row>
    <row r="738" spans="1:6">
      <c r="A738" s="955">
        <v>4731</v>
      </c>
      <c r="B738" s="956" t="s">
        <v>7726</v>
      </c>
      <c r="C738" s="956" t="s">
        <v>8342</v>
      </c>
      <c r="D738" s="957" t="s">
        <v>8343</v>
      </c>
      <c r="E738" s="958">
        <f t="shared" si="11"/>
        <v>26.93</v>
      </c>
      <c r="F738" s="956" t="s">
        <v>8344</v>
      </c>
    </row>
    <row r="739" spans="1:6">
      <c r="A739" s="955">
        <v>4732</v>
      </c>
      <c r="B739" s="956" t="s">
        <v>7726</v>
      </c>
      <c r="C739" s="956" t="s">
        <v>8345</v>
      </c>
      <c r="D739" s="957" t="s">
        <v>8346</v>
      </c>
      <c r="E739" s="958">
        <f t="shared" si="11"/>
        <v>33.29</v>
      </c>
      <c r="F739" s="956" t="s">
        <v>8347</v>
      </c>
    </row>
    <row r="740" spans="1:6">
      <c r="A740" s="955">
        <v>2976</v>
      </c>
      <c r="B740" s="956" t="s">
        <v>7726</v>
      </c>
      <c r="C740" s="956" t="s">
        <v>8348</v>
      </c>
      <c r="D740" s="957" t="s">
        <v>8349</v>
      </c>
      <c r="E740" s="958">
        <f t="shared" si="11"/>
        <v>31.52</v>
      </c>
      <c r="F740" s="956" t="s">
        <v>8350</v>
      </c>
    </row>
    <row r="741" spans="1:6">
      <c r="A741" s="955">
        <v>7069</v>
      </c>
      <c r="B741" s="956" t="s">
        <v>7726</v>
      </c>
      <c r="C741" s="956" t="s">
        <v>8351</v>
      </c>
      <c r="D741" s="957" t="s">
        <v>8352</v>
      </c>
      <c r="E741" s="958">
        <f t="shared" si="11"/>
        <v>28.835000000000001</v>
      </c>
      <c r="F741" s="956" t="s">
        <v>8353</v>
      </c>
    </row>
    <row r="742" spans="1:6">
      <c r="A742" s="955">
        <v>7068</v>
      </c>
      <c r="B742" s="956" t="s">
        <v>7726</v>
      </c>
      <c r="C742" s="956" t="s">
        <v>8354</v>
      </c>
      <c r="D742" s="957" t="s">
        <v>8355</v>
      </c>
      <c r="E742" s="958">
        <f t="shared" si="11"/>
        <v>32.555</v>
      </c>
      <c r="F742" s="956" t="s">
        <v>8356</v>
      </c>
    </row>
    <row r="743" spans="1:6">
      <c r="A743" s="955">
        <v>9096</v>
      </c>
      <c r="B743" s="956" t="s">
        <v>7726</v>
      </c>
      <c r="C743" s="956" t="s">
        <v>8357</v>
      </c>
      <c r="D743" s="957" t="s">
        <v>8358</v>
      </c>
      <c r="E743" s="958">
        <f t="shared" si="11"/>
        <v>25.684999999999999</v>
      </c>
      <c r="F743" s="956" t="s">
        <v>8359</v>
      </c>
    </row>
    <row r="744" spans="1:6">
      <c r="A744" s="955">
        <v>9097</v>
      </c>
      <c r="B744" s="956" t="s">
        <v>7726</v>
      </c>
      <c r="C744" s="956" t="s">
        <v>8360</v>
      </c>
      <c r="D744" s="957" t="s">
        <v>8361</v>
      </c>
      <c r="E744" s="958">
        <f t="shared" si="11"/>
        <v>28.655000000000001</v>
      </c>
      <c r="F744" s="956" t="s">
        <v>8362</v>
      </c>
    </row>
    <row r="745" spans="1:6">
      <c r="A745" s="955">
        <v>28805</v>
      </c>
      <c r="B745" s="956" t="s">
        <v>7726</v>
      </c>
      <c r="C745" s="956" t="s">
        <v>8363</v>
      </c>
      <c r="D745" s="957" t="s">
        <v>8364</v>
      </c>
      <c r="E745" s="958">
        <f t="shared" si="11"/>
        <v>24.815000000000001</v>
      </c>
      <c r="F745" s="956" t="s">
        <v>8365</v>
      </c>
    </row>
    <row r="746" spans="1:6">
      <c r="A746" s="955">
        <v>28807</v>
      </c>
      <c r="B746" s="956" t="s">
        <v>7726</v>
      </c>
      <c r="C746" s="956" t="s">
        <v>8366</v>
      </c>
      <c r="D746" s="957" t="s">
        <v>8367</v>
      </c>
      <c r="E746" s="958">
        <f t="shared" si="11"/>
        <v>27.844999999999999</v>
      </c>
      <c r="F746" s="956" t="s">
        <v>8368</v>
      </c>
    </row>
    <row r="747" spans="1:6">
      <c r="A747" s="955">
        <v>3599</v>
      </c>
      <c r="B747" s="956" t="s">
        <v>7726</v>
      </c>
      <c r="C747" s="956" t="s">
        <v>8369</v>
      </c>
      <c r="D747" s="957" t="s">
        <v>8370</v>
      </c>
      <c r="E747" s="958">
        <f t="shared" si="11"/>
        <v>22.294999999999998</v>
      </c>
      <c r="F747" s="956" t="s">
        <v>8371</v>
      </c>
    </row>
    <row r="748" spans="1:6">
      <c r="A748" s="955">
        <v>9626</v>
      </c>
      <c r="B748" s="956" t="s">
        <v>7726</v>
      </c>
      <c r="C748" s="956" t="s">
        <v>8372</v>
      </c>
      <c r="D748" s="957" t="s">
        <v>8373</v>
      </c>
      <c r="E748" s="958">
        <f t="shared" si="11"/>
        <v>37.234999999999999</v>
      </c>
      <c r="F748" s="956" t="s">
        <v>8374</v>
      </c>
    </row>
    <row r="749" spans="1:6">
      <c r="A749" s="955">
        <v>8175</v>
      </c>
      <c r="B749" s="956" t="s">
        <v>7726</v>
      </c>
      <c r="C749" s="956" t="s">
        <v>8375</v>
      </c>
      <c r="D749" s="957" t="s">
        <v>8376</v>
      </c>
      <c r="E749" s="958">
        <f t="shared" si="11"/>
        <v>20.524999999999999</v>
      </c>
      <c r="F749" s="956" t="s">
        <v>8377</v>
      </c>
    </row>
    <row r="750" spans="1:6">
      <c r="A750" s="955">
        <v>8176</v>
      </c>
      <c r="B750" s="956" t="s">
        <v>7726</v>
      </c>
      <c r="C750" s="956" t="s">
        <v>8378</v>
      </c>
      <c r="D750" s="957" t="s">
        <v>8376</v>
      </c>
      <c r="E750" s="958">
        <f t="shared" si="11"/>
        <v>20.524999999999999</v>
      </c>
      <c r="F750" s="956" t="s">
        <v>8379</v>
      </c>
    </row>
    <row r="751" spans="1:6">
      <c r="A751" s="955">
        <v>8181</v>
      </c>
      <c r="B751" s="956" t="s">
        <v>7726</v>
      </c>
      <c r="C751" s="956" t="s">
        <v>8380</v>
      </c>
      <c r="D751" s="957" t="s">
        <v>8376</v>
      </c>
      <c r="E751" s="958">
        <f t="shared" si="11"/>
        <v>20.524999999999999</v>
      </c>
      <c r="F751" s="956" t="s">
        <v>8381</v>
      </c>
    </row>
    <row r="752" spans="1:6">
      <c r="A752" s="955">
        <v>8182</v>
      </c>
      <c r="B752" s="956" t="s">
        <v>7726</v>
      </c>
      <c r="C752" s="956" t="s">
        <v>8382</v>
      </c>
      <c r="D752" s="957" t="s">
        <v>8376</v>
      </c>
      <c r="E752" s="958">
        <f t="shared" si="11"/>
        <v>20.524999999999999</v>
      </c>
      <c r="F752" s="956" t="s">
        <v>8383</v>
      </c>
    </row>
    <row r="753" spans="1:6">
      <c r="A753" s="955">
        <v>8177</v>
      </c>
      <c r="B753" s="956" t="s">
        <v>7726</v>
      </c>
      <c r="C753" s="956" t="s">
        <v>8384</v>
      </c>
      <c r="D753" s="957" t="s">
        <v>8376</v>
      </c>
      <c r="E753" s="958">
        <f t="shared" si="11"/>
        <v>20.524999999999999</v>
      </c>
      <c r="F753" s="956" t="s">
        <v>8385</v>
      </c>
    </row>
    <row r="754" spans="1:6">
      <c r="A754" s="955">
        <v>8183</v>
      </c>
      <c r="B754" s="956" t="s">
        <v>7726</v>
      </c>
      <c r="C754" s="956" t="s">
        <v>8386</v>
      </c>
      <c r="D754" s="957" t="s">
        <v>8387</v>
      </c>
      <c r="E754" s="958">
        <f t="shared" si="11"/>
        <v>122.13500000000001</v>
      </c>
      <c r="F754" s="956" t="s">
        <v>8388</v>
      </c>
    </row>
    <row r="755" spans="1:6">
      <c r="A755" s="955">
        <v>8179</v>
      </c>
      <c r="B755" s="956" t="s">
        <v>7726</v>
      </c>
      <c r="C755" s="956" t="s">
        <v>8389</v>
      </c>
      <c r="D755" s="957" t="s">
        <v>8376</v>
      </c>
      <c r="E755" s="958">
        <f t="shared" si="11"/>
        <v>20.524999999999999</v>
      </c>
      <c r="F755" s="956" t="s">
        <v>8390</v>
      </c>
    </row>
    <row r="756" spans="1:6">
      <c r="A756" s="955">
        <v>8180</v>
      </c>
      <c r="B756" s="956" t="s">
        <v>7726</v>
      </c>
      <c r="C756" s="956" t="s">
        <v>8391</v>
      </c>
      <c r="D756" s="957" t="s">
        <v>8376</v>
      </c>
      <c r="E756" s="958">
        <f t="shared" si="11"/>
        <v>20.524999999999999</v>
      </c>
      <c r="F756" s="956" t="s">
        <v>8392</v>
      </c>
    </row>
    <row r="757" spans="1:6">
      <c r="A757" s="955">
        <v>8178</v>
      </c>
      <c r="B757" s="956" t="s">
        <v>7726</v>
      </c>
      <c r="C757" s="956" t="s">
        <v>8393</v>
      </c>
      <c r="D757" s="957" t="s">
        <v>8376</v>
      </c>
      <c r="E757" s="958">
        <f t="shared" si="11"/>
        <v>20.524999999999999</v>
      </c>
      <c r="F757" s="956" t="s">
        <v>8394</v>
      </c>
    </row>
    <row r="758" spans="1:6">
      <c r="A758" s="955">
        <v>4734</v>
      </c>
      <c r="B758" s="956" t="s">
        <v>7726</v>
      </c>
      <c r="C758" s="956" t="s">
        <v>8395</v>
      </c>
      <c r="D758" s="957" t="s">
        <v>8396</v>
      </c>
      <c r="E758" s="958">
        <f t="shared" si="11"/>
        <v>18.575000000000003</v>
      </c>
      <c r="F758" s="956" t="s">
        <v>8397</v>
      </c>
    </row>
    <row r="759" spans="1:6">
      <c r="A759" s="955">
        <v>4735</v>
      </c>
      <c r="B759" s="956" t="s">
        <v>7726</v>
      </c>
      <c r="C759" s="956" t="s">
        <v>8398</v>
      </c>
      <c r="D759" s="957" t="s">
        <v>8399</v>
      </c>
      <c r="E759" s="958">
        <f t="shared" si="11"/>
        <v>18.065000000000001</v>
      </c>
      <c r="F759" s="956" t="s">
        <v>8400</v>
      </c>
    </row>
    <row r="760" spans="1:6">
      <c r="A760" s="955">
        <v>4738</v>
      </c>
      <c r="B760" s="956" t="s">
        <v>7726</v>
      </c>
      <c r="C760" s="956" t="s">
        <v>8401</v>
      </c>
      <c r="D760" s="957" t="s">
        <v>8402</v>
      </c>
      <c r="E760" s="958">
        <f t="shared" si="11"/>
        <v>19.309999999999999</v>
      </c>
      <c r="F760" s="956" t="s">
        <v>8403</v>
      </c>
    </row>
    <row r="761" spans="1:6">
      <c r="A761" s="955">
        <v>4736</v>
      </c>
      <c r="B761" s="956" t="s">
        <v>7726</v>
      </c>
      <c r="C761" s="956" t="s">
        <v>8404</v>
      </c>
      <c r="D761" s="957" t="s">
        <v>8405</v>
      </c>
      <c r="E761" s="958">
        <f t="shared" si="11"/>
        <v>17.285</v>
      </c>
      <c r="F761" s="956" t="s">
        <v>8406</v>
      </c>
    </row>
    <row r="762" spans="1:6">
      <c r="A762" s="955">
        <v>4737</v>
      </c>
      <c r="B762" s="956" t="s">
        <v>7726</v>
      </c>
      <c r="C762" s="956" t="s">
        <v>8407</v>
      </c>
      <c r="D762" s="957" t="s">
        <v>8408</v>
      </c>
      <c r="E762" s="958">
        <f t="shared" si="11"/>
        <v>17.585000000000001</v>
      </c>
      <c r="F762" s="956" t="s">
        <v>8409</v>
      </c>
    </row>
    <row r="763" spans="1:6">
      <c r="A763" s="955">
        <v>4739</v>
      </c>
      <c r="B763" s="956" t="s">
        <v>7726</v>
      </c>
      <c r="C763" s="956" t="s">
        <v>8410</v>
      </c>
      <c r="D763" s="957" t="s">
        <v>8411</v>
      </c>
      <c r="E763" s="958">
        <f t="shared" si="11"/>
        <v>45.38</v>
      </c>
      <c r="F763" s="956" t="s">
        <v>8412</v>
      </c>
    </row>
    <row r="764" spans="1:6">
      <c r="A764" s="955">
        <v>5993</v>
      </c>
      <c r="B764" s="956" t="s">
        <v>7726</v>
      </c>
      <c r="C764" s="956" t="s">
        <v>8413</v>
      </c>
      <c r="D764" s="957" t="s">
        <v>8414</v>
      </c>
      <c r="E764" s="958">
        <f t="shared" si="11"/>
        <v>48.185000000000002</v>
      </c>
      <c r="F764" s="956" t="s">
        <v>8415</v>
      </c>
    </row>
    <row r="765" spans="1:6">
      <c r="A765" s="955">
        <v>12017</v>
      </c>
      <c r="B765" s="956" t="s">
        <v>7726</v>
      </c>
      <c r="C765" s="956" t="s">
        <v>8416</v>
      </c>
      <c r="D765" s="957" t="s">
        <v>8086</v>
      </c>
      <c r="E765" s="958">
        <f t="shared" si="11"/>
        <v>78.515000000000001</v>
      </c>
      <c r="F765" s="956" t="s">
        <v>8417</v>
      </c>
    </row>
    <row r="766" spans="1:6">
      <c r="A766" s="955">
        <v>5972</v>
      </c>
      <c r="B766" s="956" t="s">
        <v>7726</v>
      </c>
      <c r="C766" s="956" t="s">
        <v>8418</v>
      </c>
      <c r="D766" s="957" t="s">
        <v>8419</v>
      </c>
      <c r="E766" s="958">
        <f t="shared" si="11"/>
        <v>20.36</v>
      </c>
      <c r="F766" s="956" t="s">
        <v>8420</v>
      </c>
    </row>
    <row r="767" spans="1:6">
      <c r="A767" s="955">
        <v>5973</v>
      </c>
      <c r="B767" s="956" t="s">
        <v>7726</v>
      </c>
      <c r="C767" s="956" t="s">
        <v>8421</v>
      </c>
      <c r="D767" s="957" t="s">
        <v>8422</v>
      </c>
      <c r="E767" s="958">
        <f t="shared" si="11"/>
        <v>20.315000000000001</v>
      </c>
      <c r="F767" s="956" t="s">
        <v>8423</v>
      </c>
    </row>
    <row r="768" spans="1:6">
      <c r="A768" s="955">
        <v>5976</v>
      </c>
      <c r="B768" s="956" t="s">
        <v>7726</v>
      </c>
      <c r="C768" s="956" t="s">
        <v>8424</v>
      </c>
      <c r="D768" s="957" t="s">
        <v>6595</v>
      </c>
      <c r="E768" s="958">
        <f t="shared" si="11"/>
        <v>20.39</v>
      </c>
      <c r="F768" s="956" t="s">
        <v>8425</v>
      </c>
    </row>
    <row r="769" spans="1:6">
      <c r="A769" s="955">
        <v>5974</v>
      </c>
      <c r="B769" s="956" t="s">
        <v>7726</v>
      </c>
      <c r="C769" s="956" t="s">
        <v>8426</v>
      </c>
      <c r="D769" s="957" t="s">
        <v>8422</v>
      </c>
      <c r="E769" s="958">
        <f t="shared" si="11"/>
        <v>20.315000000000001</v>
      </c>
      <c r="F769" s="956" t="s">
        <v>8427</v>
      </c>
    </row>
    <row r="770" spans="1:6">
      <c r="A770" s="955">
        <v>5975</v>
      </c>
      <c r="B770" s="956" t="s">
        <v>7726</v>
      </c>
      <c r="C770" s="956" t="s">
        <v>8428</v>
      </c>
      <c r="D770" s="957" t="s">
        <v>8419</v>
      </c>
      <c r="E770" s="958">
        <f t="shared" si="11"/>
        <v>20.36</v>
      </c>
      <c r="F770" s="956" t="s">
        <v>8429</v>
      </c>
    </row>
    <row r="771" spans="1:6">
      <c r="A771" s="955">
        <v>8278</v>
      </c>
      <c r="B771" s="956" t="s">
        <v>7726</v>
      </c>
      <c r="C771" s="956" t="s">
        <v>8430</v>
      </c>
      <c r="D771" s="957" t="s">
        <v>8431</v>
      </c>
      <c r="E771" s="958">
        <f t="shared" si="11"/>
        <v>57.304999999999993</v>
      </c>
      <c r="F771" s="956" t="s">
        <v>8432</v>
      </c>
    </row>
    <row r="772" spans="1:6">
      <c r="A772" s="955">
        <v>12019</v>
      </c>
      <c r="B772" s="956" t="s">
        <v>7726</v>
      </c>
      <c r="C772" s="956" t="s">
        <v>8433</v>
      </c>
      <c r="D772" s="957" t="s">
        <v>8434</v>
      </c>
      <c r="E772" s="958">
        <f t="shared" si="11"/>
        <v>62.135000000000005</v>
      </c>
      <c r="F772" s="956" t="s">
        <v>8435</v>
      </c>
    </row>
    <row r="773" spans="1:6">
      <c r="A773" s="955">
        <v>8152</v>
      </c>
      <c r="B773" s="956" t="s">
        <v>7726</v>
      </c>
      <c r="C773" s="956" t="s">
        <v>8436</v>
      </c>
      <c r="D773" s="957" t="s">
        <v>8437</v>
      </c>
      <c r="E773" s="958">
        <f t="shared" si="11"/>
        <v>18.965</v>
      </c>
      <c r="F773" s="956" t="s">
        <v>8438</v>
      </c>
    </row>
    <row r="774" spans="1:6">
      <c r="A774" s="955">
        <v>8158</v>
      </c>
      <c r="B774" s="956" t="s">
        <v>7726</v>
      </c>
      <c r="C774" s="956" t="s">
        <v>8439</v>
      </c>
      <c r="D774" s="957" t="s">
        <v>8440</v>
      </c>
      <c r="E774" s="958">
        <f t="shared" si="11"/>
        <v>23.75</v>
      </c>
      <c r="F774" s="956" t="s">
        <v>8441</v>
      </c>
    </row>
    <row r="775" spans="1:6">
      <c r="A775" s="955">
        <v>8153</v>
      </c>
      <c r="B775" s="956" t="s">
        <v>7726</v>
      </c>
      <c r="C775" s="956" t="s">
        <v>8442</v>
      </c>
      <c r="D775" s="957" t="s">
        <v>6443</v>
      </c>
      <c r="E775" s="958">
        <f t="shared" si="11"/>
        <v>19.024999999999999</v>
      </c>
      <c r="F775" s="956" t="s">
        <v>8443</v>
      </c>
    </row>
    <row r="776" spans="1:6">
      <c r="A776" s="955">
        <v>8159</v>
      </c>
      <c r="B776" s="956" t="s">
        <v>7726</v>
      </c>
      <c r="C776" s="956" t="s">
        <v>8444</v>
      </c>
      <c r="D776" s="957" t="s">
        <v>8445</v>
      </c>
      <c r="E776" s="958">
        <f t="shared" si="11"/>
        <v>24.184999999999999</v>
      </c>
      <c r="F776" s="956" t="s">
        <v>8446</v>
      </c>
    </row>
    <row r="777" spans="1:6">
      <c r="A777" s="955">
        <v>8156</v>
      </c>
      <c r="B777" s="956" t="s">
        <v>7726</v>
      </c>
      <c r="C777" s="956" t="s">
        <v>8447</v>
      </c>
      <c r="D777" s="957" t="s">
        <v>8448</v>
      </c>
      <c r="E777" s="958">
        <f t="shared" si="11"/>
        <v>18.785</v>
      </c>
      <c r="F777" s="956" t="s">
        <v>8449</v>
      </c>
    </row>
    <row r="778" spans="1:6">
      <c r="A778" s="955">
        <v>8162</v>
      </c>
      <c r="B778" s="956" t="s">
        <v>7726</v>
      </c>
      <c r="C778" s="956" t="s">
        <v>8450</v>
      </c>
      <c r="D778" s="957" t="s">
        <v>8451</v>
      </c>
      <c r="E778" s="958">
        <f t="shared" si="11"/>
        <v>23.96</v>
      </c>
      <c r="F778" s="956" t="s">
        <v>8452</v>
      </c>
    </row>
    <row r="779" spans="1:6">
      <c r="A779" s="955">
        <v>8154</v>
      </c>
      <c r="B779" s="956" t="s">
        <v>7726</v>
      </c>
      <c r="C779" s="956" t="s">
        <v>8453</v>
      </c>
      <c r="D779" s="957" t="s">
        <v>6428</v>
      </c>
      <c r="E779" s="958">
        <f t="shared" si="11"/>
        <v>18.905000000000001</v>
      </c>
      <c r="F779" s="956" t="s">
        <v>8454</v>
      </c>
    </row>
    <row r="780" spans="1:6">
      <c r="A780" s="955">
        <v>8160</v>
      </c>
      <c r="B780" s="956" t="s">
        <v>7726</v>
      </c>
      <c r="C780" s="956" t="s">
        <v>8455</v>
      </c>
      <c r="D780" s="957" t="s">
        <v>6625</v>
      </c>
      <c r="E780" s="958">
        <f t="shared" si="11"/>
        <v>24.23</v>
      </c>
      <c r="F780" s="956" t="s">
        <v>8456</v>
      </c>
    </row>
    <row r="781" spans="1:6">
      <c r="A781" s="955">
        <v>8155</v>
      </c>
      <c r="B781" s="956" t="s">
        <v>7726</v>
      </c>
      <c r="C781" s="956" t="s">
        <v>8457</v>
      </c>
      <c r="D781" s="957" t="s">
        <v>8458</v>
      </c>
      <c r="E781" s="958">
        <f t="shared" si="11"/>
        <v>18.89</v>
      </c>
      <c r="F781" s="956" t="s">
        <v>8459</v>
      </c>
    </row>
    <row r="782" spans="1:6">
      <c r="A782" s="955">
        <v>8161</v>
      </c>
      <c r="B782" s="956" t="s">
        <v>7726</v>
      </c>
      <c r="C782" s="956" t="s">
        <v>8460</v>
      </c>
      <c r="D782" s="957" t="s">
        <v>8445</v>
      </c>
      <c r="E782" s="958">
        <f t="shared" ref="E782:E845" si="12">SUM(D782*1.5)+5</f>
        <v>24.184999999999999</v>
      </c>
      <c r="F782" s="956" t="s">
        <v>8461</v>
      </c>
    </row>
    <row r="783" spans="1:6">
      <c r="A783" s="955">
        <v>12022</v>
      </c>
      <c r="B783" s="956" t="s">
        <v>7726</v>
      </c>
      <c r="C783" s="956" t="s">
        <v>8462</v>
      </c>
      <c r="D783" s="957" t="s">
        <v>8463</v>
      </c>
      <c r="E783" s="958">
        <f t="shared" si="12"/>
        <v>53.69</v>
      </c>
      <c r="F783" s="956" t="s">
        <v>8464</v>
      </c>
    </row>
    <row r="784" spans="1:6">
      <c r="A784" s="955">
        <v>12020</v>
      </c>
      <c r="B784" s="956" t="s">
        <v>7726</v>
      </c>
      <c r="C784" s="956" t="s">
        <v>8465</v>
      </c>
      <c r="D784" s="957" t="s">
        <v>8466</v>
      </c>
      <c r="E784" s="958">
        <f t="shared" si="12"/>
        <v>55.715000000000003</v>
      </c>
      <c r="F784" s="956" t="s">
        <v>8467</v>
      </c>
    </row>
    <row r="785" spans="1:6">
      <c r="A785" s="955">
        <v>11904</v>
      </c>
      <c r="B785" s="956" t="s">
        <v>7726</v>
      </c>
      <c r="C785" s="956" t="s">
        <v>8468</v>
      </c>
      <c r="D785" s="957" t="s">
        <v>8469</v>
      </c>
      <c r="E785" s="958">
        <f t="shared" si="12"/>
        <v>17.84</v>
      </c>
      <c r="F785" s="956" t="s">
        <v>8470</v>
      </c>
    </row>
    <row r="786" spans="1:6">
      <c r="A786" s="955">
        <v>11910</v>
      </c>
      <c r="B786" s="956" t="s">
        <v>7726</v>
      </c>
      <c r="C786" s="956" t="s">
        <v>8471</v>
      </c>
      <c r="D786" s="957" t="s">
        <v>6667</v>
      </c>
      <c r="E786" s="958">
        <f t="shared" si="12"/>
        <v>21.68</v>
      </c>
      <c r="F786" s="956" t="s">
        <v>8472</v>
      </c>
    </row>
    <row r="787" spans="1:6">
      <c r="A787" s="955">
        <v>11905</v>
      </c>
      <c r="B787" s="956" t="s">
        <v>7726</v>
      </c>
      <c r="C787" s="956" t="s">
        <v>8473</v>
      </c>
      <c r="D787" s="957" t="s">
        <v>8399</v>
      </c>
      <c r="E787" s="958">
        <f t="shared" si="12"/>
        <v>18.065000000000001</v>
      </c>
      <c r="F787" s="956" t="s">
        <v>8474</v>
      </c>
    </row>
    <row r="788" spans="1:6">
      <c r="A788" s="955">
        <v>11911</v>
      </c>
      <c r="B788" s="956" t="s">
        <v>7726</v>
      </c>
      <c r="C788" s="956" t="s">
        <v>8475</v>
      </c>
      <c r="D788" s="957" t="s">
        <v>8476</v>
      </c>
      <c r="E788" s="958">
        <f t="shared" si="12"/>
        <v>21.785</v>
      </c>
      <c r="F788" s="956" t="s">
        <v>8477</v>
      </c>
    </row>
    <row r="789" spans="1:6">
      <c r="A789" s="955">
        <v>11908</v>
      </c>
      <c r="B789" s="956" t="s">
        <v>7726</v>
      </c>
      <c r="C789" s="956" t="s">
        <v>8478</v>
      </c>
      <c r="D789" s="957" t="s">
        <v>8479</v>
      </c>
      <c r="E789" s="958">
        <f t="shared" si="12"/>
        <v>17.87</v>
      </c>
      <c r="F789" s="956" t="s">
        <v>8480</v>
      </c>
    </row>
    <row r="790" spans="1:6">
      <c r="A790" s="955">
        <v>11914</v>
      </c>
      <c r="B790" s="956" t="s">
        <v>7726</v>
      </c>
      <c r="C790" s="956" t="s">
        <v>8481</v>
      </c>
      <c r="D790" s="957" t="s">
        <v>7530</v>
      </c>
      <c r="E790" s="958">
        <f t="shared" si="12"/>
        <v>21.725000000000001</v>
      </c>
      <c r="F790" s="956" t="s">
        <v>8482</v>
      </c>
    </row>
    <row r="791" spans="1:6">
      <c r="A791" s="955">
        <v>11906</v>
      </c>
      <c r="B791" s="956" t="s">
        <v>7726</v>
      </c>
      <c r="C791" s="956" t="s">
        <v>8483</v>
      </c>
      <c r="D791" s="957" t="s">
        <v>8484</v>
      </c>
      <c r="E791" s="958">
        <f t="shared" si="12"/>
        <v>17.705000000000002</v>
      </c>
      <c r="F791" s="956" t="s">
        <v>8485</v>
      </c>
    </row>
    <row r="792" spans="1:6">
      <c r="A792" s="955">
        <v>11912</v>
      </c>
      <c r="B792" s="956" t="s">
        <v>7726</v>
      </c>
      <c r="C792" s="956" t="s">
        <v>8486</v>
      </c>
      <c r="D792" s="957" t="s">
        <v>8487</v>
      </c>
      <c r="E792" s="958">
        <f t="shared" si="12"/>
        <v>21.71</v>
      </c>
      <c r="F792" s="956" t="s">
        <v>8488</v>
      </c>
    </row>
    <row r="793" spans="1:6">
      <c r="A793" s="955">
        <v>11907</v>
      </c>
      <c r="B793" s="956" t="s">
        <v>7726</v>
      </c>
      <c r="C793" s="956" t="s">
        <v>8489</v>
      </c>
      <c r="D793" s="957" t="s">
        <v>8490</v>
      </c>
      <c r="E793" s="958">
        <f t="shared" si="12"/>
        <v>17.884999999999998</v>
      </c>
      <c r="F793" s="956" t="s">
        <v>8491</v>
      </c>
    </row>
    <row r="794" spans="1:6">
      <c r="A794" s="955">
        <v>11913</v>
      </c>
      <c r="B794" s="956" t="s">
        <v>7726</v>
      </c>
      <c r="C794" s="956" t="s">
        <v>8492</v>
      </c>
      <c r="D794" s="957" t="s">
        <v>8487</v>
      </c>
      <c r="E794" s="958">
        <f t="shared" si="12"/>
        <v>21.71</v>
      </c>
      <c r="F794" s="956" t="s">
        <v>8493</v>
      </c>
    </row>
    <row r="795" spans="1:6">
      <c r="A795" s="955">
        <v>25332</v>
      </c>
      <c r="B795" s="956" t="s">
        <v>7726</v>
      </c>
      <c r="C795" s="956" t="s">
        <v>8494</v>
      </c>
      <c r="D795" s="957" t="s">
        <v>8495</v>
      </c>
      <c r="E795" s="958">
        <f t="shared" si="12"/>
        <v>49.924999999999997</v>
      </c>
      <c r="F795" s="956" t="s">
        <v>8496</v>
      </c>
    </row>
    <row r="796" spans="1:6">
      <c r="A796" s="955">
        <v>25334</v>
      </c>
      <c r="B796" s="956" t="s">
        <v>7726</v>
      </c>
      <c r="C796" s="956" t="s">
        <v>8497</v>
      </c>
      <c r="D796" s="957" t="s">
        <v>8498</v>
      </c>
      <c r="E796" s="958">
        <f t="shared" si="12"/>
        <v>91.61</v>
      </c>
      <c r="F796" s="956" t="s">
        <v>8499</v>
      </c>
    </row>
    <row r="797" spans="1:6">
      <c r="A797" s="955">
        <v>25314</v>
      </c>
      <c r="B797" s="956" t="s">
        <v>7726</v>
      </c>
      <c r="C797" s="956" t="s">
        <v>8500</v>
      </c>
      <c r="D797" s="957" t="s">
        <v>6909</v>
      </c>
      <c r="E797" s="958">
        <f t="shared" si="12"/>
        <v>16.43</v>
      </c>
      <c r="F797" s="956" t="s">
        <v>8501</v>
      </c>
    </row>
    <row r="798" spans="1:6">
      <c r="A798" s="955">
        <v>25320</v>
      </c>
      <c r="B798" s="956" t="s">
        <v>7726</v>
      </c>
      <c r="C798" s="956" t="s">
        <v>8502</v>
      </c>
      <c r="D798" s="957" t="s">
        <v>8503</v>
      </c>
      <c r="E798" s="958">
        <f t="shared" si="12"/>
        <v>20.434999999999999</v>
      </c>
      <c r="F798" s="956" t="s">
        <v>8504</v>
      </c>
    </row>
    <row r="799" spans="1:6">
      <c r="A799" s="955">
        <v>25326</v>
      </c>
      <c r="B799" s="956" t="s">
        <v>7726</v>
      </c>
      <c r="C799" s="956" t="s">
        <v>8505</v>
      </c>
      <c r="D799" s="957" t="s">
        <v>8506</v>
      </c>
      <c r="E799" s="958">
        <f t="shared" si="12"/>
        <v>27.32</v>
      </c>
      <c r="F799" s="956" t="s">
        <v>8507</v>
      </c>
    </row>
    <row r="800" spans="1:6">
      <c r="A800" s="955">
        <v>25315</v>
      </c>
      <c r="B800" s="956" t="s">
        <v>7726</v>
      </c>
      <c r="C800" s="956" t="s">
        <v>8508</v>
      </c>
      <c r="D800" s="957" t="s">
        <v>6909</v>
      </c>
      <c r="E800" s="958">
        <f t="shared" si="12"/>
        <v>16.43</v>
      </c>
      <c r="F800" s="956" t="s">
        <v>8509</v>
      </c>
    </row>
    <row r="801" spans="1:6">
      <c r="A801" s="955">
        <v>25321</v>
      </c>
      <c r="B801" s="956" t="s">
        <v>7726</v>
      </c>
      <c r="C801" s="956" t="s">
        <v>8510</v>
      </c>
      <c r="D801" s="957" t="s">
        <v>6595</v>
      </c>
      <c r="E801" s="958">
        <f t="shared" si="12"/>
        <v>20.39</v>
      </c>
      <c r="F801" s="956" t="s">
        <v>8511</v>
      </c>
    </row>
    <row r="802" spans="1:6">
      <c r="A802" s="955">
        <v>25327</v>
      </c>
      <c r="B802" s="956" t="s">
        <v>7726</v>
      </c>
      <c r="C802" s="956" t="s">
        <v>8512</v>
      </c>
      <c r="D802" s="957" t="s">
        <v>8513</v>
      </c>
      <c r="E802" s="958">
        <f t="shared" si="12"/>
        <v>27.245000000000001</v>
      </c>
      <c r="F802" s="956" t="s">
        <v>8514</v>
      </c>
    </row>
    <row r="803" spans="1:6">
      <c r="A803" s="955">
        <v>25316</v>
      </c>
      <c r="B803" s="956" t="s">
        <v>7726</v>
      </c>
      <c r="C803" s="956" t="s">
        <v>8515</v>
      </c>
      <c r="D803" s="957" t="s">
        <v>6631</v>
      </c>
      <c r="E803" s="958">
        <f t="shared" si="12"/>
        <v>16.37</v>
      </c>
      <c r="F803" s="956" t="s">
        <v>8516</v>
      </c>
    </row>
    <row r="804" spans="1:6">
      <c r="A804" s="955">
        <v>25322</v>
      </c>
      <c r="B804" s="956" t="s">
        <v>7726</v>
      </c>
      <c r="C804" s="956" t="s">
        <v>8517</v>
      </c>
      <c r="D804" s="957" t="s">
        <v>8422</v>
      </c>
      <c r="E804" s="958">
        <f t="shared" si="12"/>
        <v>20.315000000000001</v>
      </c>
      <c r="F804" s="956" t="s">
        <v>8518</v>
      </c>
    </row>
    <row r="805" spans="1:6">
      <c r="A805" s="955">
        <v>25328</v>
      </c>
      <c r="B805" s="956" t="s">
        <v>7726</v>
      </c>
      <c r="C805" s="956" t="s">
        <v>8519</v>
      </c>
      <c r="D805" s="957" t="s">
        <v>8520</v>
      </c>
      <c r="E805" s="958">
        <f t="shared" si="12"/>
        <v>27.395</v>
      </c>
      <c r="F805" s="956" t="s">
        <v>8521</v>
      </c>
    </row>
    <row r="806" spans="1:6">
      <c r="A806" s="955">
        <v>25318</v>
      </c>
      <c r="B806" s="956" t="s">
        <v>7726</v>
      </c>
      <c r="C806" s="956" t="s">
        <v>8522</v>
      </c>
      <c r="D806" s="957" t="s">
        <v>6643</v>
      </c>
      <c r="E806" s="958">
        <f t="shared" si="12"/>
        <v>16.324999999999999</v>
      </c>
      <c r="F806" s="956" t="s">
        <v>8523</v>
      </c>
    </row>
    <row r="807" spans="1:6">
      <c r="A807" s="955">
        <v>25324</v>
      </c>
      <c r="B807" s="956" t="s">
        <v>7726</v>
      </c>
      <c r="C807" s="956" t="s">
        <v>8524</v>
      </c>
      <c r="D807" s="957" t="s">
        <v>8525</v>
      </c>
      <c r="E807" s="958">
        <f t="shared" si="12"/>
        <v>20.330000000000002</v>
      </c>
      <c r="F807" s="956" t="s">
        <v>8526</v>
      </c>
    </row>
    <row r="808" spans="1:6">
      <c r="A808" s="955">
        <v>25330</v>
      </c>
      <c r="B808" s="956" t="s">
        <v>7726</v>
      </c>
      <c r="C808" s="956" t="s">
        <v>8527</v>
      </c>
      <c r="D808" s="957" t="s">
        <v>8528</v>
      </c>
      <c r="E808" s="958">
        <f t="shared" si="12"/>
        <v>27.23</v>
      </c>
      <c r="F808" s="956" t="s">
        <v>8529</v>
      </c>
    </row>
    <row r="809" spans="1:6">
      <c r="A809" s="955">
        <v>25317</v>
      </c>
      <c r="B809" s="956" t="s">
        <v>7726</v>
      </c>
      <c r="C809" s="956" t="s">
        <v>8530</v>
      </c>
      <c r="D809" s="957" t="s">
        <v>6909</v>
      </c>
      <c r="E809" s="958">
        <f t="shared" si="12"/>
        <v>16.43</v>
      </c>
      <c r="F809" s="956" t="s">
        <v>8531</v>
      </c>
    </row>
    <row r="810" spans="1:6">
      <c r="A810" s="955">
        <v>25323</v>
      </c>
      <c r="B810" s="956" t="s">
        <v>7726</v>
      </c>
      <c r="C810" s="956" t="s">
        <v>8532</v>
      </c>
      <c r="D810" s="957" t="s">
        <v>8533</v>
      </c>
      <c r="E810" s="958">
        <f t="shared" si="12"/>
        <v>20.375</v>
      </c>
      <c r="F810" s="956" t="s">
        <v>8534</v>
      </c>
    </row>
    <row r="811" spans="1:6">
      <c r="A811" s="955">
        <v>25329</v>
      </c>
      <c r="B811" s="956" t="s">
        <v>7726</v>
      </c>
      <c r="C811" s="956" t="s">
        <v>8535</v>
      </c>
      <c r="D811" s="957" t="s">
        <v>8506</v>
      </c>
      <c r="E811" s="958">
        <f t="shared" si="12"/>
        <v>27.32</v>
      </c>
      <c r="F811" s="956" t="s">
        <v>8536</v>
      </c>
    </row>
    <row r="812" spans="1:6">
      <c r="A812" s="955">
        <v>2955</v>
      </c>
      <c r="B812" s="956" t="s">
        <v>7726</v>
      </c>
      <c r="C812" s="956" t="s">
        <v>8537</v>
      </c>
      <c r="D812" s="957" t="s">
        <v>8399</v>
      </c>
      <c r="E812" s="958">
        <f t="shared" si="12"/>
        <v>18.065000000000001</v>
      </c>
      <c r="F812" s="956" t="s">
        <v>8538</v>
      </c>
    </row>
    <row r="813" spans="1:6">
      <c r="A813" s="955">
        <v>2956</v>
      </c>
      <c r="B813" s="956" t="s">
        <v>7726</v>
      </c>
      <c r="C813" s="956" t="s">
        <v>8539</v>
      </c>
      <c r="D813" s="957" t="s">
        <v>8540</v>
      </c>
      <c r="E813" s="958">
        <f t="shared" si="12"/>
        <v>18.995000000000001</v>
      </c>
      <c r="F813" s="956" t="s">
        <v>8541</v>
      </c>
    </row>
    <row r="814" spans="1:6">
      <c r="A814" s="955">
        <v>3694</v>
      </c>
      <c r="B814" s="956" t="s">
        <v>7726</v>
      </c>
      <c r="C814" s="956" t="s">
        <v>8542</v>
      </c>
      <c r="D814" s="957" t="s">
        <v>6663</v>
      </c>
      <c r="E814" s="958">
        <f t="shared" si="12"/>
        <v>21.035</v>
      </c>
      <c r="F814" s="956" t="s">
        <v>8543</v>
      </c>
    </row>
    <row r="815" spans="1:6">
      <c r="A815" s="955">
        <v>2957</v>
      </c>
      <c r="B815" s="956" t="s">
        <v>7726</v>
      </c>
      <c r="C815" s="956" t="s">
        <v>8544</v>
      </c>
      <c r="D815" s="957" t="s">
        <v>8545</v>
      </c>
      <c r="E815" s="958">
        <f t="shared" si="12"/>
        <v>19.399999999999999</v>
      </c>
      <c r="F815" s="956" t="s">
        <v>8546</v>
      </c>
    </row>
    <row r="816" spans="1:6">
      <c r="A816" s="955">
        <v>7124</v>
      </c>
      <c r="B816" s="956" t="s">
        <v>7726</v>
      </c>
      <c r="C816" s="956" t="s">
        <v>8547</v>
      </c>
      <c r="D816" s="957" t="s">
        <v>8548</v>
      </c>
      <c r="E816" s="958">
        <f t="shared" si="12"/>
        <v>49.445</v>
      </c>
      <c r="F816" s="956" t="s">
        <v>8549</v>
      </c>
    </row>
    <row r="817" spans="1:6">
      <c r="A817" s="955">
        <v>2977</v>
      </c>
      <c r="B817" s="956" t="s">
        <v>7726</v>
      </c>
      <c r="C817" s="956" t="s">
        <v>8550</v>
      </c>
      <c r="D817" s="957" t="s">
        <v>8551</v>
      </c>
      <c r="E817" s="958">
        <f t="shared" si="12"/>
        <v>20.825000000000003</v>
      </c>
      <c r="F817" s="956" t="s">
        <v>8552</v>
      </c>
    </row>
    <row r="818" spans="1:6">
      <c r="A818" s="955">
        <v>2978</v>
      </c>
      <c r="B818" s="956" t="s">
        <v>7726</v>
      </c>
      <c r="C818" s="956" t="s">
        <v>8553</v>
      </c>
      <c r="D818" s="957" t="s">
        <v>7689</v>
      </c>
      <c r="E818" s="958">
        <f t="shared" si="12"/>
        <v>20.674999999999997</v>
      </c>
      <c r="F818" s="956" t="s">
        <v>8554</v>
      </c>
    </row>
    <row r="819" spans="1:6">
      <c r="A819" s="955">
        <v>3693</v>
      </c>
      <c r="B819" s="956" t="s">
        <v>7726</v>
      </c>
      <c r="C819" s="956" t="s">
        <v>8555</v>
      </c>
      <c r="D819" s="957" t="s">
        <v>7689</v>
      </c>
      <c r="E819" s="958">
        <f t="shared" si="12"/>
        <v>20.674999999999997</v>
      </c>
      <c r="F819" s="956" t="s">
        <v>8556</v>
      </c>
    </row>
    <row r="820" spans="1:6">
      <c r="A820" s="955">
        <v>2958</v>
      </c>
      <c r="B820" s="956" t="s">
        <v>7726</v>
      </c>
      <c r="C820" s="956" t="s">
        <v>8557</v>
      </c>
      <c r="D820" s="957" t="s">
        <v>6395</v>
      </c>
      <c r="E820" s="958">
        <f t="shared" si="12"/>
        <v>19.115000000000002</v>
      </c>
      <c r="F820" s="956" t="s">
        <v>8558</v>
      </c>
    </row>
    <row r="821" spans="1:6">
      <c r="A821" s="955">
        <v>2615</v>
      </c>
      <c r="B821" s="956" t="s">
        <v>7726</v>
      </c>
      <c r="C821" s="956" t="s">
        <v>8559</v>
      </c>
      <c r="D821" s="957" t="s">
        <v>8560</v>
      </c>
      <c r="E821" s="958">
        <f t="shared" si="12"/>
        <v>73.58</v>
      </c>
      <c r="F821" s="956" t="s">
        <v>8561</v>
      </c>
    </row>
    <row r="822" spans="1:6">
      <c r="A822" s="955">
        <v>2141</v>
      </c>
      <c r="B822" s="956" t="s">
        <v>7726</v>
      </c>
      <c r="C822" s="956" t="s">
        <v>8562</v>
      </c>
      <c r="D822" s="957" t="s">
        <v>8563</v>
      </c>
      <c r="E822" s="958">
        <f t="shared" si="12"/>
        <v>73.73</v>
      </c>
      <c r="F822" s="956" t="s">
        <v>8564</v>
      </c>
    </row>
    <row r="823" spans="1:6">
      <c r="A823" s="955">
        <v>322</v>
      </c>
      <c r="B823" s="956" t="s">
        <v>7726</v>
      </c>
      <c r="C823" s="956" t="s">
        <v>8565</v>
      </c>
      <c r="D823" s="957" t="s">
        <v>8566</v>
      </c>
      <c r="E823" s="958">
        <f t="shared" si="12"/>
        <v>158.61500000000001</v>
      </c>
      <c r="F823" s="956" t="s">
        <v>8567</v>
      </c>
    </row>
    <row r="824" spans="1:6">
      <c r="A824" s="955">
        <v>4537</v>
      </c>
      <c r="B824" s="956" t="s">
        <v>7726</v>
      </c>
      <c r="C824" s="956" t="s">
        <v>8568</v>
      </c>
      <c r="D824" s="957" t="s">
        <v>8569</v>
      </c>
      <c r="E824" s="958">
        <f t="shared" si="12"/>
        <v>29.39</v>
      </c>
      <c r="F824" s="956" t="s">
        <v>8570</v>
      </c>
    </row>
    <row r="825" spans="1:6">
      <c r="A825" s="955">
        <v>6378</v>
      </c>
      <c r="B825" s="956" t="s">
        <v>7726</v>
      </c>
      <c r="C825" s="956" t="s">
        <v>8571</v>
      </c>
      <c r="D825" s="957" t="s">
        <v>8572</v>
      </c>
      <c r="E825" s="958">
        <f t="shared" si="12"/>
        <v>58.070000000000007</v>
      </c>
      <c r="F825" s="956" t="s">
        <v>8573</v>
      </c>
    </row>
    <row r="826" spans="1:6">
      <c r="A826" s="955">
        <v>3052</v>
      </c>
      <c r="B826" s="956" t="s">
        <v>7726</v>
      </c>
      <c r="C826" s="956" t="s">
        <v>8574</v>
      </c>
      <c r="D826" s="957" t="s">
        <v>8575</v>
      </c>
      <c r="E826" s="958">
        <f t="shared" si="12"/>
        <v>66.89</v>
      </c>
      <c r="F826" s="956" t="s">
        <v>8576</v>
      </c>
    </row>
    <row r="827" spans="1:6">
      <c r="A827" s="955">
        <v>227</v>
      </c>
      <c r="B827" s="956" t="s">
        <v>7726</v>
      </c>
      <c r="C827" s="956" t="s">
        <v>8577</v>
      </c>
      <c r="D827" s="957" t="s">
        <v>8578</v>
      </c>
      <c r="E827" s="958">
        <f t="shared" si="12"/>
        <v>89.960000000000008</v>
      </c>
      <c r="F827" s="956" t="s">
        <v>8579</v>
      </c>
    </row>
    <row r="828" spans="1:6">
      <c r="A828" s="955">
        <v>28509</v>
      </c>
      <c r="B828" s="956" t="s">
        <v>7726</v>
      </c>
      <c r="C828" s="956" t="s">
        <v>8580</v>
      </c>
      <c r="D828" s="957" t="s">
        <v>8581</v>
      </c>
      <c r="E828" s="958">
        <f t="shared" si="12"/>
        <v>12.274999999999999</v>
      </c>
      <c r="F828" s="956" t="s">
        <v>8582</v>
      </c>
    </row>
    <row r="829" spans="1:6">
      <c r="A829" s="955">
        <v>28510</v>
      </c>
      <c r="B829" s="956" t="s">
        <v>7726</v>
      </c>
      <c r="C829" s="956" t="s">
        <v>8583</v>
      </c>
      <c r="D829" s="957" t="s">
        <v>8581</v>
      </c>
      <c r="E829" s="958">
        <f t="shared" si="12"/>
        <v>12.274999999999999</v>
      </c>
      <c r="F829" s="956" t="s">
        <v>8584</v>
      </c>
    </row>
    <row r="830" spans="1:6">
      <c r="A830" s="955">
        <v>28508</v>
      </c>
      <c r="B830" s="956" t="s">
        <v>7726</v>
      </c>
      <c r="C830" s="956" t="s">
        <v>8585</v>
      </c>
      <c r="D830" s="957" t="s">
        <v>8586</v>
      </c>
      <c r="E830" s="958">
        <f t="shared" si="12"/>
        <v>15.47</v>
      </c>
      <c r="F830" s="956" t="s">
        <v>8587</v>
      </c>
    </row>
    <row r="831" spans="1:6">
      <c r="A831" s="955">
        <v>28511</v>
      </c>
      <c r="B831" s="956" t="s">
        <v>7726</v>
      </c>
      <c r="C831" s="956" t="s">
        <v>8588</v>
      </c>
      <c r="D831" s="957" t="s">
        <v>8581</v>
      </c>
      <c r="E831" s="958">
        <f t="shared" si="12"/>
        <v>12.274999999999999</v>
      </c>
      <c r="F831" s="956" t="s">
        <v>8589</v>
      </c>
    </row>
    <row r="832" spans="1:6">
      <c r="A832" s="955">
        <v>28372</v>
      </c>
      <c r="B832" s="956" t="s">
        <v>7726</v>
      </c>
      <c r="C832" s="956" t="s">
        <v>8590</v>
      </c>
      <c r="D832" s="957" t="s">
        <v>8591</v>
      </c>
      <c r="E832" s="958">
        <f t="shared" si="12"/>
        <v>14.600000000000001</v>
      </c>
      <c r="F832" s="956" t="s">
        <v>8592</v>
      </c>
    </row>
    <row r="833" spans="1:6">
      <c r="A833" s="955">
        <v>28373</v>
      </c>
      <c r="B833" s="956" t="s">
        <v>7726</v>
      </c>
      <c r="C833" s="956" t="s">
        <v>8593</v>
      </c>
      <c r="D833" s="957" t="s">
        <v>8591</v>
      </c>
      <c r="E833" s="958">
        <f t="shared" si="12"/>
        <v>14.600000000000001</v>
      </c>
      <c r="F833" s="956" t="s">
        <v>8594</v>
      </c>
    </row>
    <row r="834" spans="1:6">
      <c r="A834" s="955">
        <v>28371</v>
      </c>
      <c r="B834" s="956" t="s">
        <v>7726</v>
      </c>
      <c r="C834" s="956" t="s">
        <v>8595</v>
      </c>
      <c r="D834" s="957" t="s">
        <v>8596</v>
      </c>
      <c r="E834" s="958">
        <f t="shared" si="12"/>
        <v>19.174999999999997</v>
      </c>
      <c r="F834" s="956" t="s">
        <v>8597</v>
      </c>
    </row>
    <row r="835" spans="1:6">
      <c r="A835" s="955">
        <v>28374</v>
      </c>
      <c r="B835" s="956" t="s">
        <v>7726</v>
      </c>
      <c r="C835" s="956" t="s">
        <v>8598</v>
      </c>
      <c r="D835" s="957" t="s">
        <v>8591</v>
      </c>
      <c r="E835" s="958">
        <f t="shared" si="12"/>
        <v>14.600000000000001</v>
      </c>
      <c r="F835" s="956" t="s">
        <v>8599</v>
      </c>
    </row>
    <row r="836" spans="1:6">
      <c r="A836" s="955">
        <v>25980</v>
      </c>
      <c r="B836" s="956" t="s">
        <v>7726</v>
      </c>
      <c r="C836" s="956" t="s">
        <v>8600</v>
      </c>
      <c r="D836" s="957" t="s">
        <v>8601</v>
      </c>
      <c r="E836" s="958">
        <f t="shared" si="12"/>
        <v>18.32</v>
      </c>
      <c r="F836" s="956" t="s">
        <v>8602</v>
      </c>
    </row>
    <row r="837" spans="1:6">
      <c r="A837" s="955">
        <v>25981</v>
      </c>
      <c r="B837" s="956" t="s">
        <v>7726</v>
      </c>
      <c r="C837" s="956" t="s">
        <v>8603</v>
      </c>
      <c r="D837" s="957" t="s">
        <v>7566</v>
      </c>
      <c r="E837" s="958">
        <f t="shared" si="12"/>
        <v>15.83</v>
      </c>
      <c r="F837" s="956" t="s">
        <v>8604</v>
      </c>
    </row>
    <row r="838" spans="1:6">
      <c r="A838" s="955">
        <v>25982</v>
      </c>
      <c r="B838" s="956" t="s">
        <v>7726</v>
      </c>
      <c r="C838" s="956" t="s">
        <v>8605</v>
      </c>
      <c r="D838" s="957" t="s">
        <v>7566</v>
      </c>
      <c r="E838" s="958">
        <f t="shared" si="12"/>
        <v>15.83</v>
      </c>
      <c r="F838" s="956" t="s">
        <v>8606</v>
      </c>
    </row>
    <row r="839" spans="1:6">
      <c r="A839" s="955">
        <v>25983</v>
      </c>
      <c r="B839" s="956" t="s">
        <v>7726</v>
      </c>
      <c r="C839" s="956" t="s">
        <v>8607</v>
      </c>
      <c r="D839" s="957" t="s">
        <v>6909</v>
      </c>
      <c r="E839" s="958">
        <f t="shared" si="12"/>
        <v>16.43</v>
      </c>
      <c r="F839" s="956" t="s">
        <v>8608</v>
      </c>
    </row>
    <row r="840" spans="1:6">
      <c r="A840" s="955">
        <v>5829</v>
      </c>
      <c r="B840" s="956" t="s">
        <v>7726</v>
      </c>
      <c r="C840" s="956" t="s">
        <v>8609</v>
      </c>
      <c r="D840" s="957" t="s">
        <v>8610</v>
      </c>
      <c r="E840" s="958">
        <f t="shared" si="12"/>
        <v>16.399999999999999</v>
      </c>
      <c r="F840" s="956" t="s">
        <v>8611</v>
      </c>
    </row>
    <row r="841" spans="1:6">
      <c r="A841" s="955">
        <v>29789</v>
      </c>
      <c r="B841" s="956" t="s">
        <v>7726</v>
      </c>
      <c r="C841" s="956" t="s">
        <v>8612</v>
      </c>
      <c r="D841" s="957" t="s">
        <v>8613</v>
      </c>
      <c r="E841" s="958">
        <f t="shared" si="12"/>
        <v>496.13</v>
      </c>
      <c r="F841" s="956" t="s">
        <v>8614</v>
      </c>
    </row>
    <row r="842" spans="1:6">
      <c r="A842" s="955">
        <v>29589</v>
      </c>
      <c r="B842" s="956" t="s">
        <v>7726</v>
      </c>
      <c r="C842" s="956" t="s">
        <v>8615</v>
      </c>
      <c r="D842" s="957" t="s">
        <v>8616</v>
      </c>
      <c r="E842" s="958">
        <f t="shared" si="12"/>
        <v>1059.29</v>
      </c>
      <c r="F842" s="956" t="s">
        <v>8617</v>
      </c>
    </row>
    <row r="843" spans="1:6">
      <c r="A843" s="955">
        <v>28811</v>
      </c>
      <c r="B843" s="956" t="s">
        <v>7726</v>
      </c>
      <c r="C843" s="956" t="s">
        <v>8618</v>
      </c>
      <c r="D843" s="957" t="s">
        <v>8619</v>
      </c>
      <c r="E843" s="958">
        <f t="shared" si="12"/>
        <v>422.29999999999995</v>
      </c>
      <c r="F843" s="956" t="s">
        <v>8620</v>
      </c>
    </row>
    <row r="844" spans="1:6">
      <c r="A844" s="955">
        <v>29196</v>
      </c>
      <c r="B844" s="956" t="s">
        <v>7726</v>
      </c>
      <c r="C844" s="956" t="s">
        <v>8621</v>
      </c>
      <c r="D844" s="957" t="s">
        <v>8622</v>
      </c>
      <c r="E844" s="958">
        <f t="shared" si="12"/>
        <v>534.65000000000009</v>
      </c>
      <c r="F844" s="956" t="s">
        <v>8623</v>
      </c>
    </row>
    <row r="845" spans="1:6">
      <c r="A845" s="955">
        <v>3949</v>
      </c>
      <c r="B845" s="956" t="s">
        <v>7726</v>
      </c>
      <c r="C845" s="956" t="s">
        <v>8624</v>
      </c>
      <c r="D845" s="957" t="s">
        <v>8569</v>
      </c>
      <c r="E845" s="958">
        <f t="shared" si="12"/>
        <v>29.39</v>
      </c>
      <c r="F845" s="956" t="s">
        <v>8625</v>
      </c>
    </row>
    <row r="846" spans="1:6">
      <c r="A846" s="955">
        <v>4795</v>
      </c>
      <c r="B846" s="956" t="s">
        <v>7726</v>
      </c>
      <c r="C846" s="956" t="s">
        <v>8626</v>
      </c>
      <c r="D846" s="957" t="s">
        <v>8627</v>
      </c>
      <c r="E846" s="958">
        <f t="shared" ref="E846:E909" si="13">SUM(D846*1.5)+5</f>
        <v>39.380000000000003</v>
      </c>
      <c r="F846" s="956" t="s">
        <v>8628</v>
      </c>
    </row>
    <row r="847" spans="1:6">
      <c r="A847" s="955">
        <v>2743</v>
      </c>
      <c r="B847" s="956" t="s">
        <v>7726</v>
      </c>
      <c r="C847" s="956" t="s">
        <v>8629</v>
      </c>
      <c r="D847" s="957" t="s">
        <v>8630</v>
      </c>
      <c r="E847" s="958">
        <f t="shared" si="13"/>
        <v>24.62</v>
      </c>
      <c r="F847" s="956" t="s">
        <v>8631</v>
      </c>
    </row>
    <row r="848" spans="1:6">
      <c r="A848" s="955">
        <v>23622</v>
      </c>
      <c r="B848" s="956" t="s">
        <v>7726</v>
      </c>
      <c r="C848" s="956" t="s">
        <v>8632</v>
      </c>
      <c r="D848" s="957" t="s">
        <v>8633</v>
      </c>
      <c r="E848" s="958">
        <f t="shared" si="13"/>
        <v>179.94499999999999</v>
      </c>
      <c r="F848" s="956" t="s">
        <v>8634</v>
      </c>
    </row>
    <row r="849" spans="1:6">
      <c r="A849" s="955">
        <v>21704</v>
      </c>
      <c r="B849" s="956" t="s">
        <v>7726</v>
      </c>
      <c r="C849" s="956" t="s">
        <v>8635</v>
      </c>
      <c r="D849" s="957" t="s">
        <v>8636</v>
      </c>
      <c r="E849" s="958">
        <f t="shared" si="13"/>
        <v>204.02</v>
      </c>
      <c r="F849" s="956" t="s">
        <v>8637</v>
      </c>
    </row>
    <row r="850" spans="1:6">
      <c r="A850" s="955">
        <v>23623</v>
      </c>
      <c r="B850" s="956" t="s">
        <v>7726</v>
      </c>
      <c r="C850" s="956" t="s">
        <v>8638</v>
      </c>
      <c r="D850" s="957" t="s">
        <v>8639</v>
      </c>
      <c r="E850" s="958">
        <f t="shared" si="13"/>
        <v>205.44499999999999</v>
      </c>
      <c r="F850" s="956" t="s">
        <v>8640</v>
      </c>
    </row>
    <row r="851" spans="1:6">
      <c r="A851" s="955">
        <v>13041</v>
      </c>
      <c r="B851" s="956" t="s">
        <v>7726</v>
      </c>
      <c r="C851" s="956" t="s">
        <v>8641</v>
      </c>
      <c r="D851" s="957" t="s">
        <v>8642</v>
      </c>
      <c r="E851" s="958">
        <f t="shared" si="13"/>
        <v>224.88499999999999</v>
      </c>
      <c r="F851" s="956" t="s">
        <v>8643</v>
      </c>
    </row>
    <row r="852" spans="1:6">
      <c r="A852" s="955">
        <v>13042</v>
      </c>
      <c r="B852" s="956" t="s">
        <v>7726</v>
      </c>
      <c r="C852" s="956" t="s">
        <v>8644</v>
      </c>
      <c r="D852" s="957" t="s">
        <v>8645</v>
      </c>
      <c r="E852" s="958">
        <f t="shared" si="13"/>
        <v>285.875</v>
      </c>
      <c r="F852" s="956" t="s">
        <v>8646</v>
      </c>
    </row>
    <row r="853" spans="1:6">
      <c r="A853" s="955">
        <v>3893</v>
      </c>
      <c r="B853" s="956" t="s">
        <v>7726</v>
      </c>
      <c r="C853" s="956" t="s">
        <v>8647</v>
      </c>
      <c r="D853" s="957" t="s">
        <v>8648</v>
      </c>
      <c r="E853" s="958">
        <f t="shared" si="13"/>
        <v>57.605000000000004</v>
      </c>
      <c r="F853" s="956" t="s">
        <v>8649</v>
      </c>
    </row>
    <row r="854" spans="1:6">
      <c r="A854" s="955">
        <v>4196</v>
      </c>
      <c r="B854" s="956" t="s">
        <v>7726</v>
      </c>
      <c r="C854" s="956" t="s">
        <v>8650</v>
      </c>
      <c r="D854" s="957" t="s">
        <v>8651</v>
      </c>
      <c r="E854" s="958">
        <f t="shared" si="13"/>
        <v>61.954999999999998</v>
      </c>
      <c r="F854" s="956" t="s">
        <v>8652</v>
      </c>
    </row>
    <row r="855" spans="1:6">
      <c r="A855" s="955">
        <v>3753</v>
      </c>
      <c r="B855" s="956" t="s">
        <v>7726</v>
      </c>
      <c r="C855" s="956" t="s">
        <v>8653</v>
      </c>
      <c r="D855" s="957" t="s">
        <v>8434</v>
      </c>
      <c r="E855" s="958">
        <f t="shared" si="13"/>
        <v>62.135000000000005</v>
      </c>
      <c r="F855" s="956" t="s">
        <v>8654</v>
      </c>
    </row>
    <row r="856" spans="1:6">
      <c r="A856" s="955">
        <v>3824</v>
      </c>
      <c r="B856" s="956" t="s">
        <v>7726</v>
      </c>
      <c r="C856" s="956" t="s">
        <v>8655</v>
      </c>
      <c r="D856" s="957" t="s">
        <v>8656</v>
      </c>
      <c r="E856" s="958">
        <f t="shared" si="13"/>
        <v>73.594999999999999</v>
      </c>
      <c r="F856" s="956" t="s">
        <v>8657</v>
      </c>
    </row>
    <row r="857" spans="1:6">
      <c r="A857" s="955">
        <v>3924</v>
      </c>
      <c r="B857" s="956" t="s">
        <v>7726</v>
      </c>
      <c r="C857" s="956" t="s">
        <v>8658</v>
      </c>
      <c r="D857" s="957" t="s">
        <v>8659</v>
      </c>
      <c r="E857" s="958">
        <f t="shared" si="13"/>
        <v>72.050000000000011</v>
      </c>
      <c r="F857" s="956" t="s">
        <v>8660</v>
      </c>
    </row>
    <row r="858" spans="1:6">
      <c r="A858" s="955">
        <v>5048</v>
      </c>
      <c r="B858" s="956" t="s">
        <v>7726</v>
      </c>
      <c r="C858" s="956" t="s">
        <v>8661</v>
      </c>
      <c r="D858" s="957" t="s">
        <v>8662</v>
      </c>
      <c r="E858" s="958">
        <f t="shared" si="13"/>
        <v>70.16</v>
      </c>
      <c r="F858" s="956" t="s">
        <v>8663</v>
      </c>
    </row>
    <row r="859" spans="1:6">
      <c r="A859" s="955">
        <v>6726</v>
      </c>
      <c r="B859" s="956" t="s">
        <v>7726</v>
      </c>
      <c r="C859" s="956" t="s">
        <v>8664</v>
      </c>
      <c r="D859" s="957" t="s">
        <v>8665</v>
      </c>
      <c r="E859" s="958">
        <f t="shared" si="13"/>
        <v>72.094999999999999</v>
      </c>
      <c r="F859" s="956" t="s">
        <v>8666</v>
      </c>
    </row>
    <row r="860" spans="1:6">
      <c r="A860" s="955">
        <v>12462</v>
      </c>
      <c r="B860" s="956" t="s">
        <v>7726</v>
      </c>
      <c r="C860" s="956" t="s">
        <v>8667</v>
      </c>
      <c r="D860" s="957" t="s">
        <v>8668</v>
      </c>
      <c r="E860" s="958">
        <f t="shared" si="13"/>
        <v>27.89</v>
      </c>
      <c r="F860" s="956" t="s">
        <v>8669</v>
      </c>
    </row>
    <row r="861" spans="1:6">
      <c r="A861" s="955">
        <v>25116</v>
      </c>
      <c r="B861" s="956" t="s">
        <v>7726</v>
      </c>
      <c r="C861" s="956" t="s">
        <v>8670</v>
      </c>
      <c r="D861" s="957" t="s">
        <v>8671</v>
      </c>
      <c r="E861" s="958">
        <f t="shared" si="13"/>
        <v>86.69</v>
      </c>
      <c r="F861" s="956" t="s">
        <v>8672</v>
      </c>
    </row>
    <row r="862" spans="1:6">
      <c r="A862" s="955">
        <v>27173</v>
      </c>
      <c r="B862" s="956" t="s">
        <v>7726</v>
      </c>
      <c r="C862" s="956" t="s">
        <v>8673</v>
      </c>
      <c r="D862" s="957" t="s">
        <v>8671</v>
      </c>
      <c r="E862" s="958">
        <f t="shared" si="13"/>
        <v>86.69</v>
      </c>
      <c r="F862" s="956" t="s">
        <v>8674</v>
      </c>
    </row>
    <row r="863" spans="1:6">
      <c r="A863" s="955">
        <v>28545</v>
      </c>
      <c r="B863" s="956" t="s">
        <v>7726</v>
      </c>
      <c r="C863" s="956" t="s">
        <v>8675</v>
      </c>
      <c r="D863" s="957" t="s">
        <v>8676</v>
      </c>
      <c r="E863" s="958">
        <f t="shared" si="13"/>
        <v>27.919999999999998</v>
      </c>
      <c r="F863" s="956" t="s">
        <v>8677</v>
      </c>
    </row>
    <row r="864" spans="1:6">
      <c r="A864" s="955">
        <v>29795</v>
      </c>
      <c r="B864" s="956" t="s">
        <v>7726</v>
      </c>
      <c r="C864" s="956" t="s">
        <v>8678</v>
      </c>
      <c r="D864" s="957" t="s">
        <v>8679</v>
      </c>
      <c r="E864" s="958">
        <f t="shared" si="13"/>
        <v>40.849999999999994</v>
      </c>
      <c r="F864" s="956" t="s">
        <v>8680</v>
      </c>
    </row>
    <row r="865" spans="1:6">
      <c r="A865" s="955">
        <v>3920</v>
      </c>
      <c r="B865" s="956" t="s">
        <v>7726</v>
      </c>
      <c r="C865" s="956" t="s">
        <v>8681</v>
      </c>
      <c r="D865" s="957" t="s">
        <v>8682</v>
      </c>
      <c r="E865" s="958">
        <f t="shared" si="13"/>
        <v>481.40000000000003</v>
      </c>
      <c r="F865" s="956" t="s">
        <v>8683</v>
      </c>
    </row>
    <row r="866" spans="1:6">
      <c r="A866" s="955">
        <v>5108</v>
      </c>
      <c r="B866" s="956" t="s">
        <v>7726</v>
      </c>
      <c r="C866" s="956" t="s">
        <v>8684</v>
      </c>
      <c r="D866" s="957" t="s">
        <v>8685</v>
      </c>
      <c r="E866" s="958">
        <f t="shared" si="13"/>
        <v>463.22</v>
      </c>
      <c r="F866" s="956" t="s">
        <v>8686</v>
      </c>
    </row>
    <row r="867" spans="1:6">
      <c r="A867" s="955">
        <v>6974</v>
      </c>
      <c r="B867" s="956" t="s">
        <v>7726</v>
      </c>
      <c r="C867" s="956" t="s">
        <v>8687</v>
      </c>
      <c r="D867" s="957" t="s">
        <v>8688</v>
      </c>
      <c r="E867" s="958">
        <f t="shared" si="13"/>
        <v>610.73</v>
      </c>
      <c r="F867" s="956" t="s">
        <v>8689</v>
      </c>
    </row>
    <row r="868" spans="1:6">
      <c r="A868" s="955">
        <v>27172</v>
      </c>
      <c r="B868" s="956" t="s">
        <v>7726</v>
      </c>
      <c r="C868" s="956" t="s">
        <v>8690</v>
      </c>
      <c r="D868" s="957" t="s">
        <v>8691</v>
      </c>
      <c r="E868" s="958">
        <f t="shared" si="13"/>
        <v>577.81999999999994</v>
      </c>
      <c r="F868" s="956" t="s">
        <v>8692</v>
      </c>
    </row>
    <row r="869" spans="1:6">
      <c r="A869" s="955">
        <v>25115</v>
      </c>
      <c r="B869" s="956" t="s">
        <v>7726</v>
      </c>
      <c r="C869" s="956" t="s">
        <v>8693</v>
      </c>
      <c r="D869" s="957" t="s">
        <v>8694</v>
      </c>
      <c r="E869" s="958">
        <f t="shared" si="13"/>
        <v>643.31000000000006</v>
      </c>
      <c r="F869" s="956" t="s">
        <v>8695</v>
      </c>
    </row>
    <row r="870" spans="1:6">
      <c r="A870" s="955">
        <v>12453</v>
      </c>
      <c r="B870" s="956" t="s">
        <v>7726</v>
      </c>
      <c r="C870" s="956" t="s">
        <v>8696</v>
      </c>
      <c r="D870" s="957" t="s">
        <v>8697</v>
      </c>
      <c r="E870" s="958">
        <f t="shared" si="13"/>
        <v>60.244999999999997</v>
      </c>
      <c r="F870" s="956" t="s">
        <v>8698</v>
      </c>
    </row>
    <row r="871" spans="1:6">
      <c r="A871" s="955">
        <v>12446</v>
      </c>
      <c r="B871" s="956" t="s">
        <v>7726</v>
      </c>
      <c r="C871" s="956" t="s">
        <v>8699</v>
      </c>
      <c r="D871" s="957" t="s">
        <v>8697</v>
      </c>
      <c r="E871" s="958">
        <f t="shared" si="13"/>
        <v>60.244999999999997</v>
      </c>
      <c r="F871" s="956" t="s">
        <v>8700</v>
      </c>
    </row>
    <row r="872" spans="1:6">
      <c r="A872" s="955">
        <v>12454</v>
      </c>
      <c r="B872" s="956" t="s">
        <v>7726</v>
      </c>
      <c r="C872" s="956" t="s">
        <v>8701</v>
      </c>
      <c r="D872" s="957" t="s">
        <v>8697</v>
      </c>
      <c r="E872" s="958">
        <f t="shared" si="13"/>
        <v>60.244999999999997</v>
      </c>
      <c r="F872" s="956" t="s">
        <v>8702</v>
      </c>
    </row>
    <row r="873" spans="1:6">
      <c r="A873" s="955">
        <v>12456</v>
      </c>
      <c r="B873" s="956" t="s">
        <v>7726</v>
      </c>
      <c r="C873" s="956" t="s">
        <v>8703</v>
      </c>
      <c r="D873" s="957" t="s">
        <v>8697</v>
      </c>
      <c r="E873" s="958">
        <f t="shared" si="13"/>
        <v>60.244999999999997</v>
      </c>
      <c r="F873" s="956" t="s">
        <v>8704</v>
      </c>
    </row>
    <row r="874" spans="1:6">
      <c r="A874" s="955">
        <v>12447</v>
      </c>
      <c r="B874" s="956" t="s">
        <v>7726</v>
      </c>
      <c r="C874" s="956" t="s">
        <v>8705</v>
      </c>
      <c r="D874" s="957" t="s">
        <v>8697</v>
      </c>
      <c r="E874" s="958">
        <f t="shared" si="13"/>
        <v>60.244999999999997</v>
      </c>
      <c r="F874" s="956" t="s">
        <v>8706</v>
      </c>
    </row>
    <row r="875" spans="1:6">
      <c r="A875" s="955">
        <v>12443</v>
      </c>
      <c r="B875" s="956" t="s">
        <v>7726</v>
      </c>
      <c r="C875" s="956" t="s">
        <v>8707</v>
      </c>
      <c r="D875" s="957" t="s">
        <v>8697</v>
      </c>
      <c r="E875" s="958">
        <f t="shared" si="13"/>
        <v>60.244999999999997</v>
      </c>
      <c r="F875" s="956" t="s">
        <v>8708</v>
      </c>
    </row>
    <row r="876" spans="1:6">
      <c r="A876" s="955">
        <v>12445</v>
      </c>
      <c r="B876" s="956" t="s">
        <v>7726</v>
      </c>
      <c r="C876" s="956" t="s">
        <v>8709</v>
      </c>
      <c r="D876" s="957" t="s">
        <v>8697</v>
      </c>
      <c r="E876" s="958">
        <f t="shared" si="13"/>
        <v>60.244999999999997</v>
      </c>
      <c r="F876" s="956" t="s">
        <v>8710</v>
      </c>
    </row>
    <row r="877" spans="1:6">
      <c r="A877" s="955">
        <v>12449</v>
      </c>
      <c r="B877" s="956" t="s">
        <v>7726</v>
      </c>
      <c r="C877" s="956" t="s">
        <v>8711</v>
      </c>
      <c r="D877" s="957" t="s">
        <v>8697</v>
      </c>
      <c r="E877" s="958">
        <f t="shared" si="13"/>
        <v>60.244999999999997</v>
      </c>
      <c r="F877" s="956" t="s">
        <v>8712</v>
      </c>
    </row>
    <row r="878" spans="1:6">
      <c r="A878" s="955">
        <v>12457</v>
      </c>
      <c r="B878" s="956" t="s">
        <v>7726</v>
      </c>
      <c r="C878" s="956" t="s">
        <v>8713</v>
      </c>
      <c r="D878" s="957" t="s">
        <v>8697</v>
      </c>
      <c r="E878" s="958">
        <f t="shared" si="13"/>
        <v>60.244999999999997</v>
      </c>
      <c r="F878" s="956" t="s">
        <v>8714</v>
      </c>
    </row>
    <row r="879" spans="1:6">
      <c r="A879" s="955">
        <v>12450</v>
      </c>
      <c r="B879" s="956" t="s">
        <v>7726</v>
      </c>
      <c r="C879" s="956" t="s">
        <v>8715</v>
      </c>
      <c r="D879" s="957" t="s">
        <v>8697</v>
      </c>
      <c r="E879" s="958">
        <f t="shared" si="13"/>
        <v>60.244999999999997</v>
      </c>
      <c r="F879" s="956" t="s">
        <v>8716</v>
      </c>
    </row>
    <row r="880" spans="1:6">
      <c r="A880" s="955">
        <v>12452</v>
      </c>
      <c r="B880" s="956" t="s">
        <v>7726</v>
      </c>
      <c r="C880" s="956" t="s">
        <v>8717</v>
      </c>
      <c r="D880" s="957" t="s">
        <v>8697</v>
      </c>
      <c r="E880" s="958">
        <f t="shared" si="13"/>
        <v>60.244999999999997</v>
      </c>
      <c r="F880" s="956" t="s">
        <v>8718</v>
      </c>
    </row>
    <row r="881" spans="1:6">
      <c r="A881" s="955">
        <v>12448</v>
      </c>
      <c r="B881" s="956" t="s">
        <v>7726</v>
      </c>
      <c r="C881" s="956" t="s">
        <v>8719</v>
      </c>
      <c r="D881" s="957" t="s">
        <v>8697</v>
      </c>
      <c r="E881" s="958">
        <f t="shared" si="13"/>
        <v>60.244999999999997</v>
      </c>
      <c r="F881" s="956" t="s">
        <v>8720</v>
      </c>
    </row>
    <row r="882" spans="1:6">
      <c r="A882" s="955">
        <v>3513</v>
      </c>
      <c r="B882" s="956" t="s">
        <v>7726</v>
      </c>
      <c r="C882" s="956" t="s">
        <v>8721</v>
      </c>
      <c r="D882" s="957" t="s">
        <v>8722</v>
      </c>
      <c r="E882" s="958">
        <f t="shared" si="13"/>
        <v>99.53</v>
      </c>
      <c r="F882" s="956" t="s">
        <v>8723</v>
      </c>
    </row>
    <row r="883" spans="1:6">
      <c r="A883" s="955">
        <v>3505</v>
      </c>
      <c r="B883" s="956" t="s">
        <v>7726</v>
      </c>
      <c r="C883" s="956" t="s">
        <v>8724</v>
      </c>
      <c r="D883" s="957" t="s">
        <v>8725</v>
      </c>
      <c r="E883" s="958">
        <f t="shared" si="13"/>
        <v>97.414999999999992</v>
      </c>
      <c r="F883" s="956" t="s">
        <v>8726</v>
      </c>
    </row>
    <row r="884" spans="1:6">
      <c r="A884" s="955">
        <v>3506</v>
      </c>
      <c r="B884" s="956" t="s">
        <v>7726</v>
      </c>
      <c r="C884" s="956" t="s">
        <v>8727</v>
      </c>
      <c r="D884" s="957" t="s">
        <v>8722</v>
      </c>
      <c r="E884" s="958">
        <f t="shared" si="13"/>
        <v>99.53</v>
      </c>
      <c r="F884" s="956" t="s">
        <v>8728</v>
      </c>
    </row>
    <row r="885" spans="1:6">
      <c r="A885" s="955">
        <v>3512</v>
      </c>
      <c r="B885" s="956" t="s">
        <v>7726</v>
      </c>
      <c r="C885" s="956" t="s">
        <v>8729</v>
      </c>
      <c r="D885" s="957" t="s">
        <v>8722</v>
      </c>
      <c r="E885" s="958">
        <f t="shared" si="13"/>
        <v>99.53</v>
      </c>
      <c r="F885" s="956" t="s">
        <v>8730</v>
      </c>
    </row>
    <row r="886" spans="1:6">
      <c r="A886" s="955">
        <v>3514</v>
      </c>
      <c r="B886" s="956" t="s">
        <v>7726</v>
      </c>
      <c r="C886" s="956" t="s">
        <v>8731</v>
      </c>
      <c r="D886" s="957" t="s">
        <v>8722</v>
      </c>
      <c r="E886" s="958">
        <f t="shared" si="13"/>
        <v>99.53</v>
      </c>
      <c r="F886" s="956" t="s">
        <v>8732</v>
      </c>
    </row>
    <row r="887" spans="1:6">
      <c r="A887" s="955">
        <v>3507</v>
      </c>
      <c r="B887" s="956" t="s">
        <v>7726</v>
      </c>
      <c r="C887" s="956" t="s">
        <v>8733</v>
      </c>
      <c r="D887" s="957" t="s">
        <v>8722</v>
      </c>
      <c r="E887" s="958">
        <f t="shared" si="13"/>
        <v>99.53</v>
      </c>
      <c r="F887" s="956" t="s">
        <v>8734</v>
      </c>
    </row>
    <row r="888" spans="1:6">
      <c r="A888" s="955">
        <v>3504</v>
      </c>
      <c r="B888" s="956" t="s">
        <v>7726</v>
      </c>
      <c r="C888" s="956" t="s">
        <v>8735</v>
      </c>
      <c r="D888" s="957" t="s">
        <v>8722</v>
      </c>
      <c r="E888" s="958">
        <f t="shared" si="13"/>
        <v>99.53</v>
      </c>
      <c r="F888" s="956" t="s">
        <v>8736</v>
      </c>
    </row>
    <row r="889" spans="1:6">
      <c r="A889" s="955">
        <v>3509</v>
      </c>
      <c r="B889" s="956" t="s">
        <v>7726</v>
      </c>
      <c r="C889" s="956" t="s">
        <v>8737</v>
      </c>
      <c r="D889" s="957" t="s">
        <v>8722</v>
      </c>
      <c r="E889" s="958">
        <f t="shared" si="13"/>
        <v>99.53</v>
      </c>
      <c r="F889" s="956" t="s">
        <v>8738</v>
      </c>
    </row>
    <row r="890" spans="1:6">
      <c r="A890" s="955">
        <v>3510</v>
      </c>
      <c r="B890" s="956" t="s">
        <v>7726</v>
      </c>
      <c r="C890" s="956" t="s">
        <v>8739</v>
      </c>
      <c r="D890" s="957" t="s">
        <v>8722</v>
      </c>
      <c r="E890" s="958">
        <f t="shared" si="13"/>
        <v>99.53</v>
      </c>
      <c r="F890" s="956" t="s">
        <v>8740</v>
      </c>
    </row>
    <row r="891" spans="1:6">
      <c r="A891" s="955">
        <v>3511</v>
      </c>
      <c r="B891" s="956" t="s">
        <v>7726</v>
      </c>
      <c r="C891" s="956" t="s">
        <v>8741</v>
      </c>
      <c r="D891" s="957" t="s">
        <v>8722</v>
      </c>
      <c r="E891" s="958">
        <f t="shared" si="13"/>
        <v>99.53</v>
      </c>
      <c r="F891" s="956" t="s">
        <v>8742</v>
      </c>
    </row>
    <row r="892" spans="1:6">
      <c r="A892" s="955">
        <v>3508</v>
      </c>
      <c r="B892" s="956" t="s">
        <v>7726</v>
      </c>
      <c r="C892" s="956" t="s">
        <v>8743</v>
      </c>
      <c r="D892" s="957" t="s">
        <v>8722</v>
      </c>
      <c r="E892" s="958">
        <f t="shared" si="13"/>
        <v>99.53</v>
      </c>
      <c r="F892" s="956" t="s">
        <v>8744</v>
      </c>
    </row>
    <row r="893" spans="1:6">
      <c r="A893" s="955">
        <v>3517</v>
      </c>
      <c r="B893" s="956" t="s">
        <v>7726</v>
      </c>
      <c r="C893" s="956" t="s">
        <v>8745</v>
      </c>
      <c r="D893" s="957" t="s">
        <v>8083</v>
      </c>
      <c r="E893" s="958">
        <f t="shared" si="13"/>
        <v>71.224999999999994</v>
      </c>
      <c r="F893" s="956" t="s">
        <v>8746</v>
      </c>
    </row>
    <row r="894" spans="1:6">
      <c r="A894" s="955">
        <v>3518</v>
      </c>
      <c r="B894" s="956" t="s">
        <v>7726</v>
      </c>
      <c r="C894" s="956" t="s">
        <v>8747</v>
      </c>
      <c r="D894" s="957" t="s">
        <v>8083</v>
      </c>
      <c r="E894" s="958">
        <f t="shared" si="13"/>
        <v>71.224999999999994</v>
      </c>
      <c r="F894" s="956" t="s">
        <v>8748</v>
      </c>
    </row>
    <row r="895" spans="1:6">
      <c r="A895" s="955">
        <v>3519</v>
      </c>
      <c r="B895" s="956" t="s">
        <v>7726</v>
      </c>
      <c r="C895" s="956" t="s">
        <v>8749</v>
      </c>
      <c r="D895" s="957" t="s">
        <v>8083</v>
      </c>
      <c r="E895" s="958">
        <f t="shared" si="13"/>
        <v>71.224999999999994</v>
      </c>
      <c r="F895" s="956" t="s">
        <v>8750</v>
      </c>
    </row>
    <row r="896" spans="1:6">
      <c r="A896" s="955">
        <v>3516</v>
      </c>
      <c r="B896" s="956" t="s">
        <v>7726</v>
      </c>
      <c r="C896" s="956" t="s">
        <v>8751</v>
      </c>
      <c r="D896" s="957" t="s">
        <v>8083</v>
      </c>
      <c r="E896" s="958">
        <f t="shared" si="13"/>
        <v>71.224999999999994</v>
      </c>
      <c r="F896" s="956" t="s">
        <v>8752</v>
      </c>
    </row>
    <row r="897" spans="1:6">
      <c r="A897" s="955">
        <v>3520</v>
      </c>
      <c r="B897" s="956" t="s">
        <v>7726</v>
      </c>
      <c r="C897" s="956" t="s">
        <v>8753</v>
      </c>
      <c r="D897" s="957" t="s">
        <v>8083</v>
      </c>
      <c r="E897" s="958">
        <f t="shared" si="13"/>
        <v>71.224999999999994</v>
      </c>
      <c r="F897" s="956" t="s">
        <v>8754</v>
      </c>
    </row>
    <row r="898" spans="1:6">
      <c r="A898" s="955">
        <v>4251</v>
      </c>
      <c r="B898" s="956" t="s">
        <v>7726</v>
      </c>
      <c r="C898" s="956" t="s">
        <v>8755</v>
      </c>
      <c r="D898" s="957" t="s">
        <v>8756</v>
      </c>
      <c r="E898" s="958">
        <f t="shared" si="13"/>
        <v>97.894999999999996</v>
      </c>
      <c r="F898" s="956" t="s">
        <v>8757</v>
      </c>
    </row>
    <row r="899" spans="1:6">
      <c r="A899" s="955">
        <v>4253</v>
      </c>
      <c r="B899" s="956" t="s">
        <v>7726</v>
      </c>
      <c r="C899" s="956" t="s">
        <v>8758</v>
      </c>
      <c r="D899" s="957" t="s">
        <v>8756</v>
      </c>
      <c r="E899" s="958">
        <f t="shared" si="13"/>
        <v>97.894999999999996</v>
      </c>
      <c r="F899" s="956" t="s">
        <v>8759</v>
      </c>
    </row>
    <row r="900" spans="1:6">
      <c r="A900" s="955">
        <v>4254</v>
      </c>
      <c r="B900" s="956" t="s">
        <v>7726</v>
      </c>
      <c r="C900" s="956" t="s">
        <v>8760</v>
      </c>
      <c r="D900" s="957" t="s">
        <v>8756</v>
      </c>
      <c r="E900" s="958">
        <f t="shared" si="13"/>
        <v>97.894999999999996</v>
      </c>
      <c r="F900" s="956" t="s">
        <v>8761</v>
      </c>
    </row>
    <row r="901" spans="1:6">
      <c r="A901" s="955">
        <v>4252</v>
      </c>
      <c r="B901" s="956" t="s">
        <v>7726</v>
      </c>
      <c r="C901" s="956" t="s">
        <v>8762</v>
      </c>
      <c r="D901" s="957" t="s">
        <v>8756</v>
      </c>
      <c r="E901" s="958">
        <f t="shared" si="13"/>
        <v>97.894999999999996</v>
      </c>
      <c r="F901" s="956" t="s">
        <v>8763</v>
      </c>
    </row>
    <row r="902" spans="1:6">
      <c r="A902" s="955">
        <v>5106</v>
      </c>
      <c r="B902" s="956" t="s">
        <v>7726</v>
      </c>
      <c r="C902" s="956" t="s">
        <v>8764</v>
      </c>
      <c r="D902" s="957" t="s">
        <v>8765</v>
      </c>
      <c r="E902" s="958">
        <f t="shared" si="13"/>
        <v>73.34</v>
      </c>
      <c r="F902" s="956" t="s">
        <v>8766</v>
      </c>
    </row>
    <row r="903" spans="1:6">
      <c r="A903" s="955">
        <v>8601</v>
      </c>
      <c r="B903" s="956" t="s">
        <v>7726</v>
      </c>
      <c r="C903" s="956" t="s">
        <v>8767</v>
      </c>
      <c r="D903" s="957" t="s">
        <v>8768</v>
      </c>
      <c r="E903" s="958">
        <f t="shared" si="13"/>
        <v>82.85</v>
      </c>
      <c r="F903" s="956" t="s">
        <v>8769</v>
      </c>
    </row>
    <row r="904" spans="1:6">
      <c r="A904" s="955">
        <v>8253</v>
      </c>
      <c r="B904" s="956" t="s">
        <v>7726</v>
      </c>
      <c r="C904" s="956" t="s">
        <v>8770</v>
      </c>
      <c r="D904" s="957" t="s">
        <v>8771</v>
      </c>
      <c r="E904" s="958">
        <f t="shared" si="13"/>
        <v>81.905000000000001</v>
      </c>
      <c r="F904" s="956" t="s">
        <v>8772</v>
      </c>
    </row>
    <row r="905" spans="1:6">
      <c r="A905" s="955">
        <v>8252</v>
      </c>
      <c r="B905" s="956" t="s">
        <v>7726</v>
      </c>
      <c r="C905" s="956" t="s">
        <v>8773</v>
      </c>
      <c r="D905" s="957" t="s">
        <v>8771</v>
      </c>
      <c r="E905" s="958">
        <f t="shared" si="13"/>
        <v>81.905000000000001</v>
      </c>
      <c r="F905" s="956" t="s">
        <v>8774</v>
      </c>
    </row>
    <row r="906" spans="1:6">
      <c r="A906" s="955">
        <v>8277</v>
      </c>
      <c r="B906" s="956" t="s">
        <v>7726</v>
      </c>
      <c r="C906" s="956" t="s">
        <v>8775</v>
      </c>
      <c r="D906" s="957" t="s">
        <v>8771</v>
      </c>
      <c r="E906" s="958">
        <f t="shared" si="13"/>
        <v>81.905000000000001</v>
      </c>
      <c r="F906" s="956" t="s">
        <v>8776</v>
      </c>
    </row>
    <row r="907" spans="1:6">
      <c r="A907" s="955">
        <v>8335</v>
      </c>
      <c r="B907" s="956" t="s">
        <v>7726</v>
      </c>
      <c r="C907" s="956" t="s">
        <v>8777</v>
      </c>
      <c r="D907" s="957" t="s">
        <v>8771</v>
      </c>
      <c r="E907" s="958">
        <f t="shared" si="13"/>
        <v>81.905000000000001</v>
      </c>
      <c r="F907" s="956" t="s">
        <v>8778</v>
      </c>
    </row>
    <row r="908" spans="1:6">
      <c r="A908" s="955">
        <v>8336</v>
      </c>
      <c r="B908" s="956" t="s">
        <v>7726</v>
      </c>
      <c r="C908" s="956" t="s">
        <v>8779</v>
      </c>
      <c r="D908" s="957" t="s">
        <v>8771</v>
      </c>
      <c r="E908" s="958">
        <f t="shared" si="13"/>
        <v>81.905000000000001</v>
      </c>
      <c r="F908" s="956" t="s">
        <v>8780</v>
      </c>
    </row>
    <row r="909" spans="1:6">
      <c r="A909" s="955">
        <v>8259</v>
      </c>
      <c r="B909" s="956" t="s">
        <v>7726</v>
      </c>
      <c r="C909" s="956" t="s">
        <v>8781</v>
      </c>
      <c r="D909" s="957" t="s">
        <v>8771</v>
      </c>
      <c r="E909" s="958">
        <f t="shared" si="13"/>
        <v>81.905000000000001</v>
      </c>
      <c r="F909" s="956" t="s">
        <v>8782</v>
      </c>
    </row>
    <row r="910" spans="1:6">
      <c r="A910" s="955">
        <v>8280</v>
      </c>
      <c r="B910" s="956" t="s">
        <v>7726</v>
      </c>
      <c r="C910" s="956" t="s">
        <v>8783</v>
      </c>
      <c r="D910" s="957" t="s">
        <v>8771</v>
      </c>
      <c r="E910" s="958">
        <f t="shared" ref="E910:E973" si="14">SUM(D910*1.5)+5</f>
        <v>81.905000000000001</v>
      </c>
      <c r="F910" s="956" t="s">
        <v>8784</v>
      </c>
    </row>
    <row r="911" spans="1:6">
      <c r="A911" s="955">
        <v>8251</v>
      </c>
      <c r="B911" s="956" t="s">
        <v>7726</v>
      </c>
      <c r="C911" s="956" t="s">
        <v>8785</v>
      </c>
      <c r="D911" s="957" t="s">
        <v>8771</v>
      </c>
      <c r="E911" s="958">
        <f t="shared" si="14"/>
        <v>81.905000000000001</v>
      </c>
      <c r="F911" s="956" t="s">
        <v>8786</v>
      </c>
    </row>
    <row r="912" spans="1:6">
      <c r="A912" s="955">
        <v>8279</v>
      </c>
      <c r="B912" s="956" t="s">
        <v>7726</v>
      </c>
      <c r="C912" s="956" t="s">
        <v>8787</v>
      </c>
      <c r="D912" s="957" t="s">
        <v>8771</v>
      </c>
      <c r="E912" s="958">
        <f t="shared" si="14"/>
        <v>81.905000000000001</v>
      </c>
      <c r="F912" s="956" t="s">
        <v>8788</v>
      </c>
    </row>
    <row r="913" spans="1:6">
      <c r="A913" s="955">
        <v>8588</v>
      </c>
      <c r="B913" s="956" t="s">
        <v>7726</v>
      </c>
      <c r="C913" s="956" t="s">
        <v>8789</v>
      </c>
      <c r="D913" s="957" t="s">
        <v>8015</v>
      </c>
      <c r="E913" s="958">
        <f t="shared" si="14"/>
        <v>85.19</v>
      </c>
      <c r="F913" s="956" t="s">
        <v>8790</v>
      </c>
    </row>
    <row r="914" spans="1:6">
      <c r="A914" s="955">
        <v>8515</v>
      </c>
      <c r="B914" s="956" t="s">
        <v>7726</v>
      </c>
      <c r="C914" s="956" t="s">
        <v>8791</v>
      </c>
      <c r="D914" s="957" t="s">
        <v>8771</v>
      </c>
      <c r="E914" s="958">
        <f t="shared" si="14"/>
        <v>81.905000000000001</v>
      </c>
      <c r="F914" s="956" t="s">
        <v>8792</v>
      </c>
    </row>
    <row r="915" spans="1:6">
      <c r="A915" s="955">
        <v>10265</v>
      </c>
      <c r="B915" s="956" t="s">
        <v>7726</v>
      </c>
      <c r="C915" s="956" t="s">
        <v>8793</v>
      </c>
      <c r="D915" s="957" t="s">
        <v>8794</v>
      </c>
      <c r="E915" s="958">
        <f t="shared" si="14"/>
        <v>76.13</v>
      </c>
      <c r="F915" s="956" t="s">
        <v>8795</v>
      </c>
    </row>
    <row r="916" spans="1:6">
      <c r="A916" s="955">
        <v>10267</v>
      </c>
      <c r="B916" s="956" t="s">
        <v>7726</v>
      </c>
      <c r="C916" s="956" t="s">
        <v>8796</v>
      </c>
      <c r="D916" s="957" t="s">
        <v>8794</v>
      </c>
      <c r="E916" s="958">
        <f t="shared" si="14"/>
        <v>76.13</v>
      </c>
      <c r="F916" s="956" t="s">
        <v>8797</v>
      </c>
    </row>
    <row r="917" spans="1:6">
      <c r="A917" s="955">
        <v>10268</v>
      </c>
      <c r="B917" s="956" t="s">
        <v>7726</v>
      </c>
      <c r="C917" s="956" t="s">
        <v>8798</v>
      </c>
      <c r="D917" s="957" t="s">
        <v>8794</v>
      </c>
      <c r="E917" s="958">
        <f t="shared" si="14"/>
        <v>76.13</v>
      </c>
      <c r="F917" s="956" t="s">
        <v>8799</v>
      </c>
    </row>
    <row r="918" spans="1:6">
      <c r="A918" s="955">
        <v>10266</v>
      </c>
      <c r="B918" s="956" t="s">
        <v>7726</v>
      </c>
      <c r="C918" s="956" t="s">
        <v>8800</v>
      </c>
      <c r="D918" s="957" t="s">
        <v>8801</v>
      </c>
      <c r="E918" s="958">
        <f t="shared" si="14"/>
        <v>76.61</v>
      </c>
      <c r="F918" s="956" t="s">
        <v>8802</v>
      </c>
    </row>
    <row r="919" spans="1:6">
      <c r="A919" s="955">
        <v>10269</v>
      </c>
      <c r="B919" s="956" t="s">
        <v>7726</v>
      </c>
      <c r="C919" s="956" t="s">
        <v>8803</v>
      </c>
      <c r="D919" s="957" t="s">
        <v>8794</v>
      </c>
      <c r="E919" s="958">
        <f t="shared" si="14"/>
        <v>76.13</v>
      </c>
      <c r="F919" s="956" t="s">
        <v>8804</v>
      </c>
    </row>
    <row r="920" spans="1:6">
      <c r="A920" s="955">
        <v>13143</v>
      </c>
      <c r="B920" s="956" t="s">
        <v>7726</v>
      </c>
      <c r="C920" s="956" t="s">
        <v>8805</v>
      </c>
      <c r="D920" s="957" t="s">
        <v>8806</v>
      </c>
      <c r="E920" s="958">
        <f t="shared" si="14"/>
        <v>101.16499999999999</v>
      </c>
      <c r="F920" s="956" t="s">
        <v>8807</v>
      </c>
    </row>
    <row r="921" spans="1:6">
      <c r="A921" s="955">
        <v>13135</v>
      </c>
      <c r="B921" s="956" t="s">
        <v>7726</v>
      </c>
      <c r="C921" s="956" t="s">
        <v>8808</v>
      </c>
      <c r="D921" s="957" t="s">
        <v>8806</v>
      </c>
      <c r="E921" s="958">
        <f t="shared" si="14"/>
        <v>101.16499999999999</v>
      </c>
      <c r="F921" s="956" t="s">
        <v>8809</v>
      </c>
    </row>
    <row r="922" spans="1:6">
      <c r="A922" s="955">
        <v>21659</v>
      </c>
      <c r="B922" s="956" t="s">
        <v>7726</v>
      </c>
      <c r="C922" s="956" t="s">
        <v>8810</v>
      </c>
      <c r="D922" s="957" t="s">
        <v>8811</v>
      </c>
      <c r="E922" s="958">
        <f t="shared" si="14"/>
        <v>106.08500000000001</v>
      </c>
      <c r="F922" s="956" t="s">
        <v>8812</v>
      </c>
    </row>
    <row r="923" spans="1:6">
      <c r="A923" s="955">
        <v>13140</v>
      </c>
      <c r="B923" s="956" t="s">
        <v>7726</v>
      </c>
      <c r="C923" s="956" t="s">
        <v>8813</v>
      </c>
      <c r="D923" s="957" t="s">
        <v>8806</v>
      </c>
      <c r="E923" s="958">
        <f t="shared" si="14"/>
        <v>101.16499999999999</v>
      </c>
      <c r="F923" s="956" t="s">
        <v>8814</v>
      </c>
    </row>
    <row r="924" spans="1:6">
      <c r="A924" s="955">
        <v>13136</v>
      </c>
      <c r="B924" s="956" t="s">
        <v>7726</v>
      </c>
      <c r="C924" s="956" t="s">
        <v>8815</v>
      </c>
      <c r="D924" s="957" t="s">
        <v>8806</v>
      </c>
      <c r="E924" s="958">
        <f t="shared" si="14"/>
        <v>101.16499999999999</v>
      </c>
      <c r="F924" s="956" t="s">
        <v>8816</v>
      </c>
    </row>
    <row r="925" spans="1:6">
      <c r="A925" s="955">
        <v>13133</v>
      </c>
      <c r="B925" s="956" t="s">
        <v>7726</v>
      </c>
      <c r="C925" s="956" t="s">
        <v>8817</v>
      </c>
      <c r="D925" s="957" t="s">
        <v>8806</v>
      </c>
      <c r="E925" s="958">
        <f t="shared" si="14"/>
        <v>101.16499999999999</v>
      </c>
      <c r="F925" s="956" t="s">
        <v>8818</v>
      </c>
    </row>
    <row r="926" spans="1:6">
      <c r="A926" s="955">
        <v>13134</v>
      </c>
      <c r="B926" s="956" t="s">
        <v>7726</v>
      </c>
      <c r="C926" s="956" t="s">
        <v>8819</v>
      </c>
      <c r="D926" s="957" t="s">
        <v>8806</v>
      </c>
      <c r="E926" s="958">
        <f t="shared" si="14"/>
        <v>101.16499999999999</v>
      </c>
      <c r="F926" s="956" t="s">
        <v>8820</v>
      </c>
    </row>
    <row r="927" spans="1:6">
      <c r="A927" s="955">
        <v>13138</v>
      </c>
      <c r="B927" s="956" t="s">
        <v>7726</v>
      </c>
      <c r="C927" s="956" t="s">
        <v>8821</v>
      </c>
      <c r="D927" s="957" t="s">
        <v>8806</v>
      </c>
      <c r="E927" s="958">
        <f t="shared" si="14"/>
        <v>101.16499999999999</v>
      </c>
      <c r="F927" s="956" t="s">
        <v>8822</v>
      </c>
    </row>
    <row r="928" spans="1:6">
      <c r="A928" s="955">
        <v>13141</v>
      </c>
      <c r="B928" s="956" t="s">
        <v>7726</v>
      </c>
      <c r="C928" s="956" t="s">
        <v>8823</v>
      </c>
      <c r="D928" s="957" t="s">
        <v>8806</v>
      </c>
      <c r="E928" s="958">
        <f t="shared" si="14"/>
        <v>101.16499999999999</v>
      </c>
      <c r="F928" s="956" t="s">
        <v>8824</v>
      </c>
    </row>
    <row r="929" spans="1:6">
      <c r="A929" s="955">
        <v>13139</v>
      </c>
      <c r="B929" s="956" t="s">
        <v>7726</v>
      </c>
      <c r="C929" s="956" t="s">
        <v>8825</v>
      </c>
      <c r="D929" s="957" t="s">
        <v>8806</v>
      </c>
      <c r="E929" s="958">
        <f t="shared" si="14"/>
        <v>101.16499999999999</v>
      </c>
      <c r="F929" s="956" t="s">
        <v>8826</v>
      </c>
    </row>
    <row r="930" spans="1:6">
      <c r="A930" s="955">
        <v>13142</v>
      </c>
      <c r="B930" s="956" t="s">
        <v>7726</v>
      </c>
      <c r="C930" s="956" t="s">
        <v>8827</v>
      </c>
      <c r="D930" s="957" t="s">
        <v>8828</v>
      </c>
      <c r="E930" s="958">
        <f t="shared" si="14"/>
        <v>104.44999999999999</v>
      </c>
      <c r="F930" s="956" t="s">
        <v>8829</v>
      </c>
    </row>
    <row r="931" spans="1:6">
      <c r="A931" s="955">
        <v>13137</v>
      </c>
      <c r="B931" s="956" t="s">
        <v>7726</v>
      </c>
      <c r="C931" s="956" t="s">
        <v>8830</v>
      </c>
      <c r="D931" s="957" t="s">
        <v>8806</v>
      </c>
      <c r="E931" s="958">
        <f t="shared" si="14"/>
        <v>101.16499999999999</v>
      </c>
      <c r="F931" s="956" t="s">
        <v>8831</v>
      </c>
    </row>
    <row r="932" spans="1:6">
      <c r="A932" s="955">
        <v>26633</v>
      </c>
      <c r="B932" s="956" t="s">
        <v>7726</v>
      </c>
      <c r="C932" s="956" t="s">
        <v>8832</v>
      </c>
      <c r="D932" s="957" t="s">
        <v>8756</v>
      </c>
      <c r="E932" s="958">
        <f t="shared" si="14"/>
        <v>97.894999999999996</v>
      </c>
      <c r="F932" s="956" t="s">
        <v>8833</v>
      </c>
    </row>
    <row r="933" spans="1:6">
      <c r="A933" s="955">
        <v>26635</v>
      </c>
      <c r="B933" s="956" t="s">
        <v>7726</v>
      </c>
      <c r="C933" s="956" t="s">
        <v>8834</v>
      </c>
      <c r="D933" s="957" t="s">
        <v>8756</v>
      </c>
      <c r="E933" s="958">
        <f t="shared" si="14"/>
        <v>97.894999999999996</v>
      </c>
      <c r="F933" s="956" t="s">
        <v>8835</v>
      </c>
    </row>
    <row r="934" spans="1:6">
      <c r="A934" s="955">
        <v>26636</v>
      </c>
      <c r="B934" s="956" t="s">
        <v>7726</v>
      </c>
      <c r="C934" s="956" t="s">
        <v>8836</v>
      </c>
      <c r="D934" s="957" t="s">
        <v>8756</v>
      </c>
      <c r="E934" s="958">
        <f t="shared" si="14"/>
        <v>97.894999999999996</v>
      </c>
      <c r="F934" s="956" t="s">
        <v>8837</v>
      </c>
    </row>
    <row r="935" spans="1:6">
      <c r="A935" s="955">
        <v>26634</v>
      </c>
      <c r="B935" s="956" t="s">
        <v>7726</v>
      </c>
      <c r="C935" s="956" t="s">
        <v>8838</v>
      </c>
      <c r="D935" s="957" t="s">
        <v>8839</v>
      </c>
      <c r="E935" s="958">
        <f t="shared" si="14"/>
        <v>99.050000000000011</v>
      </c>
      <c r="F935" s="956" t="s">
        <v>8840</v>
      </c>
    </row>
    <row r="936" spans="1:6">
      <c r="A936" s="955">
        <v>26637</v>
      </c>
      <c r="B936" s="956" t="s">
        <v>7726</v>
      </c>
      <c r="C936" s="956" t="s">
        <v>8841</v>
      </c>
      <c r="D936" s="957" t="s">
        <v>8756</v>
      </c>
      <c r="E936" s="958">
        <f t="shared" si="14"/>
        <v>97.894999999999996</v>
      </c>
      <c r="F936" s="956" t="s">
        <v>8842</v>
      </c>
    </row>
    <row r="937" spans="1:6">
      <c r="A937" s="955">
        <v>27163</v>
      </c>
      <c r="B937" s="956" t="s">
        <v>7726</v>
      </c>
      <c r="C937" s="956" t="s">
        <v>8843</v>
      </c>
      <c r="D937" s="957" t="s">
        <v>8844</v>
      </c>
      <c r="E937" s="958">
        <f t="shared" si="14"/>
        <v>79.894999999999996</v>
      </c>
      <c r="F937" s="956" t="s">
        <v>8845</v>
      </c>
    </row>
    <row r="938" spans="1:6">
      <c r="A938" s="955">
        <v>27164</v>
      </c>
      <c r="B938" s="956" t="s">
        <v>7726</v>
      </c>
      <c r="C938" s="956" t="s">
        <v>8846</v>
      </c>
      <c r="D938" s="957" t="s">
        <v>8844</v>
      </c>
      <c r="E938" s="958">
        <f t="shared" si="14"/>
        <v>79.894999999999996</v>
      </c>
      <c r="F938" s="956" t="s">
        <v>8847</v>
      </c>
    </row>
    <row r="939" spans="1:6">
      <c r="A939" s="955">
        <v>27165</v>
      </c>
      <c r="B939" s="956" t="s">
        <v>7726</v>
      </c>
      <c r="C939" s="956" t="s">
        <v>8848</v>
      </c>
      <c r="D939" s="957" t="s">
        <v>8844</v>
      </c>
      <c r="E939" s="958">
        <f t="shared" si="14"/>
        <v>79.894999999999996</v>
      </c>
      <c r="F939" s="956" t="s">
        <v>8849</v>
      </c>
    </row>
    <row r="940" spans="1:6">
      <c r="A940" s="955">
        <v>27162</v>
      </c>
      <c r="B940" s="956" t="s">
        <v>7726</v>
      </c>
      <c r="C940" s="956" t="s">
        <v>8850</v>
      </c>
      <c r="D940" s="957" t="s">
        <v>8844</v>
      </c>
      <c r="E940" s="958">
        <f t="shared" si="14"/>
        <v>79.894999999999996</v>
      </c>
      <c r="F940" s="956" t="s">
        <v>8851</v>
      </c>
    </row>
    <row r="941" spans="1:6">
      <c r="A941" s="955">
        <v>27166</v>
      </c>
      <c r="B941" s="956" t="s">
        <v>7726</v>
      </c>
      <c r="C941" s="956" t="s">
        <v>8852</v>
      </c>
      <c r="D941" s="957" t="s">
        <v>8844</v>
      </c>
      <c r="E941" s="958">
        <f t="shared" si="14"/>
        <v>79.894999999999996</v>
      </c>
      <c r="F941" s="956" t="s">
        <v>8853</v>
      </c>
    </row>
    <row r="942" spans="1:6">
      <c r="A942" s="955">
        <v>13154</v>
      </c>
      <c r="B942" s="956" t="s">
        <v>7726</v>
      </c>
      <c r="C942" s="956" t="s">
        <v>8854</v>
      </c>
      <c r="D942" s="957" t="s">
        <v>8855</v>
      </c>
      <c r="E942" s="958">
        <f t="shared" si="14"/>
        <v>187.46</v>
      </c>
      <c r="F942" s="956" t="s">
        <v>8856</v>
      </c>
    </row>
    <row r="943" spans="1:6">
      <c r="A943" s="955">
        <v>13146</v>
      </c>
      <c r="B943" s="956" t="s">
        <v>7726</v>
      </c>
      <c r="C943" s="956" t="s">
        <v>8857</v>
      </c>
      <c r="D943" s="957" t="s">
        <v>8855</v>
      </c>
      <c r="E943" s="958">
        <f t="shared" si="14"/>
        <v>187.46</v>
      </c>
      <c r="F943" s="956" t="s">
        <v>8858</v>
      </c>
    </row>
    <row r="944" spans="1:6">
      <c r="A944" s="955">
        <v>21660</v>
      </c>
      <c r="B944" s="956" t="s">
        <v>7726</v>
      </c>
      <c r="C944" s="956" t="s">
        <v>8859</v>
      </c>
      <c r="D944" s="957" t="s">
        <v>8855</v>
      </c>
      <c r="E944" s="958">
        <f t="shared" si="14"/>
        <v>187.46</v>
      </c>
      <c r="F944" s="956" t="s">
        <v>8860</v>
      </c>
    </row>
    <row r="945" spans="1:6">
      <c r="A945" s="955">
        <v>13151</v>
      </c>
      <c r="B945" s="956" t="s">
        <v>7726</v>
      </c>
      <c r="C945" s="956" t="s">
        <v>8861</v>
      </c>
      <c r="D945" s="957" t="s">
        <v>8855</v>
      </c>
      <c r="E945" s="958">
        <f t="shared" si="14"/>
        <v>187.46</v>
      </c>
      <c r="F945" s="956" t="s">
        <v>8862</v>
      </c>
    </row>
    <row r="946" spans="1:6">
      <c r="A946" s="955">
        <v>13147</v>
      </c>
      <c r="B946" s="956" t="s">
        <v>7726</v>
      </c>
      <c r="C946" s="956" t="s">
        <v>8863</v>
      </c>
      <c r="D946" s="957" t="s">
        <v>8855</v>
      </c>
      <c r="E946" s="958">
        <f t="shared" si="14"/>
        <v>187.46</v>
      </c>
      <c r="F946" s="956" t="s">
        <v>8864</v>
      </c>
    </row>
    <row r="947" spans="1:6">
      <c r="A947" s="955">
        <v>13144</v>
      </c>
      <c r="B947" s="956" t="s">
        <v>7726</v>
      </c>
      <c r="C947" s="956" t="s">
        <v>8865</v>
      </c>
      <c r="D947" s="957" t="s">
        <v>8855</v>
      </c>
      <c r="E947" s="958">
        <f t="shared" si="14"/>
        <v>187.46</v>
      </c>
      <c r="F947" s="956" t="s">
        <v>8866</v>
      </c>
    </row>
    <row r="948" spans="1:6">
      <c r="A948" s="955">
        <v>13145</v>
      </c>
      <c r="B948" s="956" t="s">
        <v>7726</v>
      </c>
      <c r="C948" s="956" t="s">
        <v>8867</v>
      </c>
      <c r="D948" s="957" t="s">
        <v>8855</v>
      </c>
      <c r="E948" s="958">
        <f t="shared" si="14"/>
        <v>187.46</v>
      </c>
      <c r="F948" s="956" t="s">
        <v>8868</v>
      </c>
    </row>
    <row r="949" spans="1:6">
      <c r="A949" s="955">
        <v>13149</v>
      </c>
      <c r="B949" s="956" t="s">
        <v>7726</v>
      </c>
      <c r="C949" s="956" t="s">
        <v>8869</v>
      </c>
      <c r="D949" s="957" t="s">
        <v>8855</v>
      </c>
      <c r="E949" s="958">
        <f t="shared" si="14"/>
        <v>187.46</v>
      </c>
      <c r="F949" s="956" t="s">
        <v>8870</v>
      </c>
    </row>
    <row r="950" spans="1:6">
      <c r="A950" s="955">
        <v>13152</v>
      </c>
      <c r="B950" s="956" t="s">
        <v>7726</v>
      </c>
      <c r="C950" s="956" t="s">
        <v>8871</v>
      </c>
      <c r="D950" s="957" t="s">
        <v>8855</v>
      </c>
      <c r="E950" s="958">
        <f t="shared" si="14"/>
        <v>187.46</v>
      </c>
      <c r="F950" s="956" t="s">
        <v>8872</v>
      </c>
    </row>
    <row r="951" spans="1:6">
      <c r="A951" s="955">
        <v>13150</v>
      </c>
      <c r="B951" s="956" t="s">
        <v>7726</v>
      </c>
      <c r="C951" s="956" t="s">
        <v>8873</v>
      </c>
      <c r="D951" s="957" t="s">
        <v>8855</v>
      </c>
      <c r="E951" s="958">
        <f t="shared" si="14"/>
        <v>187.46</v>
      </c>
      <c r="F951" s="956" t="s">
        <v>8874</v>
      </c>
    </row>
    <row r="952" spans="1:6">
      <c r="A952" s="955">
        <v>13153</v>
      </c>
      <c r="B952" s="956" t="s">
        <v>7726</v>
      </c>
      <c r="C952" s="956" t="s">
        <v>8875</v>
      </c>
      <c r="D952" s="957" t="s">
        <v>8855</v>
      </c>
      <c r="E952" s="958">
        <f t="shared" si="14"/>
        <v>187.46</v>
      </c>
      <c r="F952" s="956" t="s">
        <v>8876</v>
      </c>
    </row>
    <row r="953" spans="1:6">
      <c r="A953" s="955">
        <v>13148</v>
      </c>
      <c r="B953" s="956" t="s">
        <v>7726</v>
      </c>
      <c r="C953" s="956" t="s">
        <v>8877</v>
      </c>
      <c r="D953" s="957" t="s">
        <v>8855</v>
      </c>
      <c r="E953" s="958">
        <f t="shared" si="14"/>
        <v>187.46</v>
      </c>
      <c r="F953" s="956" t="s">
        <v>8878</v>
      </c>
    </row>
    <row r="954" spans="1:6">
      <c r="A954" s="955">
        <v>13157</v>
      </c>
      <c r="B954" s="956" t="s">
        <v>7726</v>
      </c>
      <c r="C954" s="956" t="s">
        <v>8879</v>
      </c>
      <c r="D954" s="957" t="s">
        <v>8880</v>
      </c>
      <c r="E954" s="958">
        <f t="shared" si="14"/>
        <v>320.93</v>
      </c>
      <c r="F954" s="956" t="s">
        <v>8881</v>
      </c>
    </row>
    <row r="955" spans="1:6">
      <c r="A955" s="955">
        <v>21661</v>
      </c>
      <c r="B955" s="956" t="s">
        <v>7726</v>
      </c>
      <c r="C955" s="956" t="s">
        <v>8882</v>
      </c>
      <c r="D955" s="957" t="s">
        <v>8883</v>
      </c>
      <c r="E955" s="958">
        <f t="shared" si="14"/>
        <v>373.31</v>
      </c>
      <c r="F955" s="956" t="s">
        <v>8884</v>
      </c>
    </row>
    <row r="956" spans="1:6">
      <c r="A956" s="955">
        <v>13162</v>
      </c>
      <c r="B956" s="956" t="s">
        <v>7726</v>
      </c>
      <c r="C956" s="956" t="s">
        <v>8885</v>
      </c>
      <c r="D956" s="957" t="s">
        <v>8880</v>
      </c>
      <c r="E956" s="958">
        <f t="shared" si="14"/>
        <v>320.93</v>
      </c>
      <c r="F956" s="956" t="s">
        <v>8886</v>
      </c>
    </row>
    <row r="957" spans="1:6">
      <c r="A957" s="955">
        <v>13158</v>
      </c>
      <c r="B957" s="956" t="s">
        <v>7726</v>
      </c>
      <c r="C957" s="956" t="s">
        <v>8887</v>
      </c>
      <c r="D957" s="957" t="s">
        <v>8880</v>
      </c>
      <c r="E957" s="958">
        <f t="shared" si="14"/>
        <v>320.93</v>
      </c>
      <c r="F957" s="956" t="s">
        <v>8888</v>
      </c>
    </row>
    <row r="958" spans="1:6">
      <c r="A958" s="955">
        <v>13155</v>
      </c>
      <c r="B958" s="956" t="s">
        <v>7726</v>
      </c>
      <c r="C958" s="956" t="s">
        <v>8889</v>
      </c>
      <c r="D958" s="957" t="s">
        <v>8880</v>
      </c>
      <c r="E958" s="958">
        <f t="shared" si="14"/>
        <v>320.93</v>
      </c>
      <c r="F958" s="956" t="s">
        <v>8890</v>
      </c>
    </row>
    <row r="959" spans="1:6">
      <c r="A959" s="955">
        <v>13156</v>
      </c>
      <c r="B959" s="956" t="s">
        <v>7726</v>
      </c>
      <c r="C959" s="956" t="s">
        <v>8891</v>
      </c>
      <c r="D959" s="957" t="s">
        <v>8880</v>
      </c>
      <c r="E959" s="958">
        <f t="shared" si="14"/>
        <v>320.93</v>
      </c>
      <c r="F959" s="956" t="s">
        <v>8892</v>
      </c>
    </row>
    <row r="960" spans="1:6">
      <c r="A960" s="955">
        <v>13160</v>
      </c>
      <c r="B960" s="956" t="s">
        <v>7726</v>
      </c>
      <c r="C960" s="956" t="s">
        <v>8893</v>
      </c>
      <c r="D960" s="957" t="s">
        <v>8880</v>
      </c>
      <c r="E960" s="958">
        <f t="shared" si="14"/>
        <v>320.93</v>
      </c>
      <c r="F960" s="956" t="s">
        <v>8894</v>
      </c>
    </row>
    <row r="961" spans="1:6">
      <c r="A961" s="955">
        <v>13163</v>
      </c>
      <c r="B961" s="956" t="s">
        <v>7726</v>
      </c>
      <c r="C961" s="956" t="s">
        <v>8895</v>
      </c>
      <c r="D961" s="957" t="s">
        <v>8880</v>
      </c>
      <c r="E961" s="958">
        <f t="shared" si="14"/>
        <v>320.93</v>
      </c>
      <c r="F961" s="956" t="s">
        <v>8896</v>
      </c>
    </row>
    <row r="962" spans="1:6">
      <c r="A962" s="955">
        <v>13161</v>
      </c>
      <c r="B962" s="956" t="s">
        <v>7726</v>
      </c>
      <c r="C962" s="956" t="s">
        <v>8897</v>
      </c>
      <c r="D962" s="957" t="s">
        <v>8880</v>
      </c>
      <c r="E962" s="958">
        <f t="shared" si="14"/>
        <v>320.93</v>
      </c>
      <c r="F962" s="956" t="s">
        <v>8898</v>
      </c>
    </row>
    <row r="963" spans="1:6">
      <c r="A963" s="955">
        <v>13164</v>
      </c>
      <c r="B963" s="956" t="s">
        <v>7726</v>
      </c>
      <c r="C963" s="956" t="s">
        <v>8899</v>
      </c>
      <c r="D963" s="957" t="s">
        <v>8880</v>
      </c>
      <c r="E963" s="958">
        <f t="shared" si="14"/>
        <v>320.93</v>
      </c>
      <c r="F963" s="956" t="s">
        <v>8900</v>
      </c>
    </row>
    <row r="964" spans="1:6">
      <c r="A964" s="955">
        <v>13159</v>
      </c>
      <c r="B964" s="956" t="s">
        <v>7726</v>
      </c>
      <c r="C964" s="956" t="s">
        <v>8901</v>
      </c>
      <c r="D964" s="957" t="s">
        <v>8880</v>
      </c>
      <c r="E964" s="958">
        <f t="shared" si="14"/>
        <v>320.93</v>
      </c>
      <c r="F964" s="956" t="s">
        <v>8902</v>
      </c>
    </row>
    <row r="965" spans="1:6">
      <c r="A965" s="955">
        <v>9122</v>
      </c>
      <c r="B965" s="956" t="s">
        <v>7726</v>
      </c>
      <c r="C965" s="956" t="s">
        <v>8903</v>
      </c>
      <c r="D965" s="957" t="s">
        <v>8904</v>
      </c>
      <c r="E965" s="958">
        <f t="shared" si="14"/>
        <v>168.69499999999999</v>
      </c>
      <c r="F965" s="956" t="s">
        <v>8905</v>
      </c>
    </row>
    <row r="966" spans="1:6">
      <c r="A966" s="955">
        <v>9112</v>
      </c>
      <c r="B966" s="956" t="s">
        <v>7726</v>
      </c>
      <c r="C966" s="956" t="s">
        <v>8906</v>
      </c>
      <c r="D966" s="957" t="s">
        <v>8907</v>
      </c>
      <c r="E966" s="958">
        <f t="shared" si="14"/>
        <v>168.68</v>
      </c>
      <c r="F966" s="956" t="s">
        <v>8908</v>
      </c>
    </row>
    <row r="967" spans="1:6">
      <c r="A967" s="955">
        <v>9113</v>
      </c>
      <c r="B967" s="956" t="s">
        <v>7726</v>
      </c>
      <c r="C967" s="956" t="s">
        <v>8909</v>
      </c>
      <c r="D967" s="957" t="s">
        <v>8907</v>
      </c>
      <c r="E967" s="958">
        <f t="shared" si="14"/>
        <v>168.68</v>
      </c>
      <c r="F967" s="956" t="s">
        <v>8910</v>
      </c>
    </row>
    <row r="968" spans="1:6">
      <c r="A968" s="955">
        <v>9121</v>
      </c>
      <c r="B968" s="956" t="s">
        <v>7726</v>
      </c>
      <c r="C968" s="956" t="s">
        <v>8911</v>
      </c>
      <c r="D968" s="957" t="s">
        <v>8907</v>
      </c>
      <c r="E968" s="958">
        <f t="shared" si="14"/>
        <v>168.68</v>
      </c>
      <c r="F968" s="956" t="s">
        <v>8912</v>
      </c>
    </row>
    <row r="969" spans="1:6">
      <c r="A969" s="955">
        <v>9119</v>
      </c>
      <c r="B969" s="956" t="s">
        <v>7726</v>
      </c>
      <c r="C969" s="956" t="s">
        <v>8913</v>
      </c>
      <c r="D969" s="957" t="s">
        <v>8907</v>
      </c>
      <c r="E969" s="958">
        <f t="shared" si="14"/>
        <v>168.68</v>
      </c>
      <c r="F969" s="956" t="s">
        <v>8914</v>
      </c>
    </row>
    <row r="970" spans="1:6">
      <c r="A970" s="955">
        <v>9114</v>
      </c>
      <c r="B970" s="956" t="s">
        <v>7726</v>
      </c>
      <c r="C970" s="956" t="s">
        <v>8915</v>
      </c>
      <c r="D970" s="957" t="s">
        <v>8907</v>
      </c>
      <c r="E970" s="958">
        <f t="shared" si="14"/>
        <v>168.68</v>
      </c>
      <c r="F970" s="956" t="s">
        <v>8916</v>
      </c>
    </row>
    <row r="971" spans="1:6">
      <c r="A971" s="955">
        <v>9116</v>
      </c>
      <c r="B971" s="956" t="s">
        <v>7726</v>
      </c>
      <c r="C971" s="956" t="s">
        <v>8917</v>
      </c>
      <c r="D971" s="957" t="s">
        <v>8907</v>
      </c>
      <c r="E971" s="958">
        <f t="shared" si="14"/>
        <v>168.68</v>
      </c>
      <c r="F971" s="956" t="s">
        <v>8918</v>
      </c>
    </row>
    <row r="972" spans="1:6">
      <c r="A972" s="955">
        <v>9117</v>
      </c>
      <c r="B972" s="956" t="s">
        <v>7726</v>
      </c>
      <c r="C972" s="956" t="s">
        <v>8919</v>
      </c>
      <c r="D972" s="957" t="s">
        <v>8907</v>
      </c>
      <c r="E972" s="958">
        <f t="shared" si="14"/>
        <v>168.68</v>
      </c>
      <c r="F972" s="956" t="s">
        <v>8920</v>
      </c>
    </row>
    <row r="973" spans="1:6">
      <c r="A973" s="955">
        <v>9123</v>
      </c>
      <c r="B973" s="956" t="s">
        <v>7726</v>
      </c>
      <c r="C973" s="956" t="s">
        <v>8921</v>
      </c>
      <c r="D973" s="957" t="s">
        <v>8907</v>
      </c>
      <c r="E973" s="958">
        <f t="shared" si="14"/>
        <v>168.68</v>
      </c>
      <c r="F973" s="956" t="s">
        <v>8922</v>
      </c>
    </row>
    <row r="974" spans="1:6">
      <c r="A974" s="955">
        <v>9118</v>
      </c>
      <c r="B974" s="956" t="s">
        <v>7726</v>
      </c>
      <c r="C974" s="956" t="s">
        <v>8923</v>
      </c>
      <c r="D974" s="957" t="s">
        <v>8907</v>
      </c>
      <c r="E974" s="958">
        <f t="shared" ref="E974:E1037" si="15">SUM(D974*1.5)+5</f>
        <v>168.68</v>
      </c>
      <c r="F974" s="956" t="s">
        <v>8924</v>
      </c>
    </row>
    <row r="975" spans="1:6">
      <c r="A975" s="955">
        <v>9120</v>
      </c>
      <c r="B975" s="956" t="s">
        <v>7726</v>
      </c>
      <c r="C975" s="956" t="s">
        <v>8925</v>
      </c>
      <c r="D975" s="957" t="s">
        <v>8907</v>
      </c>
      <c r="E975" s="958">
        <f t="shared" si="15"/>
        <v>168.68</v>
      </c>
      <c r="F975" s="956" t="s">
        <v>8926</v>
      </c>
    </row>
    <row r="976" spans="1:6">
      <c r="A976" s="955">
        <v>9115</v>
      </c>
      <c r="B976" s="956" t="s">
        <v>7726</v>
      </c>
      <c r="C976" s="956" t="s">
        <v>8927</v>
      </c>
      <c r="D976" s="957" t="s">
        <v>8907</v>
      </c>
      <c r="E976" s="958">
        <f t="shared" si="15"/>
        <v>168.68</v>
      </c>
      <c r="F976" s="956" t="s">
        <v>8928</v>
      </c>
    </row>
    <row r="977" spans="1:6">
      <c r="A977" s="955">
        <v>10270</v>
      </c>
      <c r="B977" s="956" t="s">
        <v>7726</v>
      </c>
      <c r="C977" s="956" t="s">
        <v>8929</v>
      </c>
      <c r="D977" s="957" t="s">
        <v>8930</v>
      </c>
      <c r="E977" s="958">
        <f t="shared" si="15"/>
        <v>138.35000000000002</v>
      </c>
      <c r="F977" s="956" t="s">
        <v>8931</v>
      </c>
    </row>
    <row r="978" spans="1:6">
      <c r="A978" s="955">
        <v>10272</v>
      </c>
      <c r="B978" s="956" t="s">
        <v>7726</v>
      </c>
      <c r="C978" s="956" t="s">
        <v>8932</v>
      </c>
      <c r="D978" s="957" t="s">
        <v>8930</v>
      </c>
      <c r="E978" s="958">
        <f t="shared" si="15"/>
        <v>138.35000000000002</v>
      </c>
      <c r="F978" s="956" t="s">
        <v>8933</v>
      </c>
    </row>
    <row r="979" spans="1:6">
      <c r="A979" s="955">
        <v>10273</v>
      </c>
      <c r="B979" s="956" t="s">
        <v>7726</v>
      </c>
      <c r="C979" s="956" t="s">
        <v>8934</v>
      </c>
      <c r="D979" s="957" t="s">
        <v>8935</v>
      </c>
      <c r="E979" s="958">
        <f t="shared" si="15"/>
        <v>139.655</v>
      </c>
      <c r="F979" s="956" t="s">
        <v>8936</v>
      </c>
    </row>
    <row r="980" spans="1:6">
      <c r="A980" s="955">
        <v>10271</v>
      </c>
      <c r="B980" s="956" t="s">
        <v>7726</v>
      </c>
      <c r="C980" s="956" t="s">
        <v>8937</v>
      </c>
      <c r="D980" s="957" t="s">
        <v>8930</v>
      </c>
      <c r="E980" s="958">
        <f t="shared" si="15"/>
        <v>138.35000000000002</v>
      </c>
      <c r="F980" s="956" t="s">
        <v>8938</v>
      </c>
    </row>
    <row r="981" spans="1:6">
      <c r="A981" s="955">
        <v>10274</v>
      </c>
      <c r="B981" s="956" t="s">
        <v>7726</v>
      </c>
      <c r="C981" s="956" t="s">
        <v>8939</v>
      </c>
      <c r="D981" s="957" t="s">
        <v>8930</v>
      </c>
      <c r="E981" s="958">
        <f t="shared" si="15"/>
        <v>138.35000000000002</v>
      </c>
      <c r="F981" s="956" t="s">
        <v>8940</v>
      </c>
    </row>
    <row r="982" spans="1:6">
      <c r="A982" s="955">
        <v>3898</v>
      </c>
      <c r="B982" s="956" t="s">
        <v>7726</v>
      </c>
      <c r="C982" s="956" t="s">
        <v>8941</v>
      </c>
      <c r="D982" s="957" t="s">
        <v>8942</v>
      </c>
      <c r="E982" s="958">
        <f t="shared" si="15"/>
        <v>218.55500000000001</v>
      </c>
      <c r="F982" s="956" t="s">
        <v>8943</v>
      </c>
    </row>
    <row r="983" spans="1:6">
      <c r="A983" s="955">
        <v>3900</v>
      </c>
      <c r="B983" s="956" t="s">
        <v>7726</v>
      </c>
      <c r="C983" s="956" t="s">
        <v>8944</v>
      </c>
      <c r="D983" s="957" t="s">
        <v>8942</v>
      </c>
      <c r="E983" s="958">
        <f t="shared" si="15"/>
        <v>218.55500000000001</v>
      </c>
      <c r="F983" s="956" t="s">
        <v>8945</v>
      </c>
    </row>
    <row r="984" spans="1:6">
      <c r="A984" s="955">
        <v>3902</v>
      </c>
      <c r="B984" s="956" t="s">
        <v>7726</v>
      </c>
      <c r="C984" s="956" t="s">
        <v>8946</v>
      </c>
      <c r="D984" s="957" t="s">
        <v>8942</v>
      </c>
      <c r="E984" s="958">
        <f t="shared" si="15"/>
        <v>218.55500000000001</v>
      </c>
      <c r="F984" s="956" t="s">
        <v>8947</v>
      </c>
    </row>
    <row r="985" spans="1:6">
      <c r="A985" s="955">
        <v>3903</v>
      </c>
      <c r="B985" s="956" t="s">
        <v>7726</v>
      </c>
      <c r="C985" s="956" t="s">
        <v>8948</v>
      </c>
      <c r="D985" s="957" t="s">
        <v>8942</v>
      </c>
      <c r="E985" s="958">
        <f t="shared" si="15"/>
        <v>218.55500000000001</v>
      </c>
      <c r="F985" s="956" t="s">
        <v>8949</v>
      </c>
    </row>
    <row r="986" spans="1:6">
      <c r="A986" s="955">
        <v>3905</v>
      </c>
      <c r="B986" s="956" t="s">
        <v>7726</v>
      </c>
      <c r="C986" s="956" t="s">
        <v>8950</v>
      </c>
      <c r="D986" s="957" t="s">
        <v>8942</v>
      </c>
      <c r="E986" s="958">
        <f t="shared" si="15"/>
        <v>218.55500000000001</v>
      </c>
      <c r="F986" s="956" t="s">
        <v>8951</v>
      </c>
    </row>
    <row r="987" spans="1:6">
      <c r="A987" s="955">
        <v>3907</v>
      </c>
      <c r="B987" s="956" t="s">
        <v>7726</v>
      </c>
      <c r="C987" s="956" t="s">
        <v>8952</v>
      </c>
      <c r="D987" s="957" t="s">
        <v>8953</v>
      </c>
      <c r="E987" s="958">
        <f t="shared" si="15"/>
        <v>216.92000000000002</v>
      </c>
      <c r="F987" s="956" t="s">
        <v>8954</v>
      </c>
    </row>
    <row r="988" spans="1:6">
      <c r="A988" s="955">
        <v>4905</v>
      </c>
      <c r="B988" s="956" t="s">
        <v>7726</v>
      </c>
      <c r="C988" s="956" t="s">
        <v>8955</v>
      </c>
      <c r="D988" s="957" t="s">
        <v>8956</v>
      </c>
      <c r="E988" s="958">
        <f t="shared" si="15"/>
        <v>154.715</v>
      </c>
      <c r="F988" s="956" t="s">
        <v>8957</v>
      </c>
    </row>
    <row r="989" spans="1:6">
      <c r="A989" s="955">
        <v>4907</v>
      </c>
      <c r="B989" s="956" t="s">
        <v>7726</v>
      </c>
      <c r="C989" s="956" t="s">
        <v>8958</v>
      </c>
      <c r="D989" s="957" t="s">
        <v>8956</v>
      </c>
      <c r="E989" s="958">
        <f t="shared" si="15"/>
        <v>154.715</v>
      </c>
      <c r="F989" s="956" t="s">
        <v>8959</v>
      </c>
    </row>
    <row r="990" spans="1:6">
      <c r="A990" s="955">
        <v>4908</v>
      </c>
      <c r="B990" s="956" t="s">
        <v>7726</v>
      </c>
      <c r="C990" s="956" t="s">
        <v>8960</v>
      </c>
      <c r="D990" s="957" t="s">
        <v>8956</v>
      </c>
      <c r="E990" s="958">
        <f t="shared" si="15"/>
        <v>154.715</v>
      </c>
      <c r="F990" s="956" t="s">
        <v>8961</v>
      </c>
    </row>
    <row r="991" spans="1:6">
      <c r="A991" s="955">
        <v>4906</v>
      </c>
      <c r="B991" s="956" t="s">
        <v>7726</v>
      </c>
      <c r="C991" s="956" t="s">
        <v>8962</v>
      </c>
      <c r="D991" s="957" t="s">
        <v>8956</v>
      </c>
      <c r="E991" s="958">
        <f t="shared" si="15"/>
        <v>154.715</v>
      </c>
      <c r="F991" s="956" t="s">
        <v>8963</v>
      </c>
    </row>
    <row r="992" spans="1:6">
      <c r="A992" s="955">
        <v>4909</v>
      </c>
      <c r="B992" s="956" t="s">
        <v>7726</v>
      </c>
      <c r="C992" s="956" t="s">
        <v>8964</v>
      </c>
      <c r="D992" s="957" t="s">
        <v>8956</v>
      </c>
      <c r="E992" s="958">
        <f t="shared" si="15"/>
        <v>154.715</v>
      </c>
      <c r="F992" s="956" t="s">
        <v>8965</v>
      </c>
    </row>
    <row r="993" spans="1:6">
      <c r="A993" s="955">
        <v>8250</v>
      </c>
      <c r="B993" s="956" t="s">
        <v>7726</v>
      </c>
      <c r="C993" s="956" t="s">
        <v>8966</v>
      </c>
      <c r="D993" s="957" t="s">
        <v>8967</v>
      </c>
      <c r="E993" s="958">
        <f t="shared" si="15"/>
        <v>184.92500000000001</v>
      </c>
      <c r="F993" s="956" t="s">
        <v>8968</v>
      </c>
    </row>
    <row r="994" spans="1:6">
      <c r="A994" s="955">
        <v>8271</v>
      </c>
      <c r="B994" s="956" t="s">
        <v>7726</v>
      </c>
      <c r="C994" s="956" t="s">
        <v>8969</v>
      </c>
      <c r="D994" s="957" t="s">
        <v>8967</v>
      </c>
      <c r="E994" s="958">
        <f t="shared" si="15"/>
        <v>184.92500000000001</v>
      </c>
      <c r="F994" s="956" t="s">
        <v>8970</v>
      </c>
    </row>
    <row r="995" spans="1:6">
      <c r="A995" s="955">
        <v>8631</v>
      </c>
      <c r="B995" s="956" t="s">
        <v>7726</v>
      </c>
      <c r="C995" s="956" t="s">
        <v>8971</v>
      </c>
      <c r="D995" s="957" t="s">
        <v>8967</v>
      </c>
      <c r="E995" s="958">
        <f t="shared" si="15"/>
        <v>184.92500000000001</v>
      </c>
      <c r="F995" s="956" t="s">
        <v>8972</v>
      </c>
    </row>
    <row r="996" spans="1:6">
      <c r="A996" s="955">
        <v>8632</v>
      </c>
      <c r="B996" s="956" t="s">
        <v>7726</v>
      </c>
      <c r="C996" s="956" t="s">
        <v>8973</v>
      </c>
      <c r="D996" s="957" t="s">
        <v>8967</v>
      </c>
      <c r="E996" s="958">
        <f t="shared" si="15"/>
        <v>184.92500000000001</v>
      </c>
      <c r="F996" s="956" t="s">
        <v>8974</v>
      </c>
    </row>
    <row r="997" spans="1:6">
      <c r="A997" s="955">
        <v>8567</v>
      </c>
      <c r="B997" s="956" t="s">
        <v>7726</v>
      </c>
      <c r="C997" s="956" t="s">
        <v>8975</v>
      </c>
      <c r="D997" s="957" t="s">
        <v>8967</v>
      </c>
      <c r="E997" s="958">
        <f t="shared" si="15"/>
        <v>184.92500000000001</v>
      </c>
      <c r="F997" s="956" t="s">
        <v>8976</v>
      </c>
    </row>
    <row r="998" spans="1:6">
      <c r="A998" s="955">
        <v>8633</v>
      </c>
      <c r="B998" s="956" t="s">
        <v>7726</v>
      </c>
      <c r="C998" s="956" t="s">
        <v>8977</v>
      </c>
      <c r="D998" s="957" t="s">
        <v>8967</v>
      </c>
      <c r="E998" s="958">
        <f t="shared" si="15"/>
        <v>184.92500000000001</v>
      </c>
      <c r="F998" s="956" t="s">
        <v>8978</v>
      </c>
    </row>
    <row r="999" spans="1:6">
      <c r="A999" s="955">
        <v>8634</v>
      </c>
      <c r="B999" s="956" t="s">
        <v>7726</v>
      </c>
      <c r="C999" s="956" t="s">
        <v>8979</v>
      </c>
      <c r="D999" s="957" t="s">
        <v>8967</v>
      </c>
      <c r="E999" s="958">
        <f t="shared" si="15"/>
        <v>184.92500000000001</v>
      </c>
      <c r="F999" s="956" t="s">
        <v>8980</v>
      </c>
    </row>
    <row r="1000" spans="1:6">
      <c r="A1000" s="955">
        <v>8272</v>
      </c>
      <c r="B1000" s="956" t="s">
        <v>7726</v>
      </c>
      <c r="C1000" s="956" t="s">
        <v>8981</v>
      </c>
      <c r="D1000" s="957" t="s">
        <v>8967</v>
      </c>
      <c r="E1000" s="958">
        <f t="shared" si="15"/>
        <v>184.92500000000001</v>
      </c>
      <c r="F1000" s="956" t="s">
        <v>8982</v>
      </c>
    </row>
    <row r="1001" spans="1:6">
      <c r="A1001" s="955">
        <v>8635</v>
      </c>
      <c r="B1001" s="956" t="s">
        <v>7726</v>
      </c>
      <c r="C1001" s="956" t="s">
        <v>8983</v>
      </c>
      <c r="D1001" s="957" t="s">
        <v>8967</v>
      </c>
      <c r="E1001" s="958">
        <f t="shared" si="15"/>
        <v>184.92500000000001</v>
      </c>
      <c r="F1001" s="956" t="s">
        <v>8984</v>
      </c>
    </row>
    <row r="1002" spans="1:6">
      <c r="A1002" s="955">
        <v>8273</v>
      </c>
      <c r="B1002" s="956" t="s">
        <v>7726</v>
      </c>
      <c r="C1002" s="956" t="s">
        <v>8985</v>
      </c>
      <c r="D1002" s="957" t="s">
        <v>8967</v>
      </c>
      <c r="E1002" s="958">
        <f t="shared" si="15"/>
        <v>184.92500000000001</v>
      </c>
      <c r="F1002" s="956" t="s">
        <v>8986</v>
      </c>
    </row>
    <row r="1003" spans="1:6">
      <c r="A1003" s="955">
        <v>8275</v>
      </c>
      <c r="B1003" s="956" t="s">
        <v>7726</v>
      </c>
      <c r="C1003" s="956" t="s">
        <v>8987</v>
      </c>
      <c r="D1003" s="957" t="s">
        <v>8967</v>
      </c>
      <c r="E1003" s="958">
        <f t="shared" si="15"/>
        <v>184.92500000000001</v>
      </c>
      <c r="F1003" s="956" t="s">
        <v>8988</v>
      </c>
    </row>
    <row r="1004" spans="1:6">
      <c r="A1004" s="955">
        <v>12178</v>
      </c>
      <c r="B1004" s="956" t="s">
        <v>7726</v>
      </c>
      <c r="C1004" s="956" t="s">
        <v>8989</v>
      </c>
      <c r="D1004" s="957" t="s">
        <v>8990</v>
      </c>
      <c r="E1004" s="958">
        <f t="shared" si="15"/>
        <v>155.435</v>
      </c>
      <c r="F1004" s="956" t="s">
        <v>8991</v>
      </c>
    </row>
    <row r="1005" spans="1:6">
      <c r="A1005" s="955">
        <v>12179</v>
      </c>
      <c r="B1005" s="956" t="s">
        <v>7726</v>
      </c>
      <c r="C1005" s="956" t="s">
        <v>8992</v>
      </c>
      <c r="D1005" s="957" t="s">
        <v>8990</v>
      </c>
      <c r="E1005" s="958">
        <f t="shared" si="15"/>
        <v>155.435</v>
      </c>
      <c r="F1005" s="956" t="s">
        <v>8993</v>
      </c>
    </row>
    <row r="1006" spans="1:6">
      <c r="A1006" s="955">
        <v>12180</v>
      </c>
      <c r="B1006" s="956" t="s">
        <v>7726</v>
      </c>
      <c r="C1006" s="956" t="s">
        <v>8994</v>
      </c>
      <c r="D1006" s="957" t="s">
        <v>8990</v>
      </c>
      <c r="E1006" s="958">
        <f t="shared" si="15"/>
        <v>155.435</v>
      </c>
      <c r="F1006" s="956" t="s">
        <v>8995</v>
      </c>
    </row>
    <row r="1007" spans="1:6">
      <c r="A1007" s="955">
        <v>12177</v>
      </c>
      <c r="B1007" s="956" t="s">
        <v>7726</v>
      </c>
      <c r="C1007" s="956" t="s">
        <v>8996</v>
      </c>
      <c r="D1007" s="957" t="s">
        <v>8990</v>
      </c>
      <c r="E1007" s="958">
        <f t="shared" si="15"/>
        <v>155.435</v>
      </c>
      <c r="F1007" s="956" t="s">
        <v>8997</v>
      </c>
    </row>
    <row r="1008" spans="1:6">
      <c r="A1008" s="955">
        <v>12181</v>
      </c>
      <c r="B1008" s="956" t="s">
        <v>7726</v>
      </c>
      <c r="C1008" s="956" t="s">
        <v>8998</v>
      </c>
      <c r="D1008" s="957" t="s">
        <v>8990</v>
      </c>
      <c r="E1008" s="958">
        <f t="shared" si="15"/>
        <v>155.435</v>
      </c>
      <c r="F1008" s="956" t="s">
        <v>8999</v>
      </c>
    </row>
    <row r="1009" spans="1:6">
      <c r="A1009" s="955">
        <v>26638</v>
      </c>
      <c r="B1009" s="956" t="s">
        <v>7726</v>
      </c>
      <c r="C1009" s="956" t="s">
        <v>9000</v>
      </c>
      <c r="D1009" s="957" t="s">
        <v>9001</v>
      </c>
      <c r="E1009" s="958">
        <f t="shared" si="15"/>
        <v>153.94999999999999</v>
      </c>
      <c r="F1009" s="956" t="s">
        <v>9002</v>
      </c>
    </row>
    <row r="1010" spans="1:6">
      <c r="A1010" s="955">
        <v>26640</v>
      </c>
      <c r="B1010" s="956" t="s">
        <v>7726</v>
      </c>
      <c r="C1010" s="956" t="s">
        <v>9003</v>
      </c>
      <c r="D1010" s="957" t="s">
        <v>9001</v>
      </c>
      <c r="E1010" s="958">
        <f t="shared" si="15"/>
        <v>153.94999999999999</v>
      </c>
      <c r="F1010" s="956" t="s">
        <v>9004</v>
      </c>
    </row>
    <row r="1011" spans="1:6">
      <c r="A1011" s="955">
        <v>26641</v>
      </c>
      <c r="B1011" s="956" t="s">
        <v>7726</v>
      </c>
      <c r="C1011" s="956" t="s">
        <v>9005</v>
      </c>
      <c r="D1011" s="957" t="s">
        <v>9001</v>
      </c>
      <c r="E1011" s="958">
        <f t="shared" si="15"/>
        <v>153.94999999999999</v>
      </c>
      <c r="F1011" s="956" t="s">
        <v>9006</v>
      </c>
    </row>
    <row r="1012" spans="1:6">
      <c r="A1012" s="955">
        <v>26639</v>
      </c>
      <c r="B1012" s="956" t="s">
        <v>7726</v>
      </c>
      <c r="C1012" s="956" t="s">
        <v>9007</v>
      </c>
      <c r="D1012" s="957" t="s">
        <v>9001</v>
      </c>
      <c r="E1012" s="958">
        <f t="shared" si="15"/>
        <v>153.94999999999999</v>
      </c>
      <c r="F1012" s="956" t="s">
        <v>9008</v>
      </c>
    </row>
    <row r="1013" spans="1:6">
      <c r="A1013" s="955">
        <v>26642</v>
      </c>
      <c r="B1013" s="956" t="s">
        <v>7726</v>
      </c>
      <c r="C1013" s="956" t="s">
        <v>9009</v>
      </c>
      <c r="D1013" s="957" t="s">
        <v>9001</v>
      </c>
      <c r="E1013" s="958">
        <f t="shared" si="15"/>
        <v>153.94999999999999</v>
      </c>
      <c r="F1013" s="956" t="s">
        <v>9010</v>
      </c>
    </row>
    <row r="1014" spans="1:6">
      <c r="A1014" s="955">
        <v>27168</v>
      </c>
      <c r="B1014" s="956" t="s">
        <v>7726</v>
      </c>
      <c r="C1014" s="956" t="s">
        <v>9011</v>
      </c>
      <c r="D1014" s="957" t="s">
        <v>9012</v>
      </c>
      <c r="E1014" s="958">
        <f t="shared" si="15"/>
        <v>148.64000000000001</v>
      </c>
      <c r="F1014" s="956" t="s">
        <v>9013</v>
      </c>
    </row>
    <row r="1015" spans="1:6">
      <c r="A1015" s="955">
        <v>27169</v>
      </c>
      <c r="B1015" s="956" t="s">
        <v>7726</v>
      </c>
      <c r="C1015" s="956" t="s">
        <v>9014</v>
      </c>
      <c r="D1015" s="957" t="s">
        <v>9015</v>
      </c>
      <c r="E1015" s="958">
        <f t="shared" si="15"/>
        <v>145.37</v>
      </c>
      <c r="F1015" s="956" t="s">
        <v>9016</v>
      </c>
    </row>
    <row r="1016" spans="1:6">
      <c r="A1016" s="955">
        <v>27170</v>
      </c>
      <c r="B1016" s="956" t="s">
        <v>7726</v>
      </c>
      <c r="C1016" s="956" t="s">
        <v>9017</v>
      </c>
      <c r="D1016" s="957" t="s">
        <v>9015</v>
      </c>
      <c r="E1016" s="958">
        <f t="shared" si="15"/>
        <v>145.37</v>
      </c>
      <c r="F1016" s="956" t="s">
        <v>9018</v>
      </c>
    </row>
    <row r="1017" spans="1:6">
      <c r="A1017" s="955">
        <v>27167</v>
      </c>
      <c r="B1017" s="956" t="s">
        <v>7726</v>
      </c>
      <c r="C1017" s="956" t="s">
        <v>9019</v>
      </c>
      <c r="D1017" s="957" t="s">
        <v>9015</v>
      </c>
      <c r="E1017" s="958">
        <f t="shared" si="15"/>
        <v>145.37</v>
      </c>
      <c r="F1017" s="956" t="s">
        <v>9020</v>
      </c>
    </row>
    <row r="1018" spans="1:6">
      <c r="A1018" s="955">
        <v>27171</v>
      </c>
      <c r="B1018" s="956" t="s">
        <v>7726</v>
      </c>
      <c r="C1018" s="956" t="s">
        <v>9021</v>
      </c>
      <c r="D1018" s="957" t="s">
        <v>9015</v>
      </c>
      <c r="E1018" s="958">
        <f t="shared" si="15"/>
        <v>145.37</v>
      </c>
      <c r="F1018" s="956" t="s">
        <v>9022</v>
      </c>
    </row>
    <row r="1019" spans="1:6">
      <c r="A1019" s="955">
        <v>3910</v>
      </c>
      <c r="B1019" s="956" t="s">
        <v>7726</v>
      </c>
      <c r="C1019" s="956" t="s">
        <v>9023</v>
      </c>
      <c r="D1019" s="957" t="s">
        <v>9024</v>
      </c>
      <c r="E1019" s="958">
        <f t="shared" si="15"/>
        <v>372.935</v>
      </c>
      <c r="F1019" s="956" t="s">
        <v>9025</v>
      </c>
    </row>
    <row r="1020" spans="1:6">
      <c r="A1020" s="955">
        <v>3912</v>
      </c>
      <c r="B1020" s="956" t="s">
        <v>7726</v>
      </c>
      <c r="C1020" s="956" t="s">
        <v>9026</v>
      </c>
      <c r="D1020" s="957" t="s">
        <v>9027</v>
      </c>
      <c r="E1020" s="958">
        <f t="shared" si="15"/>
        <v>356.16500000000002</v>
      </c>
      <c r="F1020" s="956" t="s">
        <v>9028</v>
      </c>
    </row>
    <row r="1021" spans="1:6">
      <c r="A1021" s="955">
        <v>3913</v>
      </c>
      <c r="B1021" s="956" t="s">
        <v>7726</v>
      </c>
      <c r="C1021" s="956" t="s">
        <v>9029</v>
      </c>
      <c r="D1021" s="957" t="s">
        <v>9027</v>
      </c>
      <c r="E1021" s="958">
        <f t="shared" si="15"/>
        <v>356.16500000000002</v>
      </c>
      <c r="F1021" s="956" t="s">
        <v>9030</v>
      </c>
    </row>
    <row r="1022" spans="1:6">
      <c r="A1022" s="955">
        <v>3914</v>
      </c>
      <c r="B1022" s="956" t="s">
        <v>7726</v>
      </c>
      <c r="C1022" s="956" t="s">
        <v>9031</v>
      </c>
      <c r="D1022" s="957" t="s">
        <v>9027</v>
      </c>
      <c r="E1022" s="958">
        <f t="shared" si="15"/>
        <v>356.16500000000002</v>
      </c>
      <c r="F1022" s="956" t="s">
        <v>9032</v>
      </c>
    </row>
    <row r="1023" spans="1:6">
      <c r="A1023" s="955">
        <v>3915</v>
      </c>
      <c r="B1023" s="956" t="s">
        <v>7726</v>
      </c>
      <c r="C1023" s="956" t="s">
        <v>9033</v>
      </c>
      <c r="D1023" s="957" t="s">
        <v>9034</v>
      </c>
      <c r="E1023" s="958">
        <f t="shared" si="15"/>
        <v>354.51499999999999</v>
      </c>
      <c r="F1023" s="956" t="s">
        <v>9035</v>
      </c>
    </row>
    <row r="1024" spans="1:6">
      <c r="A1024" s="955">
        <v>3917</v>
      </c>
      <c r="B1024" s="956" t="s">
        <v>7726</v>
      </c>
      <c r="C1024" s="956" t="s">
        <v>9036</v>
      </c>
      <c r="D1024" s="957" t="s">
        <v>9027</v>
      </c>
      <c r="E1024" s="958">
        <f t="shared" si="15"/>
        <v>356.16500000000002</v>
      </c>
      <c r="F1024" s="956" t="s">
        <v>9037</v>
      </c>
    </row>
    <row r="1025" spans="1:6">
      <c r="A1025" s="955">
        <v>3919</v>
      </c>
      <c r="B1025" s="956" t="s">
        <v>7726</v>
      </c>
      <c r="C1025" s="956" t="s">
        <v>9038</v>
      </c>
      <c r="D1025" s="957" t="s">
        <v>9027</v>
      </c>
      <c r="E1025" s="958">
        <f t="shared" si="15"/>
        <v>356.16500000000002</v>
      </c>
      <c r="F1025" s="956" t="s">
        <v>9039</v>
      </c>
    </row>
    <row r="1026" spans="1:6">
      <c r="A1026" s="955">
        <v>4910</v>
      </c>
      <c r="B1026" s="956" t="s">
        <v>7726</v>
      </c>
      <c r="C1026" s="956" t="s">
        <v>9040</v>
      </c>
      <c r="D1026" s="957" t="s">
        <v>9041</v>
      </c>
      <c r="E1026" s="958">
        <f t="shared" si="15"/>
        <v>281.51</v>
      </c>
      <c r="F1026" s="956" t="s">
        <v>9042</v>
      </c>
    </row>
    <row r="1027" spans="1:6">
      <c r="A1027" s="955">
        <v>4912</v>
      </c>
      <c r="B1027" s="956" t="s">
        <v>7726</v>
      </c>
      <c r="C1027" s="956" t="s">
        <v>9043</v>
      </c>
      <c r="D1027" s="957" t="s">
        <v>9041</v>
      </c>
      <c r="E1027" s="958">
        <f t="shared" si="15"/>
        <v>281.51</v>
      </c>
      <c r="F1027" s="956" t="s">
        <v>9044</v>
      </c>
    </row>
    <row r="1028" spans="1:6">
      <c r="A1028" s="955">
        <v>4913</v>
      </c>
      <c r="B1028" s="956" t="s">
        <v>7726</v>
      </c>
      <c r="C1028" s="956" t="s">
        <v>9045</v>
      </c>
      <c r="D1028" s="957" t="s">
        <v>9041</v>
      </c>
      <c r="E1028" s="958">
        <f t="shared" si="15"/>
        <v>281.51</v>
      </c>
      <c r="F1028" s="956" t="s">
        <v>9046</v>
      </c>
    </row>
    <row r="1029" spans="1:6">
      <c r="A1029" s="955">
        <v>4911</v>
      </c>
      <c r="B1029" s="956" t="s">
        <v>7726</v>
      </c>
      <c r="C1029" s="956" t="s">
        <v>9047</v>
      </c>
      <c r="D1029" s="957" t="s">
        <v>9041</v>
      </c>
      <c r="E1029" s="958">
        <f t="shared" si="15"/>
        <v>281.51</v>
      </c>
      <c r="F1029" s="956" t="s">
        <v>9048</v>
      </c>
    </row>
    <row r="1030" spans="1:6">
      <c r="A1030" s="955">
        <v>4914</v>
      </c>
      <c r="B1030" s="956" t="s">
        <v>7726</v>
      </c>
      <c r="C1030" s="956" t="s">
        <v>9049</v>
      </c>
      <c r="D1030" s="957" t="s">
        <v>9041</v>
      </c>
      <c r="E1030" s="958">
        <f t="shared" si="15"/>
        <v>281.51</v>
      </c>
      <c r="F1030" s="956" t="s">
        <v>9050</v>
      </c>
    </row>
    <row r="1031" spans="1:6">
      <c r="A1031" s="955">
        <v>8254</v>
      </c>
      <c r="B1031" s="956" t="s">
        <v>7726</v>
      </c>
      <c r="C1031" s="956" t="s">
        <v>9051</v>
      </c>
      <c r="D1031" s="957" t="s">
        <v>9052</v>
      </c>
      <c r="E1031" s="958">
        <f t="shared" si="15"/>
        <v>319.15999999999997</v>
      </c>
      <c r="F1031" s="956" t="s">
        <v>9053</v>
      </c>
    </row>
    <row r="1032" spans="1:6">
      <c r="A1032" s="955">
        <v>8337</v>
      </c>
      <c r="B1032" s="956" t="s">
        <v>7726</v>
      </c>
      <c r="C1032" s="956" t="s">
        <v>9054</v>
      </c>
      <c r="D1032" s="957" t="s">
        <v>9052</v>
      </c>
      <c r="E1032" s="958">
        <f t="shared" si="15"/>
        <v>319.15999999999997</v>
      </c>
      <c r="F1032" s="956" t="s">
        <v>9055</v>
      </c>
    </row>
    <row r="1033" spans="1:6">
      <c r="A1033" s="955">
        <v>8345</v>
      </c>
      <c r="B1033" s="956" t="s">
        <v>7726</v>
      </c>
      <c r="C1033" s="956" t="s">
        <v>9056</v>
      </c>
      <c r="D1033" s="957" t="s">
        <v>9052</v>
      </c>
      <c r="E1033" s="958">
        <f t="shared" si="15"/>
        <v>319.15999999999997</v>
      </c>
      <c r="F1033" s="956" t="s">
        <v>9057</v>
      </c>
    </row>
    <row r="1034" spans="1:6">
      <c r="A1034" s="955">
        <v>8494</v>
      </c>
      <c r="B1034" s="956" t="s">
        <v>7726</v>
      </c>
      <c r="C1034" s="956" t="s">
        <v>9058</v>
      </c>
      <c r="D1034" s="957" t="s">
        <v>9052</v>
      </c>
      <c r="E1034" s="958">
        <f t="shared" si="15"/>
        <v>319.15999999999997</v>
      </c>
      <c r="F1034" s="956" t="s">
        <v>9059</v>
      </c>
    </row>
    <row r="1035" spans="1:6">
      <c r="A1035" s="955">
        <v>8344</v>
      </c>
      <c r="B1035" s="956" t="s">
        <v>7726</v>
      </c>
      <c r="C1035" s="956" t="s">
        <v>9060</v>
      </c>
      <c r="D1035" s="957" t="s">
        <v>9052</v>
      </c>
      <c r="E1035" s="958">
        <f t="shared" si="15"/>
        <v>319.15999999999997</v>
      </c>
      <c r="F1035" s="956" t="s">
        <v>9061</v>
      </c>
    </row>
    <row r="1036" spans="1:6">
      <c r="A1036" s="955">
        <v>8592</v>
      </c>
      <c r="B1036" s="956" t="s">
        <v>7726</v>
      </c>
      <c r="C1036" s="956" t="s">
        <v>9062</v>
      </c>
      <c r="D1036" s="957" t="s">
        <v>9052</v>
      </c>
      <c r="E1036" s="958">
        <f t="shared" si="15"/>
        <v>319.15999999999997</v>
      </c>
      <c r="F1036" s="956" t="s">
        <v>9063</v>
      </c>
    </row>
    <row r="1037" spans="1:6">
      <c r="A1037" s="955">
        <v>8255</v>
      </c>
      <c r="B1037" s="956" t="s">
        <v>7726</v>
      </c>
      <c r="C1037" s="956" t="s">
        <v>9064</v>
      </c>
      <c r="D1037" s="957" t="s">
        <v>9052</v>
      </c>
      <c r="E1037" s="958">
        <f t="shared" si="15"/>
        <v>319.15999999999997</v>
      </c>
      <c r="F1037" s="956" t="s">
        <v>9065</v>
      </c>
    </row>
    <row r="1038" spans="1:6">
      <c r="A1038" s="955">
        <v>8636</v>
      </c>
      <c r="B1038" s="956" t="s">
        <v>7726</v>
      </c>
      <c r="C1038" s="956" t="s">
        <v>9066</v>
      </c>
      <c r="D1038" s="957" t="s">
        <v>9052</v>
      </c>
      <c r="E1038" s="958">
        <f t="shared" ref="E1038:E1101" si="16">SUM(D1038*1.5)+5</f>
        <v>319.15999999999997</v>
      </c>
      <c r="F1038" s="956" t="s">
        <v>9067</v>
      </c>
    </row>
    <row r="1039" spans="1:6">
      <c r="A1039" s="955">
        <v>8338</v>
      </c>
      <c r="B1039" s="956" t="s">
        <v>7726</v>
      </c>
      <c r="C1039" s="956" t="s">
        <v>9068</v>
      </c>
      <c r="D1039" s="957" t="s">
        <v>9052</v>
      </c>
      <c r="E1039" s="958">
        <f t="shared" si="16"/>
        <v>319.15999999999997</v>
      </c>
      <c r="F1039" s="956" t="s">
        <v>9069</v>
      </c>
    </row>
    <row r="1040" spans="1:6">
      <c r="A1040" s="955">
        <v>8343</v>
      </c>
      <c r="B1040" s="956" t="s">
        <v>7726</v>
      </c>
      <c r="C1040" s="956" t="s">
        <v>9070</v>
      </c>
      <c r="D1040" s="957" t="s">
        <v>9052</v>
      </c>
      <c r="E1040" s="958">
        <f t="shared" si="16"/>
        <v>319.15999999999997</v>
      </c>
      <c r="F1040" s="956" t="s">
        <v>9071</v>
      </c>
    </row>
    <row r="1041" spans="1:6">
      <c r="A1041" s="955">
        <v>12183</v>
      </c>
      <c r="B1041" s="956" t="s">
        <v>7726</v>
      </c>
      <c r="C1041" s="956" t="s">
        <v>9072</v>
      </c>
      <c r="D1041" s="957" t="s">
        <v>9073</v>
      </c>
      <c r="E1041" s="958">
        <f t="shared" si="16"/>
        <v>283.28000000000003</v>
      </c>
      <c r="F1041" s="956" t="s">
        <v>9074</v>
      </c>
    </row>
    <row r="1042" spans="1:6">
      <c r="A1042" s="955">
        <v>12184</v>
      </c>
      <c r="B1042" s="956" t="s">
        <v>7726</v>
      </c>
      <c r="C1042" s="956" t="s">
        <v>9075</v>
      </c>
      <c r="D1042" s="957" t="s">
        <v>9073</v>
      </c>
      <c r="E1042" s="958">
        <f t="shared" si="16"/>
        <v>283.28000000000003</v>
      </c>
      <c r="F1042" s="956" t="s">
        <v>9076</v>
      </c>
    </row>
    <row r="1043" spans="1:6">
      <c r="A1043" s="955">
        <v>12185</v>
      </c>
      <c r="B1043" s="956" t="s">
        <v>7726</v>
      </c>
      <c r="C1043" s="956" t="s">
        <v>9077</v>
      </c>
      <c r="D1043" s="957" t="s">
        <v>9073</v>
      </c>
      <c r="E1043" s="958">
        <f t="shared" si="16"/>
        <v>283.28000000000003</v>
      </c>
      <c r="F1043" s="956" t="s">
        <v>9078</v>
      </c>
    </row>
    <row r="1044" spans="1:6">
      <c r="A1044" s="955">
        <v>12182</v>
      </c>
      <c r="B1044" s="956" t="s">
        <v>7726</v>
      </c>
      <c r="C1044" s="956" t="s">
        <v>9079</v>
      </c>
      <c r="D1044" s="957" t="s">
        <v>9073</v>
      </c>
      <c r="E1044" s="958">
        <f t="shared" si="16"/>
        <v>283.28000000000003</v>
      </c>
      <c r="F1044" s="956" t="s">
        <v>9080</v>
      </c>
    </row>
    <row r="1045" spans="1:6">
      <c r="A1045" s="955">
        <v>12186</v>
      </c>
      <c r="B1045" s="956" t="s">
        <v>7726</v>
      </c>
      <c r="C1045" s="956" t="s">
        <v>9081</v>
      </c>
      <c r="D1045" s="957" t="s">
        <v>9073</v>
      </c>
      <c r="E1045" s="958">
        <f t="shared" si="16"/>
        <v>283.28000000000003</v>
      </c>
      <c r="F1045" s="956" t="s">
        <v>9082</v>
      </c>
    </row>
    <row r="1046" spans="1:6">
      <c r="A1046" s="955">
        <v>26643</v>
      </c>
      <c r="B1046" s="956" t="s">
        <v>7726</v>
      </c>
      <c r="C1046" s="956" t="s">
        <v>9083</v>
      </c>
      <c r="D1046" s="957" t="s">
        <v>9084</v>
      </c>
      <c r="E1046" s="958">
        <f t="shared" si="16"/>
        <v>296.87</v>
      </c>
      <c r="F1046" s="956" t="s">
        <v>9085</v>
      </c>
    </row>
    <row r="1047" spans="1:6">
      <c r="A1047" s="955">
        <v>26645</v>
      </c>
      <c r="B1047" s="956" t="s">
        <v>7726</v>
      </c>
      <c r="C1047" s="956" t="s">
        <v>9086</v>
      </c>
      <c r="D1047" s="957" t="s">
        <v>9084</v>
      </c>
      <c r="E1047" s="958">
        <f t="shared" si="16"/>
        <v>296.87</v>
      </c>
      <c r="F1047" s="956" t="s">
        <v>9087</v>
      </c>
    </row>
    <row r="1048" spans="1:6">
      <c r="A1048" s="955">
        <v>26646</v>
      </c>
      <c r="B1048" s="956" t="s">
        <v>7726</v>
      </c>
      <c r="C1048" s="956" t="s">
        <v>9088</v>
      </c>
      <c r="D1048" s="957" t="s">
        <v>9084</v>
      </c>
      <c r="E1048" s="958">
        <f t="shared" si="16"/>
        <v>296.87</v>
      </c>
      <c r="F1048" s="956" t="s">
        <v>9089</v>
      </c>
    </row>
    <row r="1049" spans="1:6">
      <c r="A1049" s="955">
        <v>26644</v>
      </c>
      <c r="B1049" s="956" t="s">
        <v>7726</v>
      </c>
      <c r="C1049" s="956" t="s">
        <v>9090</v>
      </c>
      <c r="D1049" s="957" t="s">
        <v>9084</v>
      </c>
      <c r="E1049" s="958">
        <f t="shared" si="16"/>
        <v>296.87</v>
      </c>
      <c r="F1049" s="956" t="s">
        <v>9091</v>
      </c>
    </row>
    <row r="1050" spans="1:6">
      <c r="A1050" s="955">
        <v>26647</v>
      </c>
      <c r="B1050" s="956" t="s">
        <v>7726</v>
      </c>
      <c r="C1050" s="956" t="s">
        <v>9092</v>
      </c>
      <c r="D1050" s="957" t="s">
        <v>9084</v>
      </c>
      <c r="E1050" s="958">
        <f t="shared" si="16"/>
        <v>296.87</v>
      </c>
      <c r="F1050" s="956" t="s">
        <v>9093</v>
      </c>
    </row>
    <row r="1051" spans="1:6">
      <c r="A1051" s="955">
        <v>4032</v>
      </c>
      <c r="B1051" s="956" t="s">
        <v>7726</v>
      </c>
      <c r="C1051" s="956" t="s">
        <v>9094</v>
      </c>
      <c r="D1051" s="957" t="s">
        <v>8136</v>
      </c>
      <c r="E1051" s="958">
        <f t="shared" si="16"/>
        <v>21.335000000000001</v>
      </c>
      <c r="F1051" s="956" t="s">
        <v>9095</v>
      </c>
    </row>
    <row r="1052" spans="1:6">
      <c r="A1052" s="955">
        <v>2954</v>
      </c>
      <c r="B1052" s="956" t="s">
        <v>7726</v>
      </c>
      <c r="C1052" s="956" t="s">
        <v>9096</v>
      </c>
      <c r="D1052" s="957" t="s">
        <v>7620</v>
      </c>
      <c r="E1052" s="958">
        <f t="shared" si="16"/>
        <v>26.39</v>
      </c>
      <c r="F1052" s="956" t="s">
        <v>9097</v>
      </c>
    </row>
    <row r="1053" spans="1:6">
      <c r="A1053" s="955">
        <v>2974</v>
      </c>
      <c r="B1053" s="956" t="s">
        <v>7726</v>
      </c>
      <c r="C1053" s="956" t="s">
        <v>9098</v>
      </c>
      <c r="D1053" s="957" t="s">
        <v>9099</v>
      </c>
      <c r="E1053" s="958">
        <f t="shared" si="16"/>
        <v>32.795000000000002</v>
      </c>
      <c r="F1053" s="956" t="s">
        <v>9100</v>
      </c>
    </row>
    <row r="1054" spans="1:6">
      <c r="A1054" s="955">
        <v>4729</v>
      </c>
      <c r="B1054" s="956" t="s">
        <v>7726</v>
      </c>
      <c r="C1054" s="956" t="s">
        <v>9101</v>
      </c>
      <c r="D1054" s="957" t="s">
        <v>9102</v>
      </c>
      <c r="E1054" s="958">
        <f t="shared" si="16"/>
        <v>21.754999999999999</v>
      </c>
      <c r="F1054" s="956" t="s">
        <v>9103</v>
      </c>
    </row>
    <row r="1055" spans="1:6">
      <c r="A1055" s="955">
        <v>4730</v>
      </c>
      <c r="B1055" s="956" t="s">
        <v>7726</v>
      </c>
      <c r="C1055" s="956" t="s">
        <v>9104</v>
      </c>
      <c r="D1055" s="957" t="s">
        <v>9105</v>
      </c>
      <c r="E1055" s="958">
        <f t="shared" si="16"/>
        <v>27.98</v>
      </c>
      <c r="F1055" s="956" t="s">
        <v>9106</v>
      </c>
    </row>
    <row r="1056" spans="1:6">
      <c r="A1056" s="955">
        <v>7066</v>
      </c>
      <c r="B1056" s="956" t="s">
        <v>7726</v>
      </c>
      <c r="C1056" s="956" t="s">
        <v>9107</v>
      </c>
      <c r="D1056" s="957" t="s">
        <v>9108</v>
      </c>
      <c r="E1056" s="958">
        <f t="shared" si="16"/>
        <v>25.325000000000003</v>
      </c>
      <c r="F1056" s="956" t="s">
        <v>9109</v>
      </c>
    </row>
    <row r="1057" spans="1:6">
      <c r="A1057" s="955">
        <v>7067</v>
      </c>
      <c r="B1057" s="956" t="s">
        <v>7726</v>
      </c>
      <c r="C1057" s="956" t="s">
        <v>9110</v>
      </c>
      <c r="D1057" s="957" t="s">
        <v>9111</v>
      </c>
      <c r="E1057" s="958">
        <f t="shared" si="16"/>
        <v>32.599999999999994</v>
      </c>
      <c r="F1057" s="956" t="s">
        <v>9112</v>
      </c>
    </row>
    <row r="1058" spans="1:6">
      <c r="A1058" s="955">
        <v>12018</v>
      </c>
      <c r="B1058" s="956" t="s">
        <v>7726</v>
      </c>
      <c r="C1058" s="956" t="s">
        <v>9113</v>
      </c>
      <c r="D1058" s="957" t="s">
        <v>9114</v>
      </c>
      <c r="E1058" s="958">
        <f t="shared" si="16"/>
        <v>63.755000000000003</v>
      </c>
      <c r="F1058" s="956" t="s">
        <v>9115</v>
      </c>
    </row>
    <row r="1059" spans="1:6">
      <c r="A1059" s="955">
        <v>9094</v>
      </c>
      <c r="B1059" s="956" t="s">
        <v>7726</v>
      </c>
      <c r="C1059" s="956" t="s">
        <v>9116</v>
      </c>
      <c r="D1059" s="957" t="s">
        <v>9102</v>
      </c>
      <c r="E1059" s="958">
        <f t="shared" si="16"/>
        <v>21.754999999999999</v>
      </c>
      <c r="F1059" s="956" t="s">
        <v>9117</v>
      </c>
    </row>
    <row r="1060" spans="1:6">
      <c r="A1060" s="955">
        <v>9095</v>
      </c>
      <c r="B1060" s="956" t="s">
        <v>7726</v>
      </c>
      <c r="C1060" s="956" t="s">
        <v>9118</v>
      </c>
      <c r="D1060" s="957" t="s">
        <v>9119</v>
      </c>
      <c r="E1060" s="958">
        <f t="shared" si="16"/>
        <v>28.82</v>
      </c>
      <c r="F1060" s="956" t="s">
        <v>9120</v>
      </c>
    </row>
    <row r="1061" spans="1:6">
      <c r="A1061" s="955">
        <v>12021</v>
      </c>
      <c r="B1061" s="956" t="s">
        <v>7726</v>
      </c>
      <c r="C1061" s="956" t="s">
        <v>9121</v>
      </c>
      <c r="D1061" s="957" t="s">
        <v>9122</v>
      </c>
      <c r="E1061" s="958">
        <f t="shared" si="16"/>
        <v>55.175000000000004</v>
      </c>
      <c r="F1061" s="956" t="s">
        <v>9123</v>
      </c>
    </row>
    <row r="1062" spans="1:6">
      <c r="A1062" s="955">
        <v>28804</v>
      </c>
      <c r="B1062" s="956" t="s">
        <v>7726</v>
      </c>
      <c r="C1062" s="956" t="s">
        <v>9124</v>
      </c>
      <c r="D1062" s="957" t="s">
        <v>8364</v>
      </c>
      <c r="E1062" s="958">
        <f t="shared" si="16"/>
        <v>24.815000000000001</v>
      </c>
      <c r="F1062" s="956" t="s">
        <v>9125</v>
      </c>
    </row>
    <row r="1063" spans="1:6">
      <c r="A1063" s="955">
        <v>28837</v>
      </c>
      <c r="B1063" s="956" t="s">
        <v>7726</v>
      </c>
      <c r="C1063" s="956" t="s">
        <v>9126</v>
      </c>
      <c r="D1063" s="957" t="s">
        <v>9127</v>
      </c>
      <c r="E1063" s="958">
        <f t="shared" si="16"/>
        <v>43.594999999999999</v>
      </c>
      <c r="F1063" s="956" t="s">
        <v>9128</v>
      </c>
    </row>
    <row r="1064" spans="1:6">
      <c r="A1064" s="955">
        <v>28806</v>
      </c>
      <c r="B1064" s="956" t="s">
        <v>7726</v>
      </c>
      <c r="C1064" s="956" t="s">
        <v>9129</v>
      </c>
      <c r="D1064" s="957" t="s">
        <v>9130</v>
      </c>
      <c r="E1064" s="958">
        <f t="shared" si="16"/>
        <v>33.410000000000004</v>
      </c>
      <c r="F1064" s="956" t="s">
        <v>9131</v>
      </c>
    </row>
    <row r="1065" spans="1:6">
      <c r="A1065" s="955">
        <v>25893</v>
      </c>
      <c r="B1065" s="956" t="s">
        <v>7726</v>
      </c>
      <c r="C1065" s="956" t="s">
        <v>9132</v>
      </c>
      <c r="D1065" s="957" t="s">
        <v>8671</v>
      </c>
      <c r="E1065" s="958">
        <f t="shared" si="16"/>
        <v>86.69</v>
      </c>
      <c r="F1065" s="956" t="s">
        <v>9133</v>
      </c>
    </row>
    <row r="1066" spans="1:6">
      <c r="A1066" s="955">
        <v>10660</v>
      </c>
      <c r="B1066" s="956" t="s">
        <v>7726</v>
      </c>
      <c r="C1066" s="956" t="s">
        <v>9134</v>
      </c>
      <c r="D1066" s="957" t="s">
        <v>9135</v>
      </c>
      <c r="E1066" s="958">
        <f t="shared" si="16"/>
        <v>75.814999999999998</v>
      </c>
      <c r="F1066" s="956" t="s">
        <v>9136</v>
      </c>
    </row>
    <row r="1067" spans="1:6">
      <c r="A1067" s="955">
        <v>25889</v>
      </c>
      <c r="B1067" s="956" t="s">
        <v>7726</v>
      </c>
      <c r="C1067" s="956" t="s">
        <v>9137</v>
      </c>
      <c r="D1067" s="957" t="s">
        <v>9138</v>
      </c>
      <c r="E1067" s="958">
        <f t="shared" si="16"/>
        <v>39.349999999999994</v>
      </c>
      <c r="F1067" s="956" t="s">
        <v>9139</v>
      </c>
    </row>
    <row r="1068" spans="1:6">
      <c r="A1068" s="955">
        <v>10656</v>
      </c>
      <c r="B1068" s="956" t="s">
        <v>7726</v>
      </c>
      <c r="C1068" s="956" t="s">
        <v>9140</v>
      </c>
      <c r="D1068" s="957" t="s">
        <v>9141</v>
      </c>
      <c r="E1068" s="958">
        <f t="shared" si="16"/>
        <v>34.04</v>
      </c>
      <c r="F1068" s="956" t="s">
        <v>9142</v>
      </c>
    </row>
    <row r="1069" spans="1:6">
      <c r="A1069" s="955">
        <v>25890</v>
      </c>
      <c r="B1069" s="956" t="s">
        <v>7726</v>
      </c>
      <c r="C1069" s="956" t="s">
        <v>9143</v>
      </c>
      <c r="D1069" s="957" t="s">
        <v>7909</v>
      </c>
      <c r="E1069" s="958">
        <f t="shared" si="16"/>
        <v>18.455000000000002</v>
      </c>
      <c r="F1069" s="956" t="s">
        <v>9144</v>
      </c>
    </row>
    <row r="1070" spans="1:6">
      <c r="A1070" s="955">
        <v>10657</v>
      </c>
      <c r="B1070" s="956" t="s">
        <v>7726</v>
      </c>
      <c r="C1070" s="956" t="s">
        <v>9145</v>
      </c>
      <c r="D1070" s="957" t="s">
        <v>9146</v>
      </c>
      <c r="E1070" s="958">
        <f t="shared" si="16"/>
        <v>22.94</v>
      </c>
      <c r="F1070" s="956" t="s">
        <v>9147</v>
      </c>
    </row>
    <row r="1071" spans="1:6">
      <c r="A1071" s="955">
        <v>25891</v>
      </c>
      <c r="B1071" s="956" t="s">
        <v>7726</v>
      </c>
      <c r="C1071" s="956" t="s">
        <v>9148</v>
      </c>
      <c r="D1071" s="957" t="s">
        <v>7909</v>
      </c>
      <c r="E1071" s="958">
        <f t="shared" si="16"/>
        <v>18.455000000000002</v>
      </c>
      <c r="F1071" s="956" t="s">
        <v>9149</v>
      </c>
    </row>
    <row r="1072" spans="1:6">
      <c r="A1072" s="955">
        <v>10658</v>
      </c>
      <c r="B1072" s="956" t="s">
        <v>7726</v>
      </c>
      <c r="C1072" s="956" t="s">
        <v>9150</v>
      </c>
      <c r="D1072" s="957" t="s">
        <v>9151</v>
      </c>
      <c r="E1072" s="958">
        <f t="shared" si="16"/>
        <v>22.759999999999998</v>
      </c>
      <c r="F1072" s="956" t="s">
        <v>9152</v>
      </c>
    </row>
    <row r="1073" spans="1:6">
      <c r="A1073" s="955">
        <v>25892</v>
      </c>
      <c r="B1073" s="956" t="s">
        <v>7726</v>
      </c>
      <c r="C1073" s="956" t="s">
        <v>9153</v>
      </c>
      <c r="D1073" s="957" t="s">
        <v>7909</v>
      </c>
      <c r="E1073" s="958">
        <f t="shared" si="16"/>
        <v>18.455000000000002</v>
      </c>
      <c r="F1073" s="956" t="s">
        <v>9154</v>
      </c>
    </row>
    <row r="1074" spans="1:6">
      <c r="A1074" s="955">
        <v>10659</v>
      </c>
      <c r="B1074" s="956" t="s">
        <v>7726</v>
      </c>
      <c r="C1074" s="956" t="s">
        <v>9155</v>
      </c>
      <c r="D1074" s="957" t="s">
        <v>9146</v>
      </c>
      <c r="E1074" s="958">
        <f t="shared" si="16"/>
        <v>22.94</v>
      </c>
      <c r="F1074" s="956" t="s">
        <v>9156</v>
      </c>
    </row>
    <row r="1075" spans="1:6">
      <c r="A1075" s="955">
        <v>25898</v>
      </c>
      <c r="B1075" s="956" t="s">
        <v>7726</v>
      </c>
      <c r="C1075" s="956" t="s">
        <v>9157</v>
      </c>
      <c r="D1075" s="957" t="s">
        <v>9158</v>
      </c>
      <c r="E1075" s="958">
        <f t="shared" si="16"/>
        <v>94.88</v>
      </c>
      <c r="F1075" s="956" t="s">
        <v>9159</v>
      </c>
    </row>
    <row r="1076" spans="1:6">
      <c r="A1076" s="955">
        <v>10665</v>
      </c>
      <c r="B1076" s="956" t="s">
        <v>7726</v>
      </c>
      <c r="C1076" s="956" t="s">
        <v>9160</v>
      </c>
      <c r="D1076" s="957" t="s">
        <v>9161</v>
      </c>
      <c r="E1076" s="958">
        <f t="shared" si="16"/>
        <v>99.605000000000004</v>
      </c>
      <c r="F1076" s="956" t="s">
        <v>9162</v>
      </c>
    </row>
    <row r="1077" spans="1:6">
      <c r="A1077" s="955">
        <v>25894</v>
      </c>
      <c r="B1077" s="956" t="s">
        <v>7726</v>
      </c>
      <c r="C1077" s="956" t="s">
        <v>9163</v>
      </c>
      <c r="D1077" s="957" t="s">
        <v>9164</v>
      </c>
      <c r="E1077" s="958">
        <f t="shared" si="16"/>
        <v>35.69</v>
      </c>
      <c r="F1077" s="956" t="s">
        <v>9165</v>
      </c>
    </row>
    <row r="1078" spans="1:6">
      <c r="A1078" s="955">
        <v>10661</v>
      </c>
      <c r="B1078" s="956" t="s">
        <v>7726</v>
      </c>
      <c r="C1078" s="956" t="s">
        <v>9166</v>
      </c>
      <c r="D1078" s="957" t="s">
        <v>9167</v>
      </c>
      <c r="E1078" s="958">
        <f t="shared" si="16"/>
        <v>40.775000000000006</v>
      </c>
      <c r="F1078" s="956" t="s">
        <v>9168</v>
      </c>
    </row>
    <row r="1079" spans="1:6">
      <c r="A1079" s="955">
        <v>25895</v>
      </c>
      <c r="B1079" s="956" t="s">
        <v>7726</v>
      </c>
      <c r="C1079" s="956" t="s">
        <v>9169</v>
      </c>
      <c r="D1079" s="957" t="s">
        <v>9170</v>
      </c>
      <c r="E1079" s="958">
        <f t="shared" si="16"/>
        <v>24.799999999999997</v>
      </c>
      <c r="F1079" s="956" t="s">
        <v>9171</v>
      </c>
    </row>
    <row r="1080" spans="1:6">
      <c r="A1080" s="955">
        <v>10662</v>
      </c>
      <c r="B1080" s="956" t="s">
        <v>7726</v>
      </c>
      <c r="C1080" s="956" t="s">
        <v>9172</v>
      </c>
      <c r="D1080" s="957" t="s">
        <v>9173</v>
      </c>
      <c r="E1080" s="958">
        <f t="shared" si="16"/>
        <v>30.83</v>
      </c>
      <c r="F1080" s="956" t="s">
        <v>9174</v>
      </c>
    </row>
    <row r="1081" spans="1:6">
      <c r="A1081" s="955">
        <v>25896</v>
      </c>
      <c r="B1081" s="956" t="s">
        <v>7726</v>
      </c>
      <c r="C1081" s="956" t="s">
        <v>9175</v>
      </c>
      <c r="D1081" s="957" t="s">
        <v>9176</v>
      </c>
      <c r="E1081" s="958">
        <f t="shared" si="16"/>
        <v>25.31</v>
      </c>
      <c r="F1081" s="956" t="s">
        <v>9177</v>
      </c>
    </row>
    <row r="1082" spans="1:6">
      <c r="A1082" s="955">
        <v>10663</v>
      </c>
      <c r="B1082" s="956" t="s">
        <v>7726</v>
      </c>
      <c r="C1082" s="956" t="s">
        <v>9178</v>
      </c>
      <c r="D1082" s="957" t="s">
        <v>9173</v>
      </c>
      <c r="E1082" s="958">
        <f t="shared" si="16"/>
        <v>30.83</v>
      </c>
      <c r="F1082" s="956" t="s">
        <v>9179</v>
      </c>
    </row>
    <row r="1083" spans="1:6">
      <c r="A1083" s="955">
        <v>25897</v>
      </c>
      <c r="B1083" s="956" t="s">
        <v>7726</v>
      </c>
      <c r="C1083" s="956" t="s">
        <v>9180</v>
      </c>
      <c r="D1083" s="957" t="s">
        <v>9170</v>
      </c>
      <c r="E1083" s="958">
        <f t="shared" si="16"/>
        <v>24.799999999999997</v>
      </c>
      <c r="F1083" s="956" t="s">
        <v>9181</v>
      </c>
    </row>
    <row r="1084" spans="1:6">
      <c r="A1084" s="955">
        <v>10664</v>
      </c>
      <c r="B1084" s="956" t="s">
        <v>7726</v>
      </c>
      <c r="C1084" s="956" t="s">
        <v>9182</v>
      </c>
      <c r="D1084" s="957" t="s">
        <v>9173</v>
      </c>
      <c r="E1084" s="958">
        <f t="shared" si="16"/>
        <v>30.83</v>
      </c>
      <c r="F1084" s="956" t="s">
        <v>9183</v>
      </c>
    </row>
    <row r="1085" spans="1:6">
      <c r="A1085" s="955">
        <v>7276</v>
      </c>
      <c r="B1085" s="956" t="s">
        <v>7726</v>
      </c>
      <c r="C1085" s="956" t="s">
        <v>9184</v>
      </c>
      <c r="D1085" s="957" t="s">
        <v>9185</v>
      </c>
      <c r="E1085" s="958">
        <f t="shared" si="16"/>
        <v>35.51</v>
      </c>
      <c r="F1085" s="956" t="s">
        <v>9186</v>
      </c>
    </row>
    <row r="1086" spans="1:6">
      <c r="A1086" s="955">
        <v>7282</v>
      </c>
      <c r="B1086" s="956" t="s">
        <v>7726</v>
      </c>
      <c r="C1086" s="956" t="s">
        <v>9187</v>
      </c>
      <c r="D1086" s="957" t="s">
        <v>9188</v>
      </c>
      <c r="E1086" s="958">
        <f t="shared" si="16"/>
        <v>34.954999999999998</v>
      </c>
      <c r="F1086" s="956" t="s">
        <v>9189</v>
      </c>
    </row>
    <row r="1087" spans="1:6">
      <c r="A1087" s="955">
        <v>7273</v>
      </c>
      <c r="B1087" s="956" t="s">
        <v>7726</v>
      </c>
      <c r="C1087" s="956" t="s">
        <v>9190</v>
      </c>
      <c r="D1087" s="957" t="s">
        <v>9188</v>
      </c>
      <c r="E1087" s="958">
        <f t="shared" si="16"/>
        <v>34.954999999999998</v>
      </c>
      <c r="F1087" s="956" t="s">
        <v>9191</v>
      </c>
    </row>
    <row r="1088" spans="1:6">
      <c r="A1088" s="955">
        <v>7274</v>
      </c>
      <c r="B1088" s="956" t="s">
        <v>7726</v>
      </c>
      <c r="C1088" s="956" t="s">
        <v>9192</v>
      </c>
      <c r="D1088" s="957" t="s">
        <v>9193</v>
      </c>
      <c r="E1088" s="958">
        <f t="shared" si="16"/>
        <v>34.474999999999994</v>
      </c>
      <c r="F1088" s="956" t="s">
        <v>9194</v>
      </c>
    </row>
    <row r="1089" spans="1:6">
      <c r="A1089" s="955">
        <v>7275</v>
      </c>
      <c r="B1089" s="956" t="s">
        <v>7726</v>
      </c>
      <c r="C1089" s="956" t="s">
        <v>9195</v>
      </c>
      <c r="D1089" s="957" t="s">
        <v>9188</v>
      </c>
      <c r="E1089" s="958">
        <f t="shared" si="16"/>
        <v>34.954999999999998</v>
      </c>
      <c r="F1089" s="956" t="s">
        <v>9196</v>
      </c>
    </row>
    <row r="1090" spans="1:6">
      <c r="A1090" s="955">
        <v>7278</v>
      </c>
      <c r="B1090" s="956" t="s">
        <v>7726</v>
      </c>
      <c r="C1090" s="956" t="s">
        <v>9197</v>
      </c>
      <c r="D1090" s="957" t="s">
        <v>9198</v>
      </c>
      <c r="E1090" s="958">
        <f t="shared" si="16"/>
        <v>35.269999999999996</v>
      </c>
      <c r="F1090" s="956" t="s">
        <v>9199</v>
      </c>
    </row>
    <row r="1091" spans="1:6">
      <c r="A1091" s="955">
        <v>7272</v>
      </c>
      <c r="B1091" s="956" t="s">
        <v>7726</v>
      </c>
      <c r="C1091" s="956" t="s">
        <v>9200</v>
      </c>
      <c r="D1091" s="957" t="s">
        <v>9188</v>
      </c>
      <c r="E1091" s="958">
        <f t="shared" si="16"/>
        <v>34.954999999999998</v>
      </c>
      <c r="F1091" s="956" t="s">
        <v>9201</v>
      </c>
    </row>
    <row r="1092" spans="1:6">
      <c r="A1092" s="955">
        <v>7284</v>
      </c>
      <c r="B1092" s="956" t="s">
        <v>7726</v>
      </c>
      <c r="C1092" s="956" t="s">
        <v>9202</v>
      </c>
      <c r="D1092" s="957" t="s">
        <v>9203</v>
      </c>
      <c r="E1092" s="958">
        <f t="shared" si="16"/>
        <v>185.07499999999999</v>
      </c>
      <c r="F1092" s="956" t="s">
        <v>9204</v>
      </c>
    </row>
    <row r="1093" spans="1:6">
      <c r="A1093" s="955">
        <v>7271</v>
      </c>
      <c r="B1093" s="956" t="s">
        <v>7726</v>
      </c>
      <c r="C1093" s="956" t="s">
        <v>9205</v>
      </c>
      <c r="D1093" s="957" t="s">
        <v>9188</v>
      </c>
      <c r="E1093" s="958">
        <f t="shared" si="16"/>
        <v>34.954999999999998</v>
      </c>
      <c r="F1093" s="956" t="s">
        <v>9206</v>
      </c>
    </row>
    <row r="1094" spans="1:6">
      <c r="A1094" s="955">
        <v>7277</v>
      </c>
      <c r="B1094" s="956" t="s">
        <v>7726</v>
      </c>
      <c r="C1094" s="956" t="s">
        <v>9207</v>
      </c>
      <c r="D1094" s="957" t="s">
        <v>9208</v>
      </c>
      <c r="E1094" s="958">
        <f t="shared" si="16"/>
        <v>37.325000000000003</v>
      </c>
      <c r="F1094" s="956" t="s">
        <v>9209</v>
      </c>
    </row>
    <row r="1095" spans="1:6">
      <c r="A1095" s="955">
        <v>7279</v>
      </c>
      <c r="B1095" s="956" t="s">
        <v>7726</v>
      </c>
      <c r="C1095" s="956" t="s">
        <v>9210</v>
      </c>
      <c r="D1095" s="957" t="s">
        <v>9208</v>
      </c>
      <c r="E1095" s="958">
        <f t="shared" si="16"/>
        <v>37.325000000000003</v>
      </c>
      <c r="F1095" s="956" t="s">
        <v>9211</v>
      </c>
    </row>
    <row r="1096" spans="1:6">
      <c r="A1096" s="955">
        <v>7281</v>
      </c>
      <c r="B1096" s="956" t="s">
        <v>7726</v>
      </c>
      <c r="C1096" s="956" t="s">
        <v>9212</v>
      </c>
      <c r="D1096" s="957" t="s">
        <v>9188</v>
      </c>
      <c r="E1096" s="958">
        <f t="shared" si="16"/>
        <v>34.954999999999998</v>
      </c>
      <c r="F1096" s="956" t="s">
        <v>9213</v>
      </c>
    </row>
    <row r="1097" spans="1:6">
      <c r="A1097" s="955">
        <v>7280</v>
      </c>
      <c r="B1097" s="956" t="s">
        <v>7726</v>
      </c>
      <c r="C1097" s="956" t="s">
        <v>9214</v>
      </c>
      <c r="D1097" s="957" t="s">
        <v>9188</v>
      </c>
      <c r="E1097" s="958">
        <f t="shared" si="16"/>
        <v>34.954999999999998</v>
      </c>
      <c r="F1097" s="956" t="s">
        <v>9215</v>
      </c>
    </row>
    <row r="1098" spans="1:6">
      <c r="A1098" s="955">
        <v>4628</v>
      </c>
      <c r="B1098" s="956" t="s">
        <v>7726</v>
      </c>
      <c r="C1098" s="956" t="s">
        <v>9216</v>
      </c>
      <c r="D1098" s="957" t="s">
        <v>9217</v>
      </c>
      <c r="E1098" s="958">
        <f t="shared" si="16"/>
        <v>16.07</v>
      </c>
      <c r="F1098" s="956" t="s">
        <v>9218</v>
      </c>
    </row>
    <row r="1099" spans="1:6">
      <c r="A1099" s="955">
        <v>10433</v>
      </c>
      <c r="B1099" s="956" t="s">
        <v>7726</v>
      </c>
      <c r="C1099" s="956" t="s">
        <v>9219</v>
      </c>
      <c r="D1099" s="957" t="s">
        <v>9220</v>
      </c>
      <c r="E1099" s="958">
        <f t="shared" si="16"/>
        <v>26.465</v>
      </c>
      <c r="F1099" s="956" t="s">
        <v>9221</v>
      </c>
    </row>
    <row r="1100" spans="1:6">
      <c r="A1100" s="955">
        <v>4733</v>
      </c>
      <c r="B1100" s="956" t="s">
        <v>7726</v>
      </c>
      <c r="C1100" s="956" t="s">
        <v>9222</v>
      </c>
      <c r="D1100" s="957" t="s">
        <v>9223</v>
      </c>
      <c r="E1100" s="958">
        <f t="shared" si="16"/>
        <v>19.16</v>
      </c>
      <c r="F1100" s="956" t="s">
        <v>9224</v>
      </c>
    </row>
    <row r="1101" spans="1:6">
      <c r="A1101" s="955">
        <v>8037</v>
      </c>
      <c r="B1101" s="956" t="s">
        <v>7726</v>
      </c>
      <c r="C1101" s="956" t="s">
        <v>9225</v>
      </c>
      <c r="D1101" s="957" t="s">
        <v>9226</v>
      </c>
      <c r="E1101" s="958">
        <f t="shared" si="16"/>
        <v>35.81</v>
      </c>
      <c r="F1101" s="956" t="s">
        <v>9227</v>
      </c>
    </row>
    <row r="1102" spans="1:6">
      <c r="A1102" s="955">
        <v>5994</v>
      </c>
      <c r="B1102" s="956" t="s">
        <v>7726</v>
      </c>
      <c r="C1102" s="956" t="s">
        <v>9228</v>
      </c>
      <c r="D1102" s="957" t="s">
        <v>9229</v>
      </c>
      <c r="E1102" s="958">
        <f t="shared" ref="E1102:E1165" si="17">SUM(D1102*1.5)+5</f>
        <v>38.704999999999998</v>
      </c>
      <c r="F1102" s="956" t="s">
        <v>9230</v>
      </c>
    </row>
    <row r="1103" spans="1:6">
      <c r="A1103" s="955">
        <v>5971</v>
      </c>
      <c r="B1103" s="956" t="s">
        <v>7726</v>
      </c>
      <c r="C1103" s="956" t="s">
        <v>9231</v>
      </c>
      <c r="D1103" s="957" t="s">
        <v>9232</v>
      </c>
      <c r="E1103" s="958">
        <f t="shared" si="17"/>
        <v>22.25</v>
      </c>
      <c r="F1103" s="956" t="s">
        <v>9233</v>
      </c>
    </row>
    <row r="1104" spans="1:6">
      <c r="A1104" s="955">
        <v>8151</v>
      </c>
      <c r="B1104" s="956" t="s">
        <v>7726</v>
      </c>
      <c r="C1104" s="956" t="s">
        <v>9234</v>
      </c>
      <c r="D1104" s="957" t="s">
        <v>9235</v>
      </c>
      <c r="E1104" s="958">
        <f t="shared" si="17"/>
        <v>21.830000000000002</v>
      </c>
      <c r="F1104" s="956" t="s">
        <v>9236</v>
      </c>
    </row>
    <row r="1105" spans="1:6">
      <c r="A1105" s="955">
        <v>8157</v>
      </c>
      <c r="B1105" s="956" t="s">
        <v>7726</v>
      </c>
      <c r="C1105" s="956" t="s">
        <v>9237</v>
      </c>
      <c r="D1105" s="957" t="s">
        <v>7510</v>
      </c>
      <c r="E1105" s="958">
        <f t="shared" si="17"/>
        <v>24.274999999999999</v>
      </c>
      <c r="F1105" s="956" t="s">
        <v>9238</v>
      </c>
    </row>
    <row r="1106" spans="1:6">
      <c r="A1106" s="955">
        <v>8668</v>
      </c>
      <c r="B1106" s="956" t="s">
        <v>7726</v>
      </c>
      <c r="C1106" s="956" t="s">
        <v>9239</v>
      </c>
      <c r="D1106" s="957" t="s">
        <v>9240</v>
      </c>
      <c r="E1106" s="958">
        <f t="shared" si="17"/>
        <v>34.775000000000006</v>
      </c>
      <c r="F1106" s="956" t="s">
        <v>9241</v>
      </c>
    </row>
    <row r="1107" spans="1:6">
      <c r="A1107" s="955">
        <v>12223</v>
      </c>
      <c r="B1107" s="956" t="s">
        <v>7726</v>
      </c>
      <c r="C1107" s="956" t="s">
        <v>9242</v>
      </c>
      <c r="D1107" s="957" t="s">
        <v>9243</v>
      </c>
      <c r="E1107" s="958">
        <f t="shared" si="17"/>
        <v>68.375</v>
      </c>
      <c r="F1107" s="956" t="s">
        <v>9244</v>
      </c>
    </row>
    <row r="1108" spans="1:6">
      <c r="A1108" s="955">
        <v>11903</v>
      </c>
      <c r="B1108" s="956" t="s">
        <v>7726</v>
      </c>
      <c r="C1108" s="956" t="s">
        <v>9245</v>
      </c>
      <c r="D1108" s="957" t="s">
        <v>9246</v>
      </c>
      <c r="E1108" s="958">
        <f t="shared" si="17"/>
        <v>20.69</v>
      </c>
      <c r="F1108" s="956" t="s">
        <v>9247</v>
      </c>
    </row>
    <row r="1109" spans="1:6">
      <c r="A1109" s="955">
        <v>11909</v>
      </c>
      <c r="B1109" s="956" t="s">
        <v>7726</v>
      </c>
      <c r="C1109" s="956" t="s">
        <v>9248</v>
      </c>
      <c r="D1109" s="957" t="s">
        <v>9249</v>
      </c>
      <c r="E1109" s="958">
        <f t="shared" si="17"/>
        <v>22.73</v>
      </c>
      <c r="F1109" s="956" t="s">
        <v>9250</v>
      </c>
    </row>
    <row r="1110" spans="1:6">
      <c r="A1110" s="955">
        <v>11931</v>
      </c>
      <c r="B1110" s="956" t="s">
        <v>7726</v>
      </c>
      <c r="C1110" s="956" t="s">
        <v>9251</v>
      </c>
      <c r="D1110" s="957" t="s">
        <v>9252</v>
      </c>
      <c r="E1110" s="958">
        <f t="shared" si="17"/>
        <v>39.724999999999994</v>
      </c>
      <c r="F1110" s="956" t="s">
        <v>9253</v>
      </c>
    </row>
    <row r="1111" spans="1:6">
      <c r="A1111" s="955">
        <v>25333</v>
      </c>
      <c r="B1111" s="956" t="s">
        <v>7726</v>
      </c>
      <c r="C1111" s="956" t="s">
        <v>9254</v>
      </c>
      <c r="D1111" s="957" t="s">
        <v>9255</v>
      </c>
      <c r="E1111" s="958">
        <f t="shared" si="17"/>
        <v>61.534999999999997</v>
      </c>
      <c r="F1111" s="956" t="s">
        <v>9256</v>
      </c>
    </row>
    <row r="1112" spans="1:6">
      <c r="A1112" s="955">
        <v>25313</v>
      </c>
      <c r="B1112" s="956" t="s">
        <v>7726</v>
      </c>
      <c r="C1112" s="956" t="s">
        <v>9257</v>
      </c>
      <c r="D1112" s="957" t="s">
        <v>9258</v>
      </c>
      <c r="E1112" s="958">
        <f t="shared" si="17"/>
        <v>17.375</v>
      </c>
      <c r="F1112" s="956" t="s">
        <v>9259</v>
      </c>
    </row>
    <row r="1113" spans="1:6">
      <c r="A1113" s="955">
        <v>25319</v>
      </c>
      <c r="B1113" s="956" t="s">
        <v>7726</v>
      </c>
      <c r="C1113" s="956" t="s">
        <v>9260</v>
      </c>
      <c r="D1113" s="957" t="s">
        <v>9261</v>
      </c>
      <c r="E1113" s="958">
        <f t="shared" si="17"/>
        <v>21.995000000000001</v>
      </c>
      <c r="F1113" s="956" t="s">
        <v>9262</v>
      </c>
    </row>
    <row r="1114" spans="1:6">
      <c r="A1114" s="955">
        <v>25325</v>
      </c>
      <c r="B1114" s="956" t="s">
        <v>7726</v>
      </c>
      <c r="C1114" s="956" t="s">
        <v>9263</v>
      </c>
      <c r="D1114" s="957" t="s">
        <v>9264</v>
      </c>
      <c r="E1114" s="958">
        <f t="shared" si="17"/>
        <v>29.315000000000001</v>
      </c>
      <c r="F1114" s="956" t="s">
        <v>9265</v>
      </c>
    </row>
    <row r="1115" spans="1:6">
      <c r="A1115" s="955">
        <v>2959</v>
      </c>
      <c r="B1115" s="956" t="s">
        <v>7726</v>
      </c>
      <c r="C1115" s="956" t="s">
        <v>9266</v>
      </c>
      <c r="D1115" s="957" t="s">
        <v>9267</v>
      </c>
      <c r="E1115" s="958">
        <f t="shared" si="17"/>
        <v>19.700000000000003</v>
      </c>
      <c r="F1115" s="956" t="s">
        <v>9268</v>
      </c>
    </row>
    <row r="1116" spans="1:6">
      <c r="A1116" s="955">
        <v>8165</v>
      </c>
      <c r="B1116" s="956" t="s">
        <v>7726</v>
      </c>
      <c r="C1116" s="956" t="s">
        <v>9269</v>
      </c>
      <c r="D1116" s="957" t="s">
        <v>9270</v>
      </c>
      <c r="E1116" s="958">
        <f t="shared" si="17"/>
        <v>19.549999999999997</v>
      </c>
      <c r="F1116" s="956" t="s">
        <v>9271</v>
      </c>
    </row>
    <row r="1117" spans="1:6">
      <c r="A1117" s="955">
        <v>8172</v>
      </c>
      <c r="B1117" s="956" t="s">
        <v>7726</v>
      </c>
      <c r="C1117" s="956" t="s">
        <v>9272</v>
      </c>
      <c r="D1117" s="957" t="s">
        <v>8402</v>
      </c>
      <c r="E1117" s="958">
        <f t="shared" si="17"/>
        <v>19.309999999999999</v>
      </c>
      <c r="F1117" s="956" t="s">
        <v>9273</v>
      </c>
    </row>
    <row r="1118" spans="1:6">
      <c r="A1118" s="955">
        <v>8170</v>
      </c>
      <c r="B1118" s="956" t="s">
        <v>7726</v>
      </c>
      <c r="C1118" s="956" t="s">
        <v>9274</v>
      </c>
      <c r="D1118" s="957" t="s">
        <v>8402</v>
      </c>
      <c r="E1118" s="958">
        <f t="shared" si="17"/>
        <v>19.309999999999999</v>
      </c>
      <c r="F1118" s="956" t="s">
        <v>9275</v>
      </c>
    </row>
    <row r="1119" spans="1:6">
      <c r="A1119" s="955">
        <v>8166</v>
      </c>
      <c r="B1119" s="956" t="s">
        <v>7726</v>
      </c>
      <c r="C1119" s="956" t="s">
        <v>9276</v>
      </c>
      <c r="D1119" s="957" t="s">
        <v>9277</v>
      </c>
      <c r="E1119" s="958">
        <f t="shared" si="17"/>
        <v>19.490000000000002</v>
      </c>
      <c r="F1119" s="956" t="s">
        <v>9278</v>
      </c>
    </row>
    <row r="1120" spans="1:6">
      <c r="A1120" s="955">
        <v>8163</v>
      </c>
      <c r="B1120" s="956" t="s">
        <v>7726</v>
      </c>
      <c r="C1120" s="956" t="s">
        <v>9279</v>
      </c>
      <c r="D1120" s="957" t="s">
        <v>8402</v>
      </c>
      <c r="E1120" s="958">
        <f t="shared" si="17"/>
        <v>19.309999999999999</v>
      </c>
      <c r="F1120" s="956" t="s">
        <v>9280</v>
      </c>
    </row>
    <row r="1121" spans="1:6">
      <c r="A1121" s="955">
        <v>8174</v>
      </c>
      <c r="B1121" s="956" t="s">
        <v>7726</v>
      </c>
      <c r="C1121" s="956" t="s">
        <v>9281</v>
      </c>
      <c r="D1121" s="957" t="s">
        <v>9282</v>
      </c>
      <c r="E1121" s="958">
        <f t="shared" si="17"/>
        <v>72.905000000000001</v>
      </c>
      <c r="F1121" s="956" t="s">
        <v>9283</v>
      </c>
    </row>
    <row r="1122" spans="1:6">
      <c r="A1122" s="955">
        <v>8173</v>
      </c>
      <c r="B1122" s="956" t="s">
        <v>7726</v>
      </c>
      <c r="C1122" s="956" t="s">
        <v>9284</v>
      </c>
      <c r="D1122" s="957" t="s">
        <v>9282</v>
      </c>
      <c r="E1122" s="958">
        <f t="shared" si="17"/>
        <v>72.905000000000001</v>
      </c>
      <c r="F1122" s="956" t="s">
        <v>9285</v>
      </c>
    </row>
    <row r="1123" spans="1:6">
      <c r="A1123" s="955">
        <v>8164</v>
      </c>
      <c r="B1123" s="956" t="s">
        <v>7726</v>
      </c>
      <c r="C1123" s="956" t="s">
        <v>9286</v>
      </c>
      <c r="D1123" s="957" t="s">
        <v>8402</v>
      </c>
      <c r="E1123" s="958">
        <f t="shared" si="17"/>
        <v>19.309999999999999</v>
      </c>
      <c r="F1123" s="956" t="s">
        <v>9287</v>
      </c>
    </row>
    <row r="1124" spans="1:6">
      <c r="A1124" s="955">
        <v>8168</v>
      </c>
      <c r="B1124" s="956" t="s">
        <v>7726</v>
      </c>
      <c r="C1124" s="956" t="s">
        <v>9288</v>
      </c>
      <c r="D1124" s="957" t="s">
        <v>8402</v>
      </c>
      <c r="E1124" s="958">
        <f t="shared" si="17"/>
        <v>19.309999999999999</v>
      </c>
      <c r="F1124" s="956" t="s">
        <v>9289</v>
      </c>
    </row>
    <row r="1125" spans="1:6">
      <c r="A1125" s="955">
        <v>8169</v>
      </c>
      <c r="B1125" s="956" t="s">
        <v>7726</v>
      </c>
      <c r="C1125" s="956" t="s">
        <v>9290</v>
      </c>
      <c r="D1125" s="957" t="s">
        <v>8402</v>
      </c>
      <c r="E1125" s="958">
        <f t="shared" si="17"/>
        <v>19.309999999999999</v>
      </c>
      <c r="F1125" s="956" t="s">
        <v>9291</v>
      </c>
    </row>
    <row r="1126" spans="1:6">
      <c r="A1126" s="955">
        <v>8171</v>
      </c>
      <c r="B1126" s="956" t="s">
        <v>7726</v>
      </c>
      <c r="C1126" s="956" t="s">
        <v>9292</v>
      </c>
      <c r="D1126" s="957" t="s">
        <v>9267</v>
      </c>
      <c r="E1126" s="958">
        <f t="shared" si="17"/>
        <v>19.700000000000003</v>
      </c>
      <c r="F1126" s="956" t="s">
        <v>9293</v>
      </c>
    </row>
    <row r="1127" spans="1:6">
      <c r="A1127" s="955">
        <v>8167</v>
      </c>
      <c r="B1127" s="956" t="s">
        <v>7726</v>
      </c>
      <c r="C1127" s="956" t="s">
        <v>9294</v>
      </c>
      <c r="D1127" s="957" t="s">
        <v>8402</v>
      </c>
      <c r="E1127" s="958">
        <f t="shared" si="17"/>
        <v>19.309999999999999</v>
      </c>
      <c r="F1127" s="956" t="s">
        <v>9295</v>
      </c>
    </row>
    <row r="1128" spans="1:6">
      <c r="A1128" s="955">
        <v>28541</v>
      </c>
      <c r="B1128" s="956" t="s">
        <v>7726</v>
      </c>
      <c r="C1128" s="956" t="s">
        <v>9296</v>
      </c>
      <c r="D1128" s="957" t="s">
        <v>9297</v>
      </c>
      <c r="E1128" s="958">
        <f t="shared" si="17"/>
        <v>157.25</v>
      </c>
      <c r="F1128" s="956" t="s">
        <v>9298</v>
      </c>
    </row>
    <row r="1129" spans="1:6">
      <c r="A1129" s="955">
        <v>28542</v>
      </c>
      <c r="B1129" s="956" t="s">
        <v>7726</v>
      </c>
      <c r="C1129" s="956" t="s">
        <v>9299</v>
      </c>
      <c r="D1129" s="957" t="s">
        <v>9300</v>
      </c>
      <c r="E1129" s="958">
        <f t="shared" si="17"/>
        <v>212.91500000000002</v>
      </c>
      <c r="F1129" s="956" t="s">
        <v>9301</v>
      </c>
    </row>
    <row r="1130" spans="1:6">
      <c r="A1130" s="955">
        <v>28543</v>
      </c>
      <c r="B1130" s="956" t="s">
        <v>7726</v>
      </c>
      <c r="C1130" s="956" t="s">
        <v>9302</v>
      </c>
      <c r="D1130" s="957" t="s">
        <v>9300</v>
      </c>
      <c r="E1130" s="958">
        <f t="shared" si="17"/>
        <v>212.91500000000002</v>
      </c>
      <c r="F1130" s="956" t="s">
        <v>9303</v>
      </c>
    </row>
    <row r="1131" spans="1:6">
      <c r="A1131" s="955">
        <v>28544</v>
      </c>
      <c r="B1131" s="956" t="s">
        <v>7726</v>
      </c>
      <c r="C1131" s="956" t="s">
        <v>9304</v>
      </c>
      <c r="D1131" s="957" t="s">
        <v>9300</v>
      </c>
      <c r="E1131" s="958">
        <f t="shared" si="17"/>
        <v>212.91500000000002</v>
      </c>
      <c r="F1131" s="956" t="s">
        <v>9305</v>
      </c>
    </row>
    <row r="1132" spans="1:6">
      <c r="A1132" s="955">
        <v>4612</v>
      </c>
      <c r="B1132" s="956" t="s">
        <v>7726</v>
      </c>
      <c r="C1132" s="956" t="s">
        <v>9306</v>
      </c>
      <c r="D1132" s="957" t="s">
        <v>6663</v>
      </c>
      <c r="E1132" s="958">
        <f t="shared" si="17"/>
        <v>21.035</v>
      </c>
      <c r="F1132" s="956" t="s">
        <v>9307</v>
      </c>
    </row>
    <row r="1133" spans="1:6">
      <c r="A1133" s="955">
        <v>3697</v>
      </c>
      <c r="B1133" s="956" t="s">
        <v>7726</v>
      </c>
      <c r="C1133" s="956" t="s">
        <v>9308</v>
      </c>
      <c r="D1133" s="957" t="s">
        <v>8376</v>
      </c>
      <c r="E1133" s="958">
        <f t="shared" si="17"/>
        <v>20.524999999999999</v>
      </c>
      <c r="F1133" s="956" t="s">
        <v>9309</v>
      </c>
    </row>
    <row r="1134" spans="1:6">
      <c r="A1134" s="955">
        <v>4613</v>
      </c>
      <c r="B1134" s="956" t="s">
        <v>7726</v>
      </c>
      <c r="C1134" s="956" t="s">
        <v>9310</v>
      </c>
      <c r="D1134" s="957" t="s">
        <v>9311</v>
      </c>
      <c r="E1134" s="958">
        <f t="shared" si="17"/>
        <v>21.515000000000001</v>
      </c>
      <c r="F1134" s="956" t="s">
        <v>9312</v>
      </c>
    </row>
    <row r="1135" spans="1:6">
      <c r="A1135" s="955">
        <v>3703</v>
      </c>
      <c r="B1135" s="956" t="s">
        <v>7726</v>
      </c>
      <c r="C1135" s="956" t="s">
        <v>9313</v>
      </c>
      <c r="D1135" s="957" t="s">
        <v>9314</v>
      </c>
      <c r="E1135" s="958">
        <f t="shared" si="17"/>
        <v>20.03</v>
      </c>
      <c r="F1135" s="956" t="s">
        <v>9315</v>
      </c>
    </row>
    <row r="1136" spans="1:6">
      <c r="A1136" s="955">
        <v>3704</v>
      </c>
      <c r="B1136" s="956" t="s">
        <v>7726</v>
      </c>
      <c r="C1136" s="956" t="s">
        <v>9316</v>
      </c>
      <c r="D1136" s="957" t="s">
        <v>9317</v>
      </c>
      <c r="E1136" s="958">
        <f t="shared" si="17"/>
        <v>22.16</v>
      </c>
      <c r="F1136" s="956" t="s">
        <v>9318</v>
      </c>
    </row>
    <row r="1137" spans="1:6">
      <c r="A1137" s="955">
        <v>3698</v>
      </c>
      <c r="B1137" s="956" t="s">
        <v>7726</v>
      </c>
      <c r="C1137" s="956" t="s">
        <v>9319</v>
      </c>
      <c r="D1137" s="957" t="s">
        <v>9314</v>
      </c>
      <c r="E1137" s="958">
        <f t="shared" si="17"/>
        <v>20.03</v>
      </c>
      <c r="F1137" s="956" t="s">
        <v>9320</v>
      </c>
    </row>
    <row r="1138" spans="1:6">
      <c r="A1138" s="955">
        <v>3695</v>
      </c>
      <c r="B1138" s="956" t="s">
        <v>7726</v>
      </c>
      <c r="C1138" s="956" t="s">
        <v>9321</v>
      </c>
      <c r="D1138" s="957" t="s">
        <v>7689</v>
      </c>
      <c r="E1138" s="958">
        <f t="shared" si="17"/>
        <v>20.674999999999997</v>
      </c>
      <c r="F1138" s="956" t="s">
        <v>9322</v>
      </c>
    </row>
    <row r="1139" spans="1:6">
      <c r="A1139" s="955">
        <v>8919</v>
      </c>
      <c r="B1139" s="956" t="s">
        <v>7726</v>
      </c>
      <c r="C1139" s="956" t="s">
        <v>9323</v>
      </c>
      <c r="D1139" s="957" t="s">
        <v>9324</v>
      </c>
      <c r="E1139" s="958">
        <f t="shared" si="17"/>
        <v>86.824999999999989</v>
      </c>
      <c r="F1139" s="956" t="s">
        <v>9325</v>
      </c>
    </row>
    <row r="1140" spans="1:6">
      <c r="A1140" s="955">
        <v>8920</v>
      </c>
      <c r="B1140" s="956" t="s">
        <v>7726</v>
      </c>
      <c r="C1140" s="956" t="s">
        <v>9326</v>
      </c>
      <c r="D1140" s="957" t="s">
        <v>9327</v>
      </c>
      <c r="E1140" s="958">
        <f t="shared" si="17"/>
        <v>91.73</v>
      </c>
      <c r="F1140" s="956" t="s">
        <v>9328</v>
      </c>
    </row>
    <row r="1141" spans="1:6">
      <c r="A1141" s="955">
        <v>3696</v>
      </c>
      <c r="B1141" s="956" t="s">
        <v>7726</v>
      </c>
      <c r="C1141" s="956" t="s">
        <v>9329</v>
      </c>
      <c r="D1141" s="957" t="s">
        <v>8419</v>
      </c>
      <c r="E1141" s="958">
        <f t="shared" si="17"/>
        <v>20.36</v>
      </c>
      <c r="F1141" s="956" t="s">
        <v>9330</v>
      </c>
    </row>
    <row r="1142" spans="1:6">
      <c r="A1142" s="955">
        <v>3700</v>
      </c>
      <c r="B1142" s="956" t="s">
        <v>7726</v>
      </c>
      <c r="C1142" s="956" t="s">
        <v>9331</v>
      </c>
      <c r="D1142" s="957" t="s">
        <v>9332</v>
      </c>
      <c r="E1142" s="958">
        <f t="shared" si="17"/>
        <v>21.5</v>
      </c>
      <c r="F1142" s="956" t="s">
        <v>9333</v>
      </c>
    </row>
    <row r="1143" spans="1:6">
      <c r="A1143" s="955">
        <v>3701</v>
      </c>
      <c r="B1143" s="956" t="s">
        <v>7726</v>
      </c>
      <c r="C1143" s="956" t="s">
        <v>9334</v>
      </c>
      <c r="D1143" s="957" t="s">
        <v>9314</v>
      </c>
      <c r="E1143" s="958">
        <f t="shared" si="17"/>
        <v>20.03</v>
      </c>
      <c r="F1143" s="956" t="s">
        <v>9335</v>
      </c>
    </row>
    <row r="1144" spans="1:6">
      <c r="A1144" s="955">
        <v>3702</v>
      </c>
      <c r="B1144" s="956" t="s">
        <v>7726</v>
      </c>
      <c r="C1144" s="956" t="s">
        <v>9336</v>
      </c>
      <c r="D1144" s="957" t="s">
        <v>9332</v>
      </c>
      <c r="E1144" s="958">
        <f t="shared" si="17"/>
        <v>21.5</v>
      </c>
      <c r="F1144" s="956" t="s">
        <v>9337</v>
      </c>
    </row>
    <row r="1145" spans="1:6">
      <c r="A1145" s="955">
        <v>3699</v>
      </c>
      <c r="B1145" s="956" t="s">
        <v>7726</v>
      </c>
      <c r="C1145" s="956" t="s">
        <v>9338</v>
      </c>
      <c r="D1145" s="957" t="s">
        <v>9314</v>
      </c>
      <c r="E1145" s="958">
        <f t="shared" si="17"/>
        <v>20.03</v>
      </c>
      <c r="F1145" s="956" t="s">
        <v>9339</v>
      </c>
    </row>
    <row r="1146" spans="1:6">
      <c r="A1146" s="955">
        <v>29602</v>
      </c>
      <c r="B1146" s="956" t="s">
        <v>7726</v>
      </c>
      <c r="C1146" s="956" t="s">
        <v>9340</v>
      </c>
      <c r="D1146" s="957" t="s">
        <v>9341</v>
      </c>
      <c r="E1146" s="958">
        <f t="shared" si="17"/>
        <v>398.22499999999997</v>
      </c>
      <c r="F1146" s="956" t="s">
        <v>9342</v>
      </c>
    </row>
    <row r="1147" spans="1:6">
      <c r="A1147" s="955">
        <v>28298</v>
      </c>
      <c r="B1147" s="956" t="s">
        <v>7726</v>
      </c>
      <c r="C1147" s="956" t="s">
        <v>9343</v>
      </c>
      <c r="D1147" s="957" t="s">
        <v>9344</v>
      </c>
      <c r="E1147" s="958">
        <f t="shared" si="17"/>
        <v>324.39499999999998</v>
      </c>
      <c r="F1147" s="956" t="s">
        <v>9345</v>
      </c>
    </row>
    <row r="1148" spans="1:6">
      <c r="A1148" s="955">
        <v>28274</v>
      </c>
      <c r="B1148" s="956" t="s">
        <v>7726</v>
      </c>
      <c r="C1148" s="956" t="s">
        <v>9346</v>
      </c>
      <c r="D1148" s="957" t="s">
        <v>9347</v>
      </c>
      <c r="E1148" s="958">
        <f t="shared" si="17"/>
        <v>459.21500000000003</v>
      </c>
      <c r="F1148" s="956" t="s">
        <v>9348</v>
      </c>
    </row>
    <row r="1149" spans="1:6">
      <c r="A1149" s="955">
        <v>28301</v>
      </c>
      <c r="B1149" s="956" t="s">
        <v>7726</v>
      </c>
      <c r="C1149" s="956" t="s">
        <v>9349</v>
      </c>
      <c r="D1149" s="957" t="s">
        <v>9350</v>
      </c>
      <c r="E1149" s="958">
        <f t="shared" si="17"/>
        <v>256.98500000000001</v>
      </c>
      <c r="F1149" s="956" t="s">
        <v>9351</v>
      </c>
    </row>
    <row r="1150" spans="1:6">
      <c r="A1150" s="955">
        <v>12886</v>
      </c>
      <c r="B1150" s="956" t="s">
        <v>7726</v>
      </c>
      <c r="C1150" s="956" t="s">
        <v>9352</v>
      </c>
      <c r="D1150" s="957" t="s">
        <v>9353</v>
      </c>
      <c r="E1150" s="958">
        <f t="shared" si="17"/>
        <v>313.15999999999997</v>
      </c>
      <c r="F1150" s="956" t="s">
        <v>9354</v>
      </c>
    </row>
    <row r="1151" spans="1:6">
      <c r="A1151" s="955">
        <v>11205</v>
      </c>
      <c r="B1151" s="956" t="s">
        <v>7726</v>
      </c>
      <c r="C1151" s="956" t="s">
        <v>9355</v>
      </c>
      <c r="D1151" s="957" t="s">
        <v>9356</v>
      </c>
      <c r="E1151" s="958">
        <f t="shared" si="17"/>
        <v>194.39000000000001</v>
      </c>
      <c r="F1151" s="956" t="s">
        <v>9357</v>
      </c>
    </row>
    <row r="1152" spans="1:6">
      <c r="A1152" s="955">
        <v>29071</v>
      </c>
      <c r="B1152" s="956" t="s">
        <v>7726</v>
      </c>
      <c r="C1152" s="956" t="s">
        <v>9358</v>
      </c>
      <c r="D1152" s="957" t="s">
        <v>9359</v>
      </c>
      <c r="E1152" s="958">
        <f t="shared" si="17"/>
        <v>438.34999999999997</v>
      </c>
      <c r="F1152" s="956" t="s">
        <v>9360</v>
      </c>
    </row>
    <row r="1153" spans="1:6">
      <c r="A1153" s="955">
        <v>29105</v>
      </c>
      <c r="B1153" s="956" t="s">
        <v>7726</v>
      </c>
      <c r="C1153" s="956" t="s">
        <v>9361</v>
      </c>
      <c r="D1153" s="957" t="s">
        <v>9362</v>
      </c>
      <c r="E1153" s="958">
        <f t="shared" si="17"/>
        <v>253.77499999999998</v>
      </c>
      <c r="F1153" s="956" t="s">
        <v>9363</v>
      </c>
    </row>
    <row r="1154" spans="1:6">
      <c r="A1154" s="955">
        <v>29067</v>
      </c>
      <c r="B1154" s="956" t="s">
        <v>7726</v>
      </c>
      <c r="C1154" s="956" t="s">
        <v>9364</v>
      </c>
      <c r="D1154" s="957" t="s">
        <v>9365</v>
      </c>
      <c r="E1154" s="958">
        <f t="shared" si="17"/>
        <v>93.275000000000006</v>
      </c>
      <c r="F1154" s="956" t="s">
        <v>9366</v>
      </c>
    </row>
    <row r="1155" spans="1:6">
      <c r="A1155" s="955">
        <v>28444</v>
      </c>
      <c r="B1155" s="956" t="s">
        <v>7726</v>
      </c>
      <c r="C1155" s="956" t="s">
        <v>9367</v>
      </c>
      <c r="D1155" s="957" t="s">
        <v>9368</v>
      </c>
      <c r="E1155" s="958">
        <f t="shared" si="17"/>
        <v>99.695000000000007</v>
      </c>
      <c r="F1155" s="956" t="s">
        <v>9369</v>
      </c>
    </row>
    <row r="1156" spans="1:6">
      <c r="A1156" s="955">
        <v>29050</v>
      </c>
      <c r="B1156" s="956" t="s">
        <v>7726</v>
      </c>
      <c r="C1156" s="956" t="s">
        <v>9370</v>
      </c>
      <c r="D1156" s="957" t="s">
        <v>9368</v>
      </c>
      <c r="E1156" s="958">
        <f t="shared" si="17"/>
        <v>99.695000000000007</v>
      </c>
      <c r="F1156" s="956" t="s">
        <v>9371</v>
      </c>
    </row>
    <row r="1157" spans="1:6">
      <c r="A1157" s="955">
        <v>11926</v>
      </c>
      <c r="B1157" s="956" t="s">
        <v>7726</v>
      </c>
      <c r="C1157" s="956" t="s">
        <v>9372</v>
      </c>
      <c r="D1157" s="957" t="s">
        <v>9373</v>
      </c>
      <c r="E1157" s="958">
        <f t="shared" si="17"/>
        <v>183.155</v>
      </c>
      <c r="F1157" s="956" t="s">
        <v>9374</v>
      </c>
    </row>
    <row r="1158" spans="1:6">
      <c r="A1158" s="955">
        <v>12397</v>
      </c>
      <c r="B1158" s="956" t="s">
        <v>7726</v>
      </c>
      <c r="C1158" s="956" t="s">
        <v>9375</v>
      </c>
      <c r="D1158" s="957" t="s">
        <v>9376</v>
      </c>
      <c r="E1158" s="958">
        <f t="shared" si="17"/>
        <v>163.89500000000001</v>
      </c>
      <c r="F1158" s="956" t="s">
        <v>9377</v>
      </c>
    </row>
    <row r="1159" spans="1:6">
      <c r="A1159" s="955">
        <v>29091</v>
      </c>
      <c r="B1159" s="956" t="s">
        <v>7726</v>
      </c>
      <c r="C1159" s="956" t="s">
        <v>9378</v>
      </c>
      <c r="D1159" s="957" t="s">
        <v>9379</v>
      </c>
      <c r="E1159" s="958">
        <f t="shared" si="17"/>
        <v>109.32499999999999</v>
      </c>
      <c r="F1159" s="956" t="s">
        <v>9380</v>
      </c>
    </row>
    <row r="1160" spans="1:6">
      <c r="A1160" s="955">
        <v>29092</v>
      </c>
      <c r="B1160" s="956" t="s">
        <v>7726</v>
      </c>
      <c r="C1160" s="956" t="s">
        <v>9381</v>
      </c>
      <c r="D1160" s="957" t="s">
        <v>9368</v>
      </c>
      <c r="E1160" s="958">
        <f t="shared" si="17"/>
        <v>99.695000000000007</v>
      </c>
      <c r="F1160" s="956" t="s">
        <v>9382</v>
      </c>
    </row>
    <row r="1161" spans="1:6">
      <c r="A1161" s="955">
        <v>29097</v>
      </c>
      <c r="B1161" s="956" t="s">
        <v>7726</v>
      </c>
      <c r="C1161" s="956" t="s">
        <v>9383</v>
      </c>
      <c r="D1161" s="957" t="s">
        <v>7731</v>
      </c>
      <c r="E1161" s="958">
        <f t="shared" si="17"/>
        <v>213.64999999999998</v>
      </c>
      <c r="F1161" s="956" t="s">
        <v>9384</v>
      </c>
    </row>
    <row r="1162" spans="1:6">
      <c r="A1162" s="955">
        <v>25408</v>
      </c>
      <c r="B1162" s="956" t="s">
        <v>7726</v>
      </c>
      <c r="C1162" s="956" t="s">
        <v>9385</v>
      </c>
      <c r="D1162" s="957" t="s">
        <v>9386</v>
      </c>
      <c r="E1162" s="958">
        <f t="shared" si="17"/>
        <v>205.625</v>
      </c>
      <c r="F1162" s="956" t="s">
        <v>9387</v>
      </c>
    </row>
    <row r="1163" spans="1:6">
      <c r="A1163" s="955">
        <v>25406</v>
      </c>
      <c r="B1163" s="956" t="s">
        <v>7726</v>
      </c>
      <c r="C1163" s="956" t="s">
        <v>9388</v>
      </c>
      <c r="D1163" s="957" t="s">
        <v>9389</v>
      </c>
      <c r="E1163" s="958">
        <f t="shared" si="17"/>
        <v>157.47500000000002</v>
      </c>
      <c r="F1163" s="956" t="s">
        <v>9390</v>
      </c>
    </row>
    <row r="1164" spans="1:6">
      <c r="A1164" s="955">
        <v>25407</v>
      </c>
      <c r="B1164" s="956" t="s">
        <v>7726</v>
      </c>
      <c r="C1164" s="956" t="s">
        <v>9391</v>
      </c>
      <c r="D1164" s="957" t="s">
        <v>9389</v>
      </c>
      <c r="E1164" s="958">
        <f t="shared" si="17"/>
        <v>157.47500000000002</v>
      </c>
      <c r="F1164" s="956" t="s">
        <v>9392</v>
      </c>
    </row>
    <row r="1165" spans="1:6">
      <c r="A1165" s="955">
        <v>29012</v>
      </c>
      <c r="B1165" s="956" t="s">
        <v>7726</v>
      </c>
      <c r="C1165" s="956" t="s">
        <v>9393</v>
      </c>
      <c r="D1165" s="957" t="s">
        <v>9394</v>
      </c>
      <c r="E1165" s="958">
        <f t="shared" si="17"/>
        <v>77.224999999999994</v>
      </c>
      <c r="F1165" s="956" t="s">
        <v>9395</v>
      </c>
    </row>
    <row r="1166" spans="1:6">
      <c r="A1166" s="955">
        <v>29013</v>
      </c>
      <c r="B1166" s="956" t="s">
        <v>7726</v>
      </c>
      <c r="C1166" s="956" t="s">
        <v>9396</v>
      </c>
      <c r="D1166" s="957" t="s">
        <v>9394</v>
      </c>
      <c r="E1166" s="958">
        <f t="shared" ref="E1166:E1229" si="18">SUM(D1166*1.5)+5</f>
        <v>77.224999999999994</v>
      </c>
      <c r="F1166" s="956" t="s">
        <v>9397</v>
      </c>
    </row>
    <row r="1167" spans="1:6">
      <c r="A1167" s="955">
        <v>29039</v>
      </c>
      <c r="B1167" s="956" t="s">
        <v>7726</v>
      </c>
      <c r="C1167" s="956" t="s">
        <v>9398</v>
      </c>
      <c r="D1167" s="957" t="s">
        <v>9399</v>
      </c>
      <c r="E1167" s="958">
        <f t="shared" si="18"/>
        <v>83.644999999999996</v>
      </c>
      <c r="F1167" s="956" t="s">
        <v>9400</v>
      </c>
    </row>
    <row r="1168" spans="1:6">
      <c r="A1168" s="955">
        <v>21842</v>
      </c>
      <c r="B1168" s="956" t="s">
        <v>7726</v>
      </c>
      <c r="C1168" s="956" t="s">
        <v>9401</v>
      </c>
      <c r="D1168" s="957" t="s">
        <v>9402</v>
      </c>
      <c r="E1168" s="958">
        <f t="shared" si="18"/>
        <v>135.005</v>
      </c>
      <c r="F1168" s="956" t="s">
        <v>9403</v>
      </c>
    </row>
    <row r="1169" spans="1:6">
      <c r="A1169" s="955">
        <v>25399</v>
      </c>
      <c r="B1169" s="956" t="s">
        <v>7726</v>
      </c>
      <c r="C1169" s="956" t="s">
        <v>9404</v>
      </c>
      <c r="D1169" s="957" t="s">
        <v>9379</v>
      </c>
      <c r="E1169" s="958">
        <f t="shared" si="18"/>
        <v>109.32499999999999</v>
      </c>
      <c r="F1169" s="956" t="s">
        <v>9405</v>
      </c>
    </row>
    <row r="1170" spans="1:6">
      <c r="A1170" s="955">
        <v>25400</v>
      </c>
      <c r="B1170" s="956" t="s">
        <v>7726</v>
      </c>
      <c r="C1170" s="956" t="s">
        <v>9406</v>
      </c>
      <c r="D1170" s="957" t="s">
        <v>9407</v>
      </c>
      <c r="E1170" s="958">
        <f t="shared" si="18"/>
        <v>154.26500000000001</v>
      </c>
      <c r="F1170" s="956" t="s">
        <v>9408</v>
      </c>
    </row>
    <row r="1171" spans="1:6">
      <c r="A1171" s="955">
        <v>29044</v>
      </c>
      <c r="B1171" s="956" t="s">
        <v>7726</v>
      </c>
      <c r="C1171" s="956" t="s">
        <v>9409</v>
      </c>
      <c r="D1171" s="957" t="s">
        <v>9410</v>
      </c>
      <c r="E1171" s="958">
        <f t="shared" si="18"/>
        <v>101.30000000000001</v>
      </c>
      <c r="F1171" s="956" t="s">
        <v>9411</v>
      </c>
    </row>
    <row r="1172" spans="1:6">
      <c r="A1172" s="955">
        <v>29051</v>
      </c>
      <c r="B1172" s="956" t="s">
        <v>7726</v>
      </c>
      <c r="C1172" s="956" t="s">
        <v>9412</v>
      </c>
      <c r="D1172" s="957" t="s">
        <v>9413</v>
      </c>
      <c r="E1172" s="958">
        <f t="shared" si="18"/>
        <v>102.905</v>
      </c>
      <c r="F1172" s="956" t="s">
        <v>9414</v>
      </c>
    </row>
    <row r="1173" spans="1:6">
      <c r="A1173" s="955">
        <v>29052</v>
      </c>
      <c r="B1173" s="956" t="s">
        <v>7726</v>
      </c>
      <c r="C1173" s="956" t="s">
        <v>9415</v>
      </c>
      <c r="D1173" s="957" t="s">
        <v>9379</v>
      </c>
      <c r="E1173" s="958">
        <f t="shared" si="18"/>
        <v>109.32499999999999</v>
      </c>
      <c r="F1173" s="956" t="s">
        <v>9416</v>
      </c>
    </row>
    <row r="1174" spans="1:6">
      <c r="A1174" s="955">
        <v>29053</v>
      </c>
      <c r="B1174" s="956" t="s">
        <v>7726</v>
      </c>
      <c r="C1174" s="956" t="s">
        <v>9417</v>
      </c>
      <c r="D1174" s="957" t="s">
        <v>9418</v>
      </c>
      <c r="E1174" s="958">
        <f t="shared" si="18"/>
        <v>141.42500000000001</v>
      </c>
      <c r="F1174" s="956" t="s">
        <v>9419</v>
      </c>
    </row>
    <row r="1175" spans="1:6">
      <c r="A1175" s="955">
        <v>25401</v>
      </c>
      <c r="B1175" s="956" t="s">
        <v>7726</v>
      </c>
      <c r="C1175" s="956" t="s">
        <v>9420</v>
      </c>
      <c r="D1175" s="957" t="s">
        <v>9421</v>
      </c>
      <c r="E1175" s="958">
        <f t="shared" si="18"/>
        <v>221.67499999999998</v>
      </c>
      <c r="F1175" s="956" t="s">
        <v>9422</v>
      </c>
    </row>
    <row r="1176" spans="1:6">
      <c r="A1176" s="955">
        <v>29054</v>
      </c>
      <c r="B1176" s="956" t="s">
        <v>7726</v>
      </c>
      <c r="C1176" s="956" t="s">
        <v>9423</v>
      </c>
      <c r="D1176" s="957" t="s">
        <v>9424</v>
      </c>
      <c r="E1176" s="958">
        <f t="shared" si="18"/>
        <v>152.66</v>
      </c>
      <c r="F1176" s="956" t="s">
        <v>9425</v>
      </c>
    </row>
    <row r="1177" spans="1:6">
      <c r="A1177" s="955">
        <v>29055</v>
      </c>
      <c r="B1177" s="956" t="s">
        <v>7726</v>
      </c>
      <c r="C1177" s="956" t="s">
        <v>9426</v>
      </c>
      <c r="D1177" s="957" t="s">
        <v>9389</v>
      </c>
      <c r="E1177" s="958">
        <f t="shared" si="18"/>
        <v>157.47500000000002</v>
      </c>
      <c r="F1177" s="956" t="s">
        <v>9427</v>
      </c>
    </row>
    <row r="1178" spans="1:6">
      <c r="A1178" s="955">
        <v>29070</v>
      </c>
      <c r="B1178" s="956" t="s">
        <v>7726</v>
      </c>
      <c r="C1178" s="956" t="s">
        <v>9428</v>
      </c>
      <c r="D1178" s="957" t="s">
        <v>9379</v>
      </c>
      <c r="E1178" s="958">
        <f t="shared" si="18"/>
        <v>109.32499999999999</v>
      </c>
      <c r="F1178" s="956" t="s">
        <v>9429</v>
      </c>
    </row>
    <row r="1179" spans="1:6">
      <c r="A1179" s="955">
        <v>25403</v>
      </c>
      <c r="B1179" s="956" t="s">
        <v>7726</v>
      </c>
      <c r="C1179" s="956" t="s">
        <v>9430</v>
      </c>
      <c r="D1179" s="957" t="s">
        <v>9431</v>
      </c>
      <c r="E1179" s="958">
        <f t="shared" si="18"/>
        <v>277.85000000000002</v>
      </c>
      <c r="F1179" s="956" t="s">
        <v>9432</v>
      </c>
    </row>
    <row r="1180" spans="1:6">
      <c r="A1180" s="955">
        <v>29058</v>
      </c>
      <c r="B1180" s="956" t="s">
        <v>7726</v>
      </c>
      <c r="C1180" s="956" t="s">
        <v>9433</v>
      </c>
      <c r="D1180" s="957" t="s">
        <v>9434</v>
      </c>
      <c r="E1180" s="958">
        <f t="shared" si="18"/>
        <v>223.28000000000003</v>
      </c>
      <c r="F1180" s="956" t="s">
        <v>9435</v>
      </c>
    </row>
    <row r="1181" spans="1:6">
      <c r="A1181" s="955">
        <v>29061</v>
      </c>
      <c r="B1181" s="956" t="s">
        <v>7726</v>
      </c>
      <c r="C1181" s="956" t="s">
        <v>9436</v>
      </c>
      <c r="D1181" s="957" t="s">
        <v>9421</v>
      </c>
      <c r="E1181" s="958">
        <f t="shared" si="18"/>
        <v>221.67499999999998</v>
      </c>
      <c r="F1181" s="956" t="s">
        <v>9437</v>
      </c>
    </row>
    <row r="1182" spans="1:6">
      <c r="A1182" s="955">
        <v>29062</v>
      </c>
      <c r="B1182" s="956" t="s">
        <v>7726</v>
      </c>
      <c r="C1182" s="956" t="s">
        <v>9438</v>
      </c>
      <c r="D1182" s="957" t="s">
        <v>9439</v>
      </c>
      <c r="E1182" s="958">
        <f t="shared" si="18"/>
        <v>237.72500000000002</v>
      </c>
      <c r="F1182" s="956" t="s">
        <v>9440</v>
      </c>
    </row>
    <row r="1183" spans="1:6">
      <c r="A1183" s="955">
        <v>25405</v>
      </c>
      <c r="B1183" s="956" t="s">
        <v>7726</v>
      </c>
      <c r="C1183" s="956" t="s">
        <v>9441</v>
      </c>
      <c r="D1183" s="957" t="s">
        <v>9442</v>
      </c>
      <c r="E1183" s="958">
        <f t="shared" si="18"/>
        <v>301.92499999999995</v>
      </c>
      <c r="F1183" s="956" t="s">
        <v>9443</v>
      </c>
    </row>
    <row r="1184" spans="1:6">
      <c r="A1184" s="955">
        <v>29100</v>
      </c>
      <c r="B1184" s="956" t="s">
        <v>7726</v>
      </c>
      <c r="C1184" s="956" t="s">
        <v>9444</v>
      </c>
      <c r="D1184" s="957" t="s">
        <v>9445</v>
      </c>
      <c r="E1184" s="958">
        <f t="shared" si="18"/>
        <v>322.79000000000002</v>
      </c>
      <c r="F1184" s="956" t="s">
        <v>9446</v>
      </c>
    </row>
    <row r="1185" spans="1:6">
      <c r="A1185" s="955">
        <v>12722</v>
      </c>
      <c r="B1185" s="956" t="s">
        <v>7726</v>
      </c>
      <c r="C1185" s="956" t="s">
        <v>9447</v>
      </c>
      <c r="D1185" s="957" t="s">
        <v>9448</v>
      </c>
      <c r="E1185" s="958">
        <f t="shared" si="18"/>
        <v>45.844999999999999</v>
      </c>
      <c r="F1185" s="956" t="s">
        <v>9449</v>
      </c>
    </row>
    <row r="1186" spans="1:6">
      <c r="A1186" s="955">
        <v>11566</v>
      </c>
      <c r="B1186" s="956" t="s">
        <v>7726</v>
      </c>
      <c r="C1186" s="956" t="s">
        <v>9450</v>
      </c>
      <c r="D1186" s="957" t="s">
        <v>9451</v>
      </c>
      <c r="E1186" s="958">
        <f t="shared" si="18"/>
        <v>155.87</v>
      </c>
      <c r="F1186" s="956" t="s">
        <v>9452</v>
      </c>
    </row>
    <row r="1187" spans="1:6">
      <c r="A1187" s="955">
        <v>26003</v>
      </c>
      <c r="B1187" s="956" t="s">
        <v>7726</v>
      </c>
      <c r="C1187" s="956" t="s">
        <v>9453</v>
      </c>
      <c r="D1187" s="957" t="s">
        <v>9454</v>
      </c>
      <c r="E1187" s="958">
        <f t="shared" si="18"/>
        <v>178.34</v>
      </c>
      <c r="F1187" s="956" t="s">
        <v>9455</v>
      </c>
    </row>
    <row r="1188" spans="1:6">
      <c r="A1188" s="955">
        <v>26001</v>
      </c>
      <c r="B1188" s="956" t="s">
        <v>7726</v>
      </c>
      <c r="C1188" s="956" t="s">
        <v>9456</v>
      </c>
      <c r="D1188" s="957" t="s">
        <v>8633</v>
      </c>
      <c r="E1188" s="958">
        <f t="shared" si="18"/>
        <v>179.94499999999999</v>
      </c>
      <c r="F1188" s="956" t="s">
        <v>9457</v>
      </c>
    </row>
    <row r="1189" spans="1:6">
      <c r="A1189" s="955">
        <v>26002</v>
      </c>
      <c r="B1189" s="956" t="s">
        <v>7726</v>
      </c>
      <c r="C1189" s="956" t="s">
        <v>9458</v>
      </c>
      <c r="D1189" s="957" t="s">
        <v>9459</v>
      </c>
      <c r="E1189" s="958">
        <f t="shared" si="18"/>
        <v>181.55</v>
      </c>
      <c r="F1189" s="956" t="s">
        <v>9460</v>
      </c>
    </row>
    <row r="1190" spans="1:6">
      <c r="A1190" s="955">
        <v>28763</v>
      </c>
      <c r="B1190" s="956" t="s">
        <v>7726</v>
      </c>
      <c r="C1190" s="956" t="s">
        <v>9461</v>
      </c>
      <c r="D1190" s="957" t="s">
        <v>9462</v>
      </c>
      <c r="E1190" s="958">
        <f t="shared" si="18"/>
        <v>266.78000000000003</v>
      </c>
      <c r="F1190" s="956" t="s">
        <v>9463</v>
      </c>
    </row>
    <row r="1191" spans="1:6">
      <c r="A1191" s="955">
        <v>27287</v>
      </c>
      <c r="B1191" s="956" t="s">
        <v>7726</v>
      </c>
      <c r="C1191" s="956" t="s">
        <v>9464</v>
      </c>
      <c r="D1191" s="957" t="s">
        <v>9465</v>
      </c>
      <c r="E1191" s="958">
        <f t="shared" si="18"/>
        <v>47.51</v>
      </c>
      <c r="F1191" s="956" t="s">
        <v>9466</v>
      </c>
    </row>
    <row r="1192" spans="1:6">
      <c r="A1192" s="955">
        <v>5286</v>
      </c>
      <c r="B1192" s="956" t="s">
        <v>7726</v>
      </c>
      <c r="C1192" s="956" t="s">
        <v>9467</v>
      </c>
      <c r="D1192" s="957" t="s">
        <v>9468</v>
      </c>
      <c r="E1192" s="958">
        <f t="shared" si="18"/>
        <v>35.93</v>
      </c>
      <c r="F1192" s="956" t="s">
        <v>9469</v>
      </c>
    </row>
    <row r="1193" spans="1:6">
      <c r="A1193" s="955">
        <v>11648</v>
      </c>
      <c r="B1193" s="956" t="s">
        <v>7726</v>
      </c>
      <c r="C1193" s="956" t="s">
        <v>9470</v>
      </c>
      <c r="D1193" s="957" t="s">
        <v>9471</v>
      </c>
      <c r="E1193" s="958">
        <f t="shared" si="18"/>
        <v>50.674999999999997</v>
      </c>
      <c r="F1193" s="956" t="s">
        <v>9472</v>
      </c>
    </row>
    <row r="1194" spans="1:6">
      <c r="A1194" s="955">
        <v>28008</v>
      </c>
      <c r="B1194" s="956" t="s">
        <v>7726</v>
      </c>
      <c r="C1194" s="956" t="s">
        <v>9473</v>
      </c>
      <c r="D1194" s="957" t="s">
        <v>9389</v>
      </c>
      <c r="E1194" s="958">
        <f t="shared" si="18"/>
        <v>157.47500000000002</v>
      </c>
      <c r="F1194" s="956" t="s">
        <v>9474</v>
      </c>
    </row>
    <row r="1195" spans="1:6">
      <c r="A1195" s="955">
        <v>28007</v>
      </c>
      <c r="B1195" s="956" t="s">
        <v>7726</v>
      </c>
      <c r="C1195" s="956" t="s">
        <v>9475</v>
      </c>
      <c r="D1195" s="957" t="s">
        <v>9476</v>
      </c>
      <c r="E1195" s="958">
        <f t="shared" si="18"/>
        <v>160.685</v>
      </c>
      <c r="F1195" s="956" t="s">
        <v>9477</v>
      </c>
    </row>
    <row r="1196" spans="1:6" ht="18.75">
      <c r="A1196" s="959" t="s">
        <v>1385</v>
      </c>
      <c r="B1196" s="953"/>
      <c r="C1196" s="953" t="s">
        <v>1385</v>
      </c>
      <c r="D1196" s="960"/>
      <c r="E1196" s="962"/>
      <c r="F1196" s="953" t="s">
        <v>1385</v>
      </c>
    </row>
    <row r="1197" spans="1:6">
      <c r="A1197" s="955">
        <v>29754</v>
      </c>
      <c r="B1197" s="956" t="s">
        <v>9478</v>
      </c>
      <c r="C1197" s="956" t="s">
        <v>9479</v>
      </c>
      <c r="D1197" s="957" t="s">
        <v>9480</v>
      </c>
      <c r="E1197" s="958">
        <f t="shared" si="18"/>
        <v>230.63</v>
      </c>
      <c r="F1197" s="956" t="s">
        <v>9481</v>
      </c>
    </row>
    <row r="1198" spans="1:6">
      <c r="A1198" s="955">
        <v>5279</v>
      </c>
      <c r="B1198" s="956" t="s">
        <v>9478</v>
      </c>
      <c r="C1198" s="956" t="s">
        <v>9482</v>
      </c>
      <c r="D1198" s="957" t="s">
        <v>9483</v>
      </c>
      <c r="E1198" s="958">
        <f t="shared" si="18"/>
        <v>47.660000000000004</v>
      </c>
      <c r="F1198" s="956" t="s">
        <v>9484</v>
      </c>
    </row>
    <row r="1199" spans="1:6">
      <c r="A1199" s="955">
        <v>6269</v>
      </c>
      <c r="B1199" s="956" t="s">
        <v>9478</v>
      </c>
      <c r="C1199" s="956" t="s">
        <v>9485</v>
      </c>
      <c r="D1199" s="957" t="s">
        <v>9486</v>
      </c>
      <c r="E1199" s="958">
        <f t="shared" si="18"/>
        <v>65.78</v>
      </c>
      <c r="F1199" s="956" t="s">
        <v>9487</v>
      </c>
    </row>
    <row r="1200" spans="1:6">
      <c r="A1200" s="955">
        <v>5166</v>
      </c>
      <c r="B1200" s="956" t="s">
        <v>9478</v>
      </c>
      <c r="C1200" s="956" t="s">
        <v>9488</v>
      </c>
      <c r="D1200" s="957" t="s">
        <v>9489</v>
      </c>
      <c r="E1200" s="958">
        <f t="shared" si="18"/>
        <v>83.344999999999999</v>
      </c>
      <c r="F1200" s="956" t="s">
        <v>9490</v>
      </c>
    </row>
    <row r="1201" spans="1:6">
      <c r="A1201" s="955">
        <v>5172</v>
      </c>
      <c r="B1201" s="956" t="s">
        <v>9478</v>
      </c>
      <c r="C1201" s="956" t="s">
        <v>9491</v>
      </c>
      <c r="D1201" s="957" t="s">
        <v>9492</v>
      </c>
      <c r="E1201" s="958">
        <f t="shared" si="18"/>
        <v>206.465</v>
      </c>
      <c r="F1201" s="956" t="s">
        <v>9493</v>
      </c>
    </row>
    <row r="1202" spans="1:6">
      <c r="A1202" s="955">
        <v>5173</v>
      </c>
      <c r="B1202" s="956" t="s">
        <v>9478</v>
      </c>
      <c r="C1202" s="956" t="s">
        <v>9494</v>
      </c>
      <c r="D1202" s="957" t="s">
        <v>9495</v>
      </c>
      <c r="E1202" s="958">
        <f t="shared" si="18"/>
        <v>184.35499999999999</v>
      </c>
      <c r="F1202" s="956" t="s">
        <v>9496</v>
      </c>
    </row>
    <row r="1203" spans="1:6">
      <c r="A1203" s="955">
        <v>5174</v>
      </c>
      <c r="B1203" s="956" t="s">
        <v>9478</v>
      </c>
      <c r="C1203" s="956" t="s">
        <v>9497</v>
      </c>
      <c r="D1203" s="957" t="s">
        <v>9498</v>
      </c>
      <c r="E1203" s="958">
        <f t="shared" si="18"/>
        <v>193.01</v>
      </c>
      <c r="F1203" s="956" t="s">
        <v>9499</v>
      </c>
    </row>
    <row r="1204" spans="1:6">
      <c r="A1204" s="955">
        <v>5171</v>
      </c>
      <c r="B1204" s="956" t="s">
        <v>9478</v>
      </c>
      <c r="C1204" s="956" t="s">
        <v>9500</v>
      </c>
      <c r="D1204" s="957" t="s">
        <v>9501</v>
      </c>
      <c r="E1204" s="958">
        <f t="shared" si="18"/>
        <v>145.43</v>
      </c>
      <c r="F1204" s="956" t="s">
        <v>9502</v>
      </c>
    </row>
    <row r="1205" spans="1:6">
      <c r="A1205" s="955">
        <v>5175</v>
      </c>
      <c r="B1205" s="956" t="s">
        <v>9478</v>
      </c>
      <c r="C1205" s="956" t="s">
        <v>9503</v>
      </c>
      <c r="D1205" s="957" t="s">
        <v>9504</v>
      </c>
      <c r="E1205" s="958">
        <f t="shared" si="18"/>
        <v>205.25</v>
      </c>
      <c r="F1205" s="956" t="s">
        <v>9505</v>
      </c>
    </row>
    <row r="1206" spans="1:6">
      <c r="A1206" s="955">
        <v>5178</v>
      </c>
      <c r="B1206" s="956" t="s">
        <v>9478</v>
      </c>
      <c r="C1206" s="956" t="s">
        <v>9506</v>
      </c>
      <c r="D1206" s="957" t="s">
        <v>9507</v>
      </c>
      <c r="E1206" s="958">
        <f t="shared" si="18"/>
        <v>409.83499999999998</v>
      </c>
      <c r="F1206" s="956" t="s">
        <v>9508</v>
      </c>
    </row>
    <row r="1207" spans="1:6">
      <c r="A1207" s="955">
        <v>5141</v>
      </c>
      <c r="B1207" s="956" t="s">
        <v>9478</v>
      </c>
      <c r="C1207" s="956" t="s">
        <v>9509</v>
      </c>
      <c r="D1207" s="957" t="s">
        <v>9510</v>
      </c>
      <c r="E1207" s="958">
        <f t="shared" si="18"/>
        <v>184.79</v>
      </c>
      <c r="F1207" s="956" t="s">
        <v>9511</v>
      </c>
    </row>
    <row r="1208" spans="1:6">
      <c r="A1208" s="955">
        <v>5131</v>
      </c>
      <c r="B1208" s="956" t="s">
        <v>9478</v>
      </c>
      <c r="C1208" s="956" t="s">
        <v>9512</v>
      </c>
      <c r="D1208" s="957" t="s">
        <v>9513</v>
      </c>
      <c r="E1208" s="958">
        <f t="shared" si="18"/>
        <v>175.64000000000001</v>
      </c>
      <c r="F1208" s="956" t="s">
        <v>9514</v>
      </c>
    </row>
    <row r="1209" spans="1:6">
      <c r="A1209" s="955">
        <v>5179</v>
      </c>
      <c r="B1209" s="956" t="s">
        <v>9478</v>
      </c>
      <c r="C1209" s="956" t="s">
        <v>9515</v>
      </c>
      <c r="D1209" s="957" t="s">
        <v>9516</v>
      </c>
      <c r="E1209" s="958">
        <f t="shared" si="18"/>
        <v>235.715</v>
      </c>
      <c r="F1209" s="956" t="s">
        <v>9517</v>
      </c>
    </row>
    <row r="1210" spans="1:6">
      <c r="A1210" s="955">
        <v>5242</v>
      </c>
      <c r="B1210" s="956" t="s">
        <v>9478</v>
      </c>
      <c r="C1210" s="956" t="s">
        <v>524</v>
      </c>
      <c r="D1210" s="957" t="s">
        <v>9518</v>
      </c>
      <c r="E1210" s="958">
        <f t="shared" si="18"/>
        <v>414.03499999999997</v>
      </c>
      <c r="F1210" s="956" t="s">
        <v>9519</v>
      </c>
    </row>
    <row r="1211" spans="1:6">
      <c r="A1211" s="955">
        <v>5239</v>
      </c>
      <c r="B1211" s="956" t="s">
        <v>9478</v>
      </c>
      <c r="C1211" s="956" t="s">
        <v>523</v>
      </c>
      <c r="D1211" s="957" t="s">
        <v>9520</v>
      </c>
      <c r="E1211" s="958">
        <f t="shared" si="18"/>
        <v>154.745</v>
      </c>
      <c r="F1211" s="956" t="s">
        <v>9521</v>
      </c>
    </row>
    <row r="1212" spans="1:6">
      <c r="A1212" s="955">
        <v>5180</v>
      </c>
      <c r="B1212" s="956" t="s">
        <v>9478</v>
      </c>
      <c r="C1212" s="956" t="s">
        <v>9522</v>
      </c>
      <c r="D1212" s="957" t="s">
        <v>9523</v>
      </c>
      <c r="E1212" s="958">
        <f t="shared" si="18"/>
        <v>196.35499999999999</v>
      </c>
      <c r="F1212" s="956" t="s">
        <v>9524</v>
      </c>
    </row>
    <row r="1213" spans="1:6">
      <c r="A1213" s="955">
        <v>5149</v>
      </c>
      <c r="B1213" s="956" t="s">
        <v>9478</v>
      </c>
      <c r="C1213" s="956" t="s">
        <v>9525</v>
      </c>
      <c r="D1213" s="957" t="s">
        <v>9526</v>
      </c>
      <c r="E1213" s="958">
        <f t="shared" si="18"/>
        <v>126.89000000000001</v>
      </c>
      <c r="F1213" s="956" t="s">
        <v>9527</v>
      </c>
    </row>
    <row r="1214" spans="1:6">
      <c r="A1214" s="955">
        <v>5156</v>
      </c>
      <c r="B1214" s="956" t="s">
        <v>9478</v>
      </c>
      <c r="C1214" s="956" t="s">
        <v>9528</v>
      </c>
      <c r="D1214" s="957" t="s">
        <v>9529</v>
      </c>
      <c r="E1214" s="958">
        <f t="shared" si="18"/>
        <v>124.745</v>
      </c>
      <c r="F1214" s="956" t="s">
        <v>9530</v>
      </c>
    </row>
    <row r="1215" spans="1:6">
      <c r="A1215" s="955">
        <v>5154</v>
      </c>
      <c r="B1215" s="956" t="s">
        <v>9478</v>
      </c>
      <c r="C1215" s="956" t="s">
        <v>9531</v>
      </c>
      <c r="D1215" s="957" t="s">
        <v>9532</v>
      </c>
      <c r="E1215" s="958">
        <f t="shared" si="18"/>
        <v>153.005</v>
      </c>
      <c r="F1215" s="956" t="s">
        <v>9533</v>
      </c>
    </row>
    <row r="1216" spans="1:6">
      <c r="A1216" s="955">
        <v>5153</v>
      </c>
      <c r="B1216" s="956" t="s">
        <v>9478</v>
      </c>
      <c r="C1216" s="956" t="s">
        <v>9534</v>
      </c>
      <c r="D1216" s="957" t="s">
        <v>9535</v>
      </c>
      <c r="E1216" s="958">
        <f t="shared" si="18"/>
        <v>125.13500000000001</v>
      </c>
      <c r="F1216" s="956" t="s">
        <v>9536</v>
      </c>
    </row>
    <row r="1217" spans="1:6">
      <c r="A1217" s="955">
        <v>5155</v>
      </c>
      <c r="B1217" s="956" t="s">
        <v>9478</v>
      </c>
      <c r="C1217" s="956" t="s">
        <v>9537</v>
      </c>
      <c r="D1217" s="957" t="s">
        <v>9538</v>
      </c>
      <c r="E1217" s="958">
        <f t="shared" si="18"/>
        <v>107.75</v>
      </c>
      <c r="F1217" s="956" t="s">
        <v>9539</v>
      </c>
    </row>
    <row r="1218" spans="1:6">
      <c r="A1218" s="955">
        <v>7579</v>
      </c>
      <c r="B1218" s="956" t="s">
        <v>9478</v>
      </c>
      <c r="C1218" s="956" t="s">
        <v>9540</v>
      </c>
      <c r="D1218" s="957" t="s">
        <v>9520</v>
      </c>
      <c r="E1218" s="958">
        <f t="shared" si="18"/>
        <v>154.745</v>
      </c>
      <c r="F1218" s="956" t="s">
        <v>9541</v>
      </c>
    </row>
    <row r="1219" spans="1:6">
      <c r="A1219" s="955">
        <v>7580</v>
      </c>
      <c r="B1219" s="956" t="s">
        <v>9478</v>
      </c>
      <c r="C1219" s="956" t="s">
        <v>9542</v>
      </c>
      <c r="D1219" s="957" t="s">
        <v>9543</v>
      </c>
      <c r="E1219" s="958">
        <f t="shared" si="18"/>
        <v>147.785</v>
      </c>
      <c r="F1219" s="956" t="s">
        <v>9544</v>
      </c>
    </row>
    <row r="1220" spans="1:6">
      <c r="A1220" s="955">
        <v>7581</v>
      </c>
      <c r="B1220" s="956" t="s">
        <v>9478</v>
      </c>
      <c r="C1220" s="956" t="s">
        <v>9545</v>
      </c>
      <c r="D1220" s="957" t="s">
        <v>9546</v>
      </c>
      <c r="E1220" s="958">
        <f t="shared" si="18"/>
        <v>151.08500000000001</v>
      </c>
      <c r="F1220" s="956" t="s">
        <v>9547</v>
      </c>
    </row>
    <row r="1221" spans="1:6">
      <c r="A1221" s="955">
        <v>7582</v>
      </c>
      <c r="B1221" s="956" t="s">
        <v>9478</v>
      </c>
      <c r="C1221" s="956" t="s">
        <v>9548</v>
      </c>
      <c r="D1221" s="957" t="s">
        <v>9546</v>
      </c>
      <c r="E1221" s="958">
        <f t="shared" si="18"/>
        <v>151.08500000000001</v>
      </c>
      <c r="F1221" s="956" t="s">
        <v>9549</v>
      </c>
    </row>
    <row r="1222" spans="1:6">
      <c r="A1222" s="955">
        <v>5863</v>
      </c>
      <c r="B1222" s="956" t="s">
        <v>9478</v>
      </c>
      <c r="C1222" s="956" t="s">
        <v>9550</v>
      </c>
      <c r="D1222" s="957" t="s">
        <v>9551</v>
      </c>
      <c r="E1222" s="958">
        <f t="shared" si="18"/>
        <v>339.32</v>
      </c>
      <c r="F1222" s="956" t="s">
        <v>9552</v>
      </c>
    </row>
    <row r="1223" spans="1:6">
      <c r="A1223" s="955">
        <v>5864</v>
      </c>
      <c r="B1223" s="956" t="s">
        <v>9478</v>
      </c>
      <c r="C1223" s="956" t="s">
        <v>9553</v>
      </c>
      <c r="D1223" s="957" t="s">
        <v>9554</v>
      </c>
      <c r="E1223" s="958">
        <f t="shared" si="18"/>
        <v>335.84000000000003</v>
      </c>
      <c r="F1223" s="956" t="s">
        <v>9555</v>
      </c>
    </row>
    <row r="1224" spans="1:6">
      <c r="A1224" s="955">
        <v>5865</v>
      </c>
      <c r="B1224" s="956" t="s">
        <v>9478</v>
      </c>
      <c r="C1224" s="956" t="s">
        <v>9556</v>
      </c>
      <c r="D1224" s="957" t="s">
        <v>9557</v>
      </c>
      <c r="E1224" s="958">
        <f t="shared" si="18"/>
        <v>324.86</v>
      </c>
      <c r="F1224" s="956" t="s">
        <v>9558</v>
      </c>
    </row>
    <row r="1225" spans="1:6">
      <c r="A1225" s="955">
        <v>5862</v>
      </c>
      <c r="B1225" s="956" t="s">
        <v>9478</v>
      </c>
      <c r="C1225" s="956" t="s">
        <v>9559</v>
      </c>
      <c r="D1225" s="957" t="s">
        <v>9560</v>
      </c>
      <c r="E1225" s="958">
        <f t="shared" si="18"/>
        <v>252.26</v>
      </c>
      <c r="F1225" s="956" t="s">
        <v>9561</v>
      </c>
    </row>
    <row r="1226" spans="1:6">
      <c r="A1226" s="955">
        <v>8876</v>
      </c>
      <c r="B1226" s="956" t="s">
        <v>9478</v>
      </c>
      <c r="C1226" s="956" t="s">
        <v>9562</v>
      </c>
      <c r="D1226" s="957" t="s">
        <v>9563</v>
      </c>
      <c r="E1226" s="958">
        <f t="shared" si="18"/>
        <v>60.724999999999994</v>
      </c>
      <c r="F1226" s="956" t="s">
        <v>9564</v>
      </c>
    </row>
    <row r="1227" spans="1:6">
      <c r="A1227" s="955">
        <v>5775</v>
      </c>
      <c r="B1227" s="956" t="s">
        <v>9478</v>
      </c>
      <c r="C1227" s="956" t="s">
        <v>2384</v>
      </c>
      <c r="D1227" s="957" t="s">
        <v>9526</v>
      </c>
      <c r="E1227" s="958">
        <f t="shared" si="18"/>
        <v>126.89000000000001</v>
      </c>
      <c r="F1227" s="956" t="s">
        <v>9565</v>
      </c>
    </row>
    <row r="1228" spans="1:6">
      <c r="A1228" s="955">
        <v>5776</v>
      </c>
      <c r="B1228" s="956" t="s">
        <v>9478</v>
      </c>
      <c r="C1228" s="956" t="s">
        <v>9566</v>
      </c>
      <c r="D1228" s="957" t="s">
        <v>9567</v>
      </c>
      <c r="E1228" s="958">
        <f t="shared" si="18"/>
        <v>130.37</v>
      </c>
      <c r="F1228" s="956" t="s">
        <v>9568</v>
      </c>
    </row>
    <row r="1229" spans="1:6">
      <c r="A1229" s="955">
        <v>6158</v>
      </c>
      <c r="B1229" s="956" t="s">
        <v>9478</v>
      </c>
      <c r="C1229" s="956" t="s">
        <v>1752</v>
      </c>
      <c r="D1229" s="957" t="s">
        <v>9569</v>
      </c>
      <c r="E1229" s="958">
        <f t="shared" si="18"/>
        <v>159.965</v>
      </c>
      <c r="F1229" s="956" t="s">
        <v>9570</v>
      </c>
    </row>
    <row r="1230" spans="1:6">
      <c r="A1230" s="955">
        <v>6160</v>
      </c>
      <c r="B1230" s="956" t="s">
        <v>9478</v>
      </c>
      <c r="C1230" s="956" t="s">
        <v>1750</v>
      </c>
      <c r="D1230" s="957" t="s">
        <v>9571</v>
      </c>
      <c r="E1230" s="958">
        <f t="shared" ref="E1230:E1293" si="19">SUM(D1230*1.5)+5</f>
        <v>179.10499999999999</v>
      </c>
      <c r="F1230" s="956" t="s">
        <v>9572</v>
      </c>
    </row>
    <row r="1231" spans="1:6">
      <c r="A1231" s="955">
        <v>6159</v>
      </c>
      <c r="B1231" s="956" t="s">
        <v>9478</v>
      </c>
      <c r="C1231" s="956" t="s">
        <v>1751</v>
      </c>
      <c r="D1231" s="957" t="s">
        <v>9573</v>
      </c>
      <c r="E1231" s="958">
        <f t="shared" si="19"/>
        <v>158.22500000000002</v>
      </c>
      <c r="F1231" s="956" t="s">
        <v>9574</v>
      </c>
    </row>
    <row r="1232" spans="1:6">
      <c r="A1232" s="955">
        <v>8294</v>
      </c>
      <c r="B1232" s="956" t="s">
        <v>9478</v>
      </c>
      <c r="C1232" s="956" t="s">
        <v>9575</v>
      </c>
      <c r="D1232" s="957" t="s">
        <v>9576</v>
      </c>
      <c r="E1232" s="958">
        <f t="shared" si="19"/>
        <v>264.20000000000005</v>
      </c>
      <c r="F1232" s="956" t="s">
        <v>9577</v>
      </c>
    </row>
    <row r="1233" spans="1:6">
      <c r="A1233" s="955">
        <v>6975</v>
      </c>
      <c r="B1233" s="956" t="s">
        <v>9478</v>
      </c>
      <c r="C1233" s="956" t="s">
        <v>9578</v>
      </c>
      <c r="D1233" s="957" t="s">
        <v>9579</v>
      </c>
      <c r="E1233" s="958">
        <f t="shared" si="19"/>
        <v>173.07499999999999</v>
      </c>
      <c r="F1233" s="956" t="s">
        <v>9580</v>
      </c>
    </row>
    <row r="1234" spans="1:6">
      <c r="A1234" s="955">
        <v>8215</v>
      </c>
      <c r="B1234" s="956" t="s">
        <v>9478</v>
      </c>
      <c r="C1234" s="956" t="s">
        <v>1916</v>
      </c>
      <c r="D1234" s="957" t="s">
        <v>9581</v>
      </c>
      <c r="E1234" s="958">
        <f t="shared" si="19"/>
        <v>82.864999999999995</v>
      </c>
      <c r="F1234" s="956" t="s">
        <v>9582</v>
      </c>
    </row>
    <row r="1235" spans="1:6">
      <c r="A1235" s="955">
        <v>8214</v>
      </c>
      <c r="B1235" s="956" t="s">
        <v>9478</v>
      </c>
      <c r="C1235" s="956" t="s">
        <v>1969</v>
      </c>
      <c r="D1235" s="957" t="s">
        <v>9583</v>
      </c>
      <c r="E1235" s="958">
        <f t="shared" si="19"/>
        <v>123.41</v>
      </c>
      <c r="F1235" s="956" t="s">
        <v>9584</v>
      </c>
    </row>
    <row r="1236" spans="1:6">
      <c r="A1236" s="955">
        <v>8213</v>
      </c>
      <c r="B1236" s="956" t="s">
        <v>9478</v>
      </c>
      <c r="C1236" s="956" t="s">
        <v>9585</v>
      </c>
      <c r="D1236" s="957" t="s">
        <v>9586</v>
      </c>
      <c r="E1236" s="958">
        <f t="shared" si="19"/>
        <v>95.539999999999992</v>
      </c>
      <c r="F1236" s="956" t="s">
        <v>9587</v>
      </c>
    </row>
    <row r="1237" spans="1:6">
      <c r="A1237" s="955">
        <v>8136</v>
      </c>
      <c r="B1237" s="956" t="s">
        <v>9478</v>
      </c>
      <c r="C1237" s="956" t="s">
        <v>9588</v>
      </c>
      <c r="D1237" s="957" t="s">
        <v>9567</v>
      </c>
      <c r="E1237" s="958">
        <f t="shared" si="19"/>
        <v>130.37</v>
      </c>
      <c r="F1237" s="956" t="s">
        <v>9589</v>
      </c>
    </row>
    <row r="1238" spans="1:6">
      <c r="A1238" s="955">
        <v>8137</v>
      </c>
      <c r="B1238" s="956" t="s">
        <v>9478</v>
      </c>
      <c r="C1238" s="956" t="s">
        <v>9590</v>
      </c>
      <c r="D1238" s="957" t="s">
        <v>9591</v>
      </c>
      <c r="E1238" s="958">
        <f t="shared" si="19"/>
        <v>210.39500000000001</v>
      </c>
      <c r="F1238" s="956" t="s">
        <v>9592</v>
      </c>
    </row>
    <row r="1239" spans="1:6">
      <c r="A1239" s="955">
        <v>8138</v>
      </c>
      <c r="B1239" s="956" t="s">
        <v>9478</v>
      </c>
      <c r="C1239" s="956" t="s">
        <v>9593</v>
      </c>
      <c r="D1239" s="957" t="s">
        <v>9594</v>
      </c>
      <c r="E1239" s="958">
        <f t="shared" si="19"/>
        <v>198.29000000000002</v>
      </c>
      <c r="F1239" s="956" t="s">
        <v>9595</v>
      </c>
    </row>
    <row r="1240" spans="1:6">
      <c r="A1240" s="955">
        <v>8139</v>
      </c>
      <c r="B1240" s="956" t="s">
        <v>9478</v>
      </c>
      <c r="C1240" s="956" t="s">
        <v>9596</v>
      </c>
      <c r="D1240" s="957" t="s">
        <v>9594</v>
      </c>
      <c r="E1240" s="958">
        <f t="shared" si="19"/>
        <v>198.29000000000002</v>
      </c>
      <c r="F1240" s="956" t="s">
        <v>9597</v>
      </c>
    </row>
    <row r="1241" spans="1:6">
      <c r="A1241" s="955">
        <v>8140</v>
      </c>
      <c r="B1241" s="956" t="s">
        <v>9478</v>
      </c>
      <c r="C1241" s="956" t="s">
        <v>9598</v>
      </c>
      <c r="D1241" s="957" t="s">
        <v>9599</v>
      </c>
      <c r="E1241" s="958">
        <f t="shared" si="19"/>
        <v>178.95499999999998</v>
      </c>
      <c r="F1241" s="956" t="s">
        <v>9600</v>
      </c>
    </row>
    <row r="1242" spans="1:6">
      <c r="A1242" s="955">
        <v>8141</v>
      </c>
      <c r="B1242" s="956" t="s">
        <v>9478</v>
      </c>
      <c r="C1242" s="956" t="s">
        <v>9601</v>
      </c>
      <c r="D1242" s="957" t="s">
        <v>9602</v>
      </c>
      <c r="E1242" s="958">
        <f t="shared" si="19"/>
        <v>264.56</v>
      </c>
      <c r="F1242" s="956" t="s">
        <v>9603</v>
      </c>
    </row>
    <row r="1243" spans="1:6">
      <c r="A1243" s="955">
        <v>8142</v>
      </c>
      <c r="B1243" s="956" t="s">
        <v>9478</v>
      </c>
      <c r="C1243" s="956" t="s">
        <v>9604</v>
      </c>
      <c r="D1243" s="957" t="s">
        <v>9605</v>
      </c>
      <c r="E1243" s="958">
        <f t="shared" si="19"/>
        <v>273.92</v>
      </c>
      <c r="F1243" s="956" t="s">
        <v>9606</v>
      </c>
    </row>
    <row r="1244" spans="1:6">
      <c r="A1244" s="955">
        <v>8143</v>
      </c>
      <c r="B1244" s="956" t="s">
        <v>9478</v>
      </c>
      <c r="C1244" s="956" t="s">
        <v>9607</v>
      </c>
      <c r="D1244" s="957" t="s">
        <v>9608</v>
      </c>
      <c r="E1244" s="958">
        <f t="shared" si="19"/>
        <v>266.19499999999999</v>
      </c>
      <c r="F1244" s="956" t="s">
        <v>9609</v>
      </c>
    </row>
    <row r="1245" spans="1:6">
      <c r="A1245" s="955">
        <v>8144</v>
      </c>
      <c r="B1245" s="956" t="s">
        <v>9478</v>
      </c>
      <c r="C1245" s="956" t="s">
        <v>2716</v>
      </c>
      <c r="D1245" s="957" t="s">
        <v>9610</v>
      </c>
      <c r="E1245" s="958">
        <f t="shared" si="19"/>
        <v>222.48500000000001</v>
      </c>
      <c r="F1245" s="956" t="s">
        <v>9611</v>
      </c>
    </row>
    <row r="1246" spans="1:6">
      <c r="A1246" s="955">
        <v>8145</v>
      </c>
      <c r="B1246" s="956" t="s">
        <v>9478</v>
      </c>
      <c r="C1246" s="956" t="s">
        <v>2719</v>
      </c>
      <c r="D1246" s="957" t="s">
        <v>9612</v>
      </c>
      <c r="E1246" s="958">
        <f t="shared" si="19"/>
        <v>335.40500000000003</v>
      </c>
      <c r="F1246" s="956" t="s">
        <v>9613</v>
      </c>
    </row>
    <row r="1247" spans="1:6">
      <c r="A1247" s="955">
        <v>8146</v>
      </c>
      <c r="B1247" s="956" t="s">
        <v>9478</v>
      </c>
      <c r="C1247" s="956" t="s">
        <v>2718</v>
      </c>
      <c r="D1247" s="957" t="s">
        <v>9614</v>
      </c>
      <c r="E1247" s="958">
        <f t="shared" si="19"/>
        <v>327.125</v>
      </c>
      <c r="F1247" s="956" t="s">
        <v>9615</v>
      </c>
    </row>
    <row r="1248" spans="1:6">
      <c r="A1248" s="955">
        <v>8147</v>
      </c>
      <c r="B1248" s="956" t="s">
        <v>9478</v>
      </c>
      <c r="C1248" s="956" t="s">
        <v>2717</v>
      </c>
      <c r="D1248" s="957" t="s">
        <v>9616</v>
      </c>
      <c r="E1248" s="958">
        <f t="shared" si="19"/>
        <v>333.23</v>
      </c>
      <c r="F1248" s="956" t="s">
        <v>9617</v>
      </c>
    </row>
    <row r="1249" spans="1:6">
      <c r="A1249" s="955">
        <v>8321</v>
      </c>
      <c r="B1249" s="956" t="s">
        <v>9478</v>
      </c>
      <c r="C1249" s="956" t="s">
        <v>2196</v>
      </c>
      <c r="D1249" s="957" t="s">
        <v>9618</v>
      </c>
      <c r="E1249" s="958">
        <f t="shared" si="19"/>
        <v>99.034999999999997</v>
      </c>
      <c r="F1249" s="956" t="s">
        <v>9619</v>
      </c>
    </row>
    <row r="1250" spans="1:6">
      <c r="A1250" s="955">
        <v>8322</v>
      </c>
      <c r="B1250" s="956" t="s">
        <v>9478</v>
      </c>
      <c r="C1250" s="956" t="s">
        <v>2195</v>
      </c>
      <c r="D1250" s="957" t="s">
        <v>9618</v>
      </c>
      <c r="E1250" s="958">
        <f t="shared" si="19"/>
        <v>99.034999999999997</v>
      </c>
      <c r="F1250" s="956" t="s">
        <v>9620</v>
      </c>
    </row>
    <row r="1251" spans="1:6">
      <c r="A1251" s="955">
        <v>8323</v>
      </c>
      <c r="B1251" s="956" t="s">
        <v>9478</v>
      </c>
      <c r="C1251" s="956" t="s">
        <v>2194</v>
      </c>
      <c r="D1251" s="957" t="s">
        <v>9618</v>
      </c>
      <c r="E1251" s="958">
        <f t="shared" si="19"/>
        <v>99.034999999999997</v>
      </c>
      <c r="F1251" s="956" t="s">
        <v>9621</v>
      </c>
    </row>
    <row r="1252" spans="1:6">
      <c r="A1252" s="955">
        <v>8324</v>
      </c>
      <c r="B1252" s="956" t="s">
        <v>9478</v>
      </c>
      <c r="C1252" s="956" t="s">
        <v>2197</v>
      </c>
      <c r="D1252" s="957" t="s">
        <v>9618</v>
      </c>
      <c r="E1252" s="958">
        <f t="shared" si="19"/>
        <v>99.034999999999997</v>
      </c>
      <c r="F1252" s="956" t="s">
        <v>9622</v>
      </c>
    </row>
    <row r="1253" spans="1:6">
      <c r="A1253" s="955">
        <v>8329</v>
      </c>
      <c r="B1253" s="956" t="s">
        <v>9478</v>
      </c>
      <c r="C1253" s="956" t="s">
        <v>2376</v>
      </c>
      <c r="D1253" s="957" t="s">
        <v>9623</v>
      </c>
      <c r="E1253" s="958">
        <f t="shared" si="19"/>
        <v>109.47500000000001</v>
      </c>
      <c r="F1253" s="956" t="s">
        <v>9624</v>
      </c>
    </row>
    <row r="1254" spans="1:6">
      <c r="A1254" s="955">
        <v>8330</v>
      </c>
      <c r="B1254" s="956" t="s">
        <v>9478</v>
      </c>
      <c r="C1254" s="956" t="s">
        <v>2377</v>
      </c>
      <c r="D1254" s="957" t="s">
        <v>9625</v>
      </c>
      <c r="E1254" s="958">
        <f t="shared" si="19"/>
        <v>111.215</v>
      </c>
      <c r="F1254" s="956" t="s">
        <v>9626</v>
      </c>
    </row>
    <row r="1255" spans="1:6">
      <c r="A1255" s="955">
        <v>8334</v>
      </c>
      <c r="B1255" s="956" t="s">
        <v>9478</v>
      </c>
      <c r="C1255" s="956" t="s">
        <v>2379</v>
      </c>
      <c r="D1255" s="957" t="s">
        <v>9627</v>
      </c>
      <c r="E1255" s="958">
        <f t="shared" si="19"/>
        <v>114.71000000000001</v>
      </c>
      <c r="F1255" s="956" t="s">
        <v>9628</v>
      </c>
    </row>
    <row r="1256" spans="1:6">
      <c r="A1256" s="955">
        <v>8325</v>
      </c>
      <c r="B1256" s="956" t="s">
        <v>9478</v>
      </c>
      <c r="C1256" s="956" t="s">
        <v>9629</v>
      </c>
      <c r="D1256" s="957" t="s">
        <v>9489</v>
      </c>
      <c r="E1256" s="958">
        <f t="shared" si="19"/>
        <v>83.344999999999999</v>
      </c>
      <c r="F1256" s="956" t="s">
        <v>9630</v>
      </c>
    </row>
    <row r="1257" spans="1:6">
      <c r="A1257" s="955">
        <v>8326</v>
      </c>
      <c r="B1257" s="956" t="s">
        <v>9478</v>
      </c>
      <c r="C1257" s="956" t="s">
        <v>9631</v>
      </c>
      <c r="D1257" s="957" t="s">
        <v>9632</v>
      </c>
      <c r="E1257" s="958">
        <f t="shared" si="19"/>
        <v>90.094999999999999</v>
      </c>
      <c r="F1257" s="956" t="s">
        <v>9633</v>
      </c>
    </row>
    <row r="1258" spans="1:6">
      <c r="A1258" s="955">
        <v>8327</v>
      </c>
      <c r="B1258" s="956" t="s">
        <v>9478</v>
      </c>
      <c r="C1258" s="956" t="s">
        <v>9634</v>
      </c>
      <c r="D1258" s="957" t="s">
        <v>9635</v>
      </c>
      <c r="E1258" s="958">
        <f t="shared" si="19"/>
        <v>94.685000000000002</v>
      </c>
      <c r="F1258" s="956" t="s">
        <v>9636</v>
      </c>
    </row>
    <row r="1259" spans="1:6">
      <c r="A1259" s="955">
        <v>8328</v>
      </c>
      <c r="B1259" s="956" t="s">
        <v>9478</v>
      </c>
      <c r="C1259" s="956" t="s">
        <v>9637</v>
      </c>
      <c r="D1259" s="957" t="s">
        <v>9638</v>
      </c>
      <c r="E1259" s="958">
        <f t="shared" si="19"/>
        <v>89.449999999999989</v>
      </c>
      <c r="F1259" s="956" t="s">
        <v>9639</v>
      </c>
    </row>
    <row r="1260" spans="1:6">
      <c r="A1260" s="955">
        <v>8427</v>
      </c>
      <c r="B1260" s="956" t="s">
        <v>9478</v>
      </c>
      <c r="C1260" s="956" t="s">
        <v>9640</v>
      </c>
      <c r="D1260" s="957" t="s">
        <v>9641</v>
      </c>
      <c r="E1260" s="958">
        <f t="shared" si="19"/>
        <v>165.47</v>
      </c>
      <c r="F1260" s="956" t="s">
        <v>9642</v>
      </c>
    </row>
    <row r="1261" spans="1:6">
      <c r="A1261" s="955">
        <v>8428</v>
      </c>
      <c r="B1261" s="956" t="s">
        <v>9478</v>
      </c>
      <c r="C1261" s="956" t="s">
        <v>2300</v>
      </c>
      <c r="D1261" s="957" t="s">
        <v>9643</v>
      </c>
      <c r="E1261" s="958">
        <f t="shared" si="19"/>
        <v>223.505</v>
      </c>
      <c r="F1261" s="956" t="s">
        <v>9644</v>
      </c>
    </row>
    <row r="1262" spans="1:6">
      <c r="A1262" s="955">
        <v>8431</v>
      </c>
      <c r="B1262" s="956" t="s">
        <v>9478</v>
      </c>
      <c r="C1262" s="956" t="s">
        <v>9645</v>
      </c>
      <c r="D1262" s="957" t="s">
        <v>9646</v>
      </c>
      <c r="E1262" s="958">
        <f t="shared" si="19"/>
        <v>240.07999999999998</v>
      </c>
      <c r="F1262" s="956" t="s">
        <v>9647</v>
      </c>
    </row>
    <row r="1263" spans="1:6">
      <c r="A1263" s="955">
        <v>9413</v>
      </c>
      <c r="B1263" s="956" t="s">
        <v>9478</v>
      </c>
      <c r="C1263" s="956" t="s">
        <v>9648</v>
      </c>
      <c r="D1263" s="957" t="s">
        <v>9567</v>
      </c>
      <c r="E1263" s="958">
        <f t="shared" si="19"/>
        <v>130.37</v>
      </c>
      <c r="F1263" s="956" t="s">
        <v>9649</v>
      </c>
    </row>
    <row r="1264" spans="1:6">
      <c r="A1264" s="955">
        <v>9414</v>
      </c>
      <c r="B1264" s="956" t="s">
        <v>9478</v>
      </c>
      <c r="C1264" s="956" t="s">
        <v>4432</v>
      </c>
      <c r="D1264" s="957" t="s">
        <v>9650</v>
      </c>
      <c r="E1264" s="958">
        <f t="shared" si="19"/>
        <v>213.95000000000002</v>
      </c>
      <c r="F1264" s="956" t="s">
        <v>9651</v>
      </c>
    </row>
    <row r="1265" spans="1:6">
      <c r="A1265" s="955">
        <v>9404</v>
      </c>
      <c r="B1265" s="956" t="s">
        <v>9478</v>
      </c>
      <c r="C1265" s="956" t="s">
        <v>9652</v>
      </c>
      <c r="D1265" s="957" t="s">
        <v>9653</v>
      </c>
      <c r="E1265" s="958">
        <f t="shared" si="19"/>
        <v>102.08</v>
      </c>
      <c r="F1265" s="956" t="s">
        <v>9654</v>
      </c>
    </row>
    <row r="1266" spans="1:6">
      <c r="A1266" s="955">
        <v>9406</v>
      </c>
      <c r="B1266" s="956" t="s">
        <v>9478</v>
      </c>
      <c r="C1266" s="956" t="s">
        <v>9655</v>
      </c>
      <c r="D1266" s="957" t="s">
        <v>9656</v>
      </c>
      <c r="E1266" s="958">
        <f t="shared" si="19"/>
        <v>111.05000000000001</v>
      </c>
      <c r="F1266" s="956" t="s">
        <v>9657</v>
      </c>
    </row>
    <row r="1267" spans="1:6">
      <c r="A1267" s="955">
        <v>9405</v>
      </c>
      <c r="B1267" s="956" t="s">
        <v>9478</v>
      </c>
      <c r="C1267" s="956" t="s">
        <v>9658</v>
      </c>
      <c r="D1267" s="957" t="s">
        <v>9659</v>
      </c>
      <c r="E1267" s="958">
        <f t="shared" si="19"/>
        <v>105.995</v>
      </c>
      <c r="F1267" s="956" t="s">
        <v>9660</v>
      </c>
    </row>
    <row r="1268" spans="1:6">
      <c r="A1268" s="955">
        <v>9407</v>
      </c>
      <c r="B1268" s="956" t="s">
        <v>9478</v>
      </c>
      <c r="C1268" s="956" t="s">
        <v>9661</v>
      </c>
      <c r="D1268" s="957" t="s">
        <v>9662</v>
      </c>
      <c r="E1268" s="958">
        <f t="shared" si="19"/>
        <v>109.295</v>
      </c>
      <c r="F1268" s="956" t="s">
        <v>9663</v>
      </c>
    </row>
    <row r="1269" spans="1:6">
      <c r="A1269" s="955">
        <v>9408</v>
      </c>
      <c r="B1269" s="956" t="s">
        <v>9478</v>
      </c>
      <c r="C1269" s="956" t="s">
        <v>9664</v>
      </c>
      <c r="D1269" s="957" t="s">
        <v>9665</v>
      </c>
      <c r="E1269" s="958">
        <f t="shared" si="19"/>
        <v>139.07</v>
      </c>
      <c r="F1269" s="956" t="s">
        <v>9666</v>
      </c>
    </row>
    <row r="1270" spans="1:6">
      <c r="A1270" s="955">
        <v>9410</v>
      </c>
      <c r="B1270" s="956" t="s">
        <v>9478</v>
      </c>
      <c r="C1270" s="956" t="s">
        <v>2321</v>
      </c>
      <c r="D1270" s="957" t="s">
        <v>9667</v>
      </c>
      <c r="E1270" s="958">
        <f t="shared" si="19"/>
        <v>224.40500000000003</v>
      </c>
      <c r="F1270" s="956" t="s">
        <v>9668</v>
      </c>
    </row>
    <row r="1271" spans="1:6">
      <c r="A1271" s="955">
        <v>9411</v>
      </c>
      <c r="B1271" s="956" t="s">
        <v>9478</v>
      </c>
      <c r="C1271" s="956" t="s">
        <v>2320</v>
      </c>
      <c r="D1271" s="957" t="s">
        <v>9669</v>
      </c>
      <c r="E1271" s="958">
        <f t="shared" si="19"/>
        <v>220.92499999999998</v>
      </c>
      <c r="F1271" s="956" t="s">
        <v>9670</v>
      </c>
    </row>
    <row r="1272" spans="1:6">
      <c r="A1272" s="955">
        <v>9409</v>
      </c>
      <c r="B1272" s="956" t="s">
        <v>9478</v>
      </c>
      <c r="C1272" s="956" t="s">
        <v>2319</v>
      </c>
      <c r="D1272" s="957" t="s">
        <v>9671</v>
      </c>
      <c r="E1272" s="958">
        <f t="shared" si="19"/>
        <v>226.57999999999998</v>
      </c>
      <c r="F1272" s="956" t="s">
        <v>9672</v>
      </c>
    </row>
    <row r="1273" spans="1:6">
      <c r="A1273" s="955">
        <v>9412</v>
      </c>
      <c r="B1273" s="956" t="s">
        <v>9478</v>
      </c>
      <c r="C1273" s="956" t="s">
        <v>2318</v>
      </c>
      <c r="D1273" s="957" t="s">
        <v>9673</v>
      </c>
      <c r="E1273" s="958">
        <f t="shared" si="19"/>
        <v>186.245</v>
      </c>
      <c r="F1273" s="956" t="s">
        <v>9674</v>
      </c>
    </row>
    <row r="1274" spans="1:6">
      <c r="A1274" s="955">
        <v>9068</v>
      </c>
      <c r="B1274" s="956" t="s">
        <v>9478</v>
      </c>
      <c r="C1274" s="956" t="s">
        <v>9675</v>
      </c>
      <c r="D1274" s="957" t="s">
        <v>9676</v>
      </c>
      <c r="E1274" s="958">
        <f t="shared" si="19"/>
        <v>37.910000000000004</v>
      </c>
      <c r="F1274" s="956" t="s">
        <v>9677</v>
      </c>
    </row>
    <row r="1275" spans="1:6">
      <c r="A1275" s="955">
        <v>21657</v>
      </c>
      <c r="B1275" s="956" t="s">
        <v>9478</v>
      </c>
      <c r="C1275" s="956" t="s">
        <v>9678</v>
      </c>
      <c r="D1275" s="957" t="s">
        <v>9679</v>
      </c>
      <c r="E1275" s="958">
        <f t="shared" si="19"/>
        <v>100.625</v>
      </c>
      <c r="F1275" s="956" t="s">
        <v>9680</v>
      </c>
    </row>
    <row r="1276" spans="1:6">
      <c r="A1276" s="955">
        <v>11704</v>
      </c>
      <c r="B1276" s="956" t="s">
        <v>9478</v>
      </c>
      <c r="C1276" s="956" t="s">
        <v>4287</v>
      </c>
      <c r="D1276" s="957" t="s">
        <v>9681</v>
      </c>
      <c r="E1276" s="958">
        <f t="shared" si="19"/>
        <v>100.595</v>
      </c>
      <c r="F1276" s="956" t="s">
        <v>9682</v>
      </c>
    </row>
    <row r="1277" spans="1:6">
      <c r="A1277" s="955">
        <v>11703</v>
      </c>
      <c r="B1277" s="956" t="s">
        <v>9478</v>
      </c>
      <c r="C1277" s="956" t="s">
        <v>4286</v>
      </c>
      <c r="D1277" s="957" t="s">
        <v>9683</v>
      </c>
      <c r="E1277" s="958">
        <f t="shared" si="19"/>
        <v>93.245000000000005</v>
      </c>
      <c r="F1277" s="956" t="s">
        <v>9684</v>
      </c>
    </row>
    <row r="1278" spans="1:6">
      <c r="A1278" s="955">
        <v>11705</v>
      </c>
      <c r="B1278" s="956" t="s">
        <v>9478</v>
      </c>
      <c r="C1278" s="956" t="s">
        <v>4289</v>
      </c>
      <c r="D1278" s="957" t="s">
        <v>9685</v>
      </c>
      <c r="E1278" s="958">
        <f t="shared" si="19"/>
        <v>104.07499999999999</v>
      </c>
      <c r="F1278" s="956" t="s">
        <v>9686</v>
      </c>
    </row>
    <row r="1279" spans="1:6">
      <c r="A1279" s="955">
        <v>11706</v>
      </c>
      <c r="B1279" s="956" t="s">
        <v>9478</v>
      </c>
      <c r="C1279" s="956" t="s">
        <v>4288</v>
      </c>
      <c r="D1279" s="957" t="s">
        <v>9538</v>
      </c>
      <c r="E1279" s="958">
        <f t="shared" si="19"/>
        <v>107.75</v>
      </c>
      <c r="F1279" s="956" t="s">
        <v>9687</v>
      </c>
    </row>
    <row r="1280" spans="1:6">
      <c r="A1280" s="955">
        <v>26779</v>
      </c>
      <c r="B1280" s="956" t="s">
        <v>9478</v>
      </c>
      <c r="C1280" s="956" t="s">
        <v>4581</v>
      </c>
      <c r="D1280" s="957" t="s">
        <v>9688</v>
      </c>
      <c r="E1280" s="958">
        <f t="shared" si="19"/>
        <v>175.29500000000002</v>
      </c>
      <c r="F1280" s="956" t="s">
        <v>9689</v>
      </c>
    </row>
    <row r="1281" spans="1:6">
      <c r="A1281" s="955">
        <v>26780</v>
      </c>
      <c r="B1281" s="956" t="s">
        <v>9478</v>
      </c>
      <c r="C1281" s="956" t="s">
        <v>9690</v>
      </c>
      <c r="D1281" s="957" t="s">
        <v>9691</v>
      </c>
      <c r="E1281" s="958">
        <f t="shared" si="19"/>
        <v>117.97999999999999</v>
      </c>
      <c r="F1281" s="956" t="s">
        <v>9692</v>
      </c>
    </row>
    <row r="1282" spans="1:6">
      <c r="A1282" s="955">
        <v>25311</v>
      </c>
      <c r="B1282" s="956" t="s">
        <v>9478</v>
      </c>
      <c r="C1282" s="956" t="s">
        <v>4441</v>
      </c>
      <c r="D1282" s="957" t="s">
        <v>9693</v>
      </c>
      <c r="E1282" s="958">
        <f t="shared" si="19"/>
        <v>144.30500000000001</v>
      </c>
      <c r="F1282" s="956" t="s">
        <v>9694</v>
      </c>
    </row>
    <row r="1283" spans="1:6">
      <c r="A1283" s="955">
        <v>25309</v>
      </c>
      <c r="B1283" s="956" t="s">
        <v>9478</v>
      </c>
      <c r="C1283" s="956" t="s">
        <v>4579</v>
      </c>
      <c r="D1283" s="957" t="s">
        <v>9695</v>
      </c>
      <c r="E1283" s="958">
        <f t="shared" si="19"/>
        <v>119.93</v>
      </c>
      <c r="F1283" s="956" t="s">
        <v>9696</v>
      </c>
    </row>
    <row r="1284" spans="1:6">
      <c r="A1284" s="955">
        <v>25310</v>
      </c>
      <c r="B1284" s="956" t="s">
        <v>9478</v>
      </c>
      <c r="C1284" s="956" t="s">
        <v>4440</v>
      </c>
      <c r="D1284" s="957" t="s">
        <v>9697</v>
      </c>
      <c r="E1284" s="958">
        <f t="shared" si="19"/>
        <v>147.44</v>
      </c>
      <c r="F1284" s="956" t="s">
        <v>9698</v>
      </c>
    </row>
    <row r="1285" spans="1:6">
      <c r="A1285" s="955">
        <v>25312</v>
      </c>
      <c r="B1285" s="956" t="s">
        <v>9478</v>
      </c>
      <c r="C1285" s="956" t="s">
        <v>4442</v>
      </c>
      <c r="D1285" s="957" t="s">
        <v>9699</v>
      </c>
      <c r="E1285" s="958">
        <f t="shared" si="19"/>
        <v>158.04500000000002</v>
      </c>
      <c r="F1285" s="956" t="s">
        <v>9700</v>
      </c>
    </row>
    <row r="1286" spans="1:6">
      <c r="A1286" s="955">
        <v>5201</v>
      </c>
      <c r="B1286" s="956" t="s">
        <v>9478</v>
      </c>
      <c r="C1286" s="956" t="s">
        <v>9701</v>
      </c>
      <c r="D1286" s="957" t="s">
        <v>9702</v>
      </c>
      <c r="E1286" s="958">
        <f t="shared" si="19"/>
        <v>414.21500000000003</v>
      </c>
      <c r="F1286" s="956" t="s">
        <v>9703</v>
      </c>
    </row>
    <row r="1287" spans="1:6">
      <c r="A1287" s="955">
        <v>10836</v>
      </c>
      <c r="B1287" s="956" t="s">
        <v>9478</v>
      </c>
      <c r="C1287" s="956" t="s">
        <v>9704</v>
      </c>
      <c r="D1287" s="957" t="s">
        <v>9705</v>
      </c>
      <c r="E1287" s="958">
        <f t="shared" si="19"/>
        <v>231.36500000000001</v>
      </c>
      <c r="F1287" s="956" t="s">
        <v>9706</v>
      </c>
    </row>
    <row r="1288" spans="1:6" ht="18.75">
      <c r="A1288" s="959" t="s">
        <v>9707</v>
      </c>
      <c r="B1288" s="953"/>
      <c r="C1288" s="953" t="s">
        <v>9707</v>
      </c>
      <c r="D1288" s="960"/>
      <c r="E1288" s="962"/>
      <c r="F1288" s="953" t="s">
        <v>9707</v>
      </c>
    </row>
    <row r="1289" spans="1:6">
      <c r="A1289" s="955">
        <v>2452</v>
      </c>
      <c r="B1289" s="956" t="s">
        <v>9708</v>
      </c>
      <c r="C1289" s="956" t="s">
        <v>9709</v>
      </c>
      <c r="D1289" s="957" t="s">
        <v>7849</v>
      </c>
      <c r="E1289" s="958">
        <f t="shared" si="19"/>
        <v>85.054999999999993</v>
      </c>
      <c r="F1289" s="956" t="s">
        <v>9710</v>
      </c>
    </row>
    <row r="1290" spans="1:6">
      <c r="A1290" s="955">
        <v>3353</v>
      </c>
      <c r="B1290" s="956" t="s">
        <v>9708</v>
      </c>
      <c r="C1290" s="956" t="s">
        <v>9711</v>
      </c>
      <c r="D1290" s="957" t="s">
        <v>9712</v>
      </c>
      <c r="E1290" s="958">
        <f t="shared" si="19"/>
        <v>65.03</v>
      </c>
      <c r="F1290" s="956" t="s">
        <v>9713</v>
      </c>
    </row>
    <row r="1291" spans="1:6">
      <c r="A1291" s="955">
        <v>4511</v>
      </c>
      <c r="B1291" s="956" t="s">
        <v>9708</v>
      </c>
      <c r="C1291" s="956" t="s">
        <v>9714</v>
      </c>
      <c r="D1291" s="957" t="s">
        <v>9715</v>
      </c>
      <c r="E1291" s="958">
        <f t="shared" si="19"/>
        <v>90.004999999999995</v>
      </c>
      <c r="F1291" s="956" t="s">
        <v>9716</v>
      </c>
    </row>
    <row r="1292" spans="1:6">
      <c r="A1292" s="955">
        <v>4512</v>
      </c>
      <c r="B1292" s="956" t="s">
        <v>9708</v>
      </c>
      <c r="C1292" s="956" t="s">
        <v>9717</v>
      </c>
      <c r="D1292" s="957" t="s">
        <v>9718</v>
      </c>
      <c r="E1292" s="958">
        <f t="shared" si="19"/>
        <v>89.210000000000008</v>
      </c>
      <c r="F1292" s="956" t="s">
        <v>9719</v>
      </c>
    </row>
    <row r="1293" spans="1:6">
      <c r="A1293" s="955">
        <v>4513</v>
      </c>
      <c r="B1293" s="956" t="s">
        <v>9708</v>
      </c>
      <c r="C1293" s="956" t="s">
        <v>9720</v>
      </c>
      <c r="D1293" s="957" t="s">
        <v>9718</v>
      </c>
      <c r="E1293" s="958">
        <f t="shared" si="19"/>
        <v>89.210000000000008</v>
      </c>
      <c r="F1293" s="956" t="s">
        <v>9721</v>
      </c>
    </row>
    <row r="1294" spans="1:6">
      <c r="A1294" s="955">
        <v>7583</v>
      </c>
      <c r="B1294" s="956" t="s">
        <v>9708</v>
      </c>
      <c r="C1294" s="956" t="s">
        <v>9722</v>
      </c>
      <c r="D1294" s="957" t="s">
        <v>9723</v>
      </c>
      <c r="E1294" s="958">
        <f t="shared" ref="E1294:E1358" si="20">SUM(D1294*1.5)+5</f>
        <v>121.58</v>
      </c>
      <c r="F1294" s="956" t="s">
        <v>9724</v>
      </c>
    </row>
    <row r="1295" spans="1:6">
      <c r="A1295" s="955">
        <v>7586</v>
      </c>
      <c r="B1295" s="956" t="s">
        <v>9708</v>
      </c>
      <c r="C1295" s="956" t="s">
        <v>9725</v>
      </c>
      <c r="D1295" s="957" t="s">
        <v>9726</v>
      </c>
      <c r="E1295" s="958">
        <f t="shared" si="20"/>
        <v>129.92000000000002</v>
      </c>
      <c r="F1295" s="956" t="s">
        <v>9727</v>
      </c>
    </row>
    <row r="1296" spans="1:6">
      <c r="A1296" s="955">
        <v>7585</v>
      </c>
      <c r="B1296" s="956" t="s">
        <v>9708</v>
      </c>
      <c r="C1296" s="956" t="s">
        <v>9728</v>
      </c>
      <c r="D1296" s="957" t="s">
        <v>9729</v>
      </c>
      <c r="E1296" s="958">
        <f t="shared" si="20"/>
        <v>137.54</v>
      </c>
      <c r="F1296" s="956" t="s">
        <v>9730</v>
      </c>
    </row>
    <row r="1297" spans="1:6">
      <c r="A1297" s="955">
        <v>7584</v>
      </c>
      <c r="B1297" s="956" t="s">
        <v>9708</v>
      </c>
      <c r="C1297" s="956" t="s">
        <v>9731</v>
      </c>
      <c r="D1297" s="957" t="s">
        <v>9732</v>
      </c>
      <c r="E1297" s="958">
        <f t="shared" si="20"/>
        <v>128.405</v>
      </c>
      <c r="F1297" s="956" t="s">
        <v>9733</v>
      </c>
    </row>
    <row r="1298" spans="1:6">
      <c r="A1298" s="955">
        <v>6126</v>
      </c>
      <c r="B1298" s="956" t="s">
        <v>9708</v>
      </c>
      <c r="C1298" s="956" t="s">
        <v>9734</v>
      </c>
      <c r="D1298" s="957" t="s">
        <v>9735</v>
      </c>
      <c r="E1298" s="958">
        <f t="shared" si="20"/>
        <v>29.344999999999999</v>
      </c>
      <c r="F1298" s="956" t="s">
        <v>9736</v>
      </c>
    </row>
    <row r="1299" spans="1:6">
      <c r="A1299" s="955">
        <v>7522</v>
      </c>
      <c r="B1299" s="956" t="s">
        <v>9708</v>
      </c>
      <c r="C1299" s="956" t="s">
        <v>9737</v>
      </c>
      <c r="D1299" s="957" t="s">
        <v>9738</v>
      </c>
      <c r="E1299" s="958">
        <f t="shared" si="20"/>
        <v>58.37</v>
      </c>
      <c r="F1299" s="956" t="s">
        <v>9739</v>
      </c>
    </row>
    <row r="1300" spans="1:6">
      <c r="A1300" s="955">
        <v>10922</v>
      </c>
      <c r="B1300" s="956" t="s">
        <v>9708</v>
      </c>
      <c r="C1300" s="956" t="s">
        <v>9740</v>
      </c>
      <c r="D1300" s="957" t="s">
        <v>9741</v>
      </c>
      <c r="E1300" s="958">
        <f t="shared" si="20"/>
        <v>32.51</v>
      </c>
      <c r="F1300" s="956" t="s">
        <v>9742</v>
      </c>
    </row>
    <row r="1301" spans="1:6">
      <c r="A1301" s="955">
        <v>11750</v>
      </c>
      <c r="B1301" s="956" t="s">
        <v>9708</v>
      </c>
      <c r="C1301" s="956" t="s">
        <v>9743</v>
      </c>
      <c r="D1301" s="957" t="s">
        <v>9311</v>
      </c>
      <c r="E1301" s="958">
        <f t="shared" si="20"/>
        <v>21.515000000000001</v>
      </c>
      <c r="F1301" s="956" t="s">
        <v>9744</v>
      </c>
    </row>
    <row r="1302" spans="1:6">
      <c r="A1302" s="955">
        <v>6127</v>
      </c>
      <c r="B1302" s="956" t="s">
        <v>9708</v>
      </c>
      <c r="C1302" s="956" t="s">
        <v>9745</v>
      </c>
      <c r="D1302" s="957" t="s">
        <v>9746</v>
      </c>
      <c r="E1302" s="958">
        <f t="shared" si="20"/>
        <v>29.134999999999998</v>
      </c>
      <c r="F1302" s="956" t="s">
        <v>9747</v>
      </c>
    </row>
    <row r="1303" spans="1:6">
      <c r="A1303" s="955">
        <v>7523</v>
      </c>
      <c r="B1303" s="956" t="s">
        <v>9708</v>
      </c>
      <c r="C1303" s="956" t="s">
        <v>9748</v>
      </c>
      <c r="D1303" s="957" t="s">
        <v>9749</v>
      </c>
      <c r="E1303" s="958">
        <f t="shared" si="20"/>
        <v>63.364999999999995</v>
      </c>
      <c r="F1303" s="956" t="s">
        <v>9750</v>
      </c>
    </row>
    <row r="1304" spans="1:6">
      <c r="A1304" s="955">
        <v>10925</v>
      </c>
      <c r="B1304" s="956" t="s">
        <v>9708</v>
      </c>
      <c r="C1304" s="956" t="s">
        <v>9751</v>
      </c>
      <c r="D1304" s="957" t="s">
        <v>9752</v>
      </c>
      <c r="E1304" s="958">
        <f t="shared" si="20"/>
        <v>64.114999999999995</v>
      </c>
      <c r="F1304" s="956" t="s">
        <v>9753</v>
      </c>
    </row>
    <row r="1305" spans="1:6">
      <c r="A1305" s="955">
        <v>11751</v>
      </c>
      <c r="B1305" s="956" t="s">
        <v>9708</v>
      </c>
      <c r="C1305" s="956" t="s">
        <v>9754</v>
      </c>
      <c r="D1305" s="957" t="s">
        <v>9755</v>
      </c>
      <c r="E1305" s="958">
        <f t="shared" si="20"/>
        <v>34.19</v>
      </c>
      <c r="F1305" s="956" t="s">
        <v>9756</v>
      </c>
    </row>
    <row r="1306" spans="1:6">
      <c r="A1306" s="955">
        <v>6128</v>
      </c>
      <c r="B1306" s="956" t="s">
        <v>9708</v>
      </c>
      <c r="C1306" s="956" t="s">
        <v>9757</v>
      </c>
      <c r="D1306" s="957" t="s">
        <v>9758</v>
      </c>
      <c r="E1306" s="958">
        <f t="shared" si="20"/>
        <v>33.335000000000001</v>
      </c>
      <c r="F1306" s="956" t="s">
        <v>9759</v>
      </c>
    </row>
    <row r="1307" spans="1:6">
      <c r="A1307" s="955">
        <v>10924</v>
      </c>
      <c r="B1307" s="956" t="s">
        <v>9708</v>
      </c>
      <c r="C1307" s="956" t="s">
        <v>9760</v>
      </c>
      <c r="D1307" s="957" t="s">
        <v>9752</v>
      </c>
      <c r="E1307" s="958">
        <f t="shared" si="20"/>
        <v>64.114999999999995</v>
      </c>
      <c r="F1307" s="956" t="s">
        <v>9761</v>
      </c>
    </row>
    <row r="1308" spans="1:6">
      <c r="A1308" s="955">
        <v>11752</v>
      </c>
      <c r="B1308" s="956" t="s">
        <v>9708</v>
      </c>
      <c r="C1308" s="956" t="s">
        <v>9762</v>
      </c>
      <c r="D1308" s="957" t="s">
        <v>9763</v>
      </c>
      <c r="E1308" s="958">
        <f t="shared" si="20"/>
        <v>36.68</v>
      </c>
      <c r="F1308" s="956" t="s">
        <v>9764</v>
      </c>
    </row>
    <row r="1309" spans="1:6">
      <c r="A1309" s="955">
        <v>6129</v>
      </c>
      <c r="B1309" s="956" t="s">
        <v>9708</v>
      </c>
      <c r="C1309" s="956" t="s">
        <v>9765</v>
      </c>
      <c r="D1309" s="957" t="s">
        <v>7517</v>
      </c>
      <c r="E1309" s="958">
        <f t="shared" si="20"/>
        <v>30.094999999999999</v>
      </c>
      <c r="F1309" s="956" t="s">
        <v>9766</v>
      </c>
    </row>
    <row r="1310" spans="1:6">
      <c r="A1310" s="955">
        <v>7525</v>
      </c>
      <c r="B1310" s="956" t="s">
        <v>9708</v>
      </c>
      <c r="C1310" s="956" t="s">
        <v>9767</v>
      </c>
      <c r="D1310" s="957" t="s">
        <v>9768</v>
      </c>
      <c r="E1310" s="958">
        <f t="shared" si="20"/>
        <v>66.545000000000002</v>
      </c>
      <c r="F1310" s="956" t="s">
        <v>9769</v>
      </c>
    </row>
    <row r="1311" spans="1:6">
      <c r="A1311" s="955">
        <v>10923</v>
      </c>
      <c r="B1311" s="956" t="s">
        <v>9708</v>
      </c>
      <c r="C1311" s="956" t="s">
        <v>9770</v>
      </c>
      <c r="D1311" s="957" t="s">
        <v>9243</v>
      </c>
      <c r="E1311" s="958">
        <f t="shared" si="20"/>
        <v>68.375</v>
      </c>
      <c r="F1311" s="956" t="s">
        <v>9771</v>
      </c>
    </row>
    <row r="1312" spans="1:6">
      <c r="A1312" s="955">
        <v>11753</v>
      </c>
      <c r="B1312" s="956" t="s">
        <v>9708</v>
      </c>
      <c r="C1312" s="956" t="s">
        <v>9772</v>
      </c>
      <c r="D1312" s="957" t="s">
        <v>9773</v>
      </c>
      <c r="E1312" s="958">
        <f t="shared" si="20"/>
        <v>30.02</v>
      </c>
      <c r="F1312" s="956" t="s">
        <v>9774</v>
      </c>
    </row>
    <row r="1313" spans="1:6">
      <c r="A1313" s="955">
        <v>5711</v>
      </c>
      <c r="B1313" s="956" t="s">
        <v>9708</v>
      </c>
      <c r="C1313" s="956" t="s">
        <v>9775</v>
      </c>
      <c r="D1313" s="957" t="s">
        <v>9776</v>
      </c>
      <c r="E1313" s="958">
        <f t="shared" si="20"/>
        <v>56.54</v>
      </c>
      <c r="F1313" s="956" t="s">
        <v>9777</v>
      </c>
    </row>
    <row r="1314" spans="1:6">
      <c r="A1314" s="955">
        <v>5521</v>
      </c>
      <c r="B1314" s="956" t="s">
        <v>9708</v>
      </c>
      <c r="C1314" s="956" t="s">
        <v>9778</v>
      </c>
      <c r="D1314" s="957" t="s">
        <v>9779</v>
      </c>
      <c r="E1314" s="958">
        <f t="shared" si="20"/>
        <v>52.445</v>
      </c>
      <c r="F1314" s="956" t="s">
        <v>9780</v>
      </c>
    </row>
    <row r="1315" spans="1:6">
      <c r="A1315" s="955">
        <v>5524</v>
      </c>
      <c r="B1315" s="956" t="s">
        <v>9708</v>
      </c>
      <c r="C1315" s="956" t="s">
        <v>9781</v>
      </c>
      <c r="D1315" s="957" t="s">
        <v>9782</v>
      </c>
      <c r="E1315" s="958">
        <f t="shared" si="20"/>
        <v>110.06</v>
      </c>
      <c r="F1315" s="956" t="s">
        <v>9783</v>
      </c>
    </row>
    <row r="1316" spans="1:6">
      <c r="A1316" s="955">
        <v>5523</v>
      </c>
      <c r="B1316" s="956" t="s">
        <v>9708</v>
      </c>
      <c r="C1316" s="956" t="s">
        <v>9784</v>
      </c>
      <c r="D1316" s="957" t="s">
        <v>9785</v>
      </c>
      <c r="E1316" s="958">
        <f t="shared" si="20"/>
        <v>107.57</v>
      </c>
      <c r="F1316" s="956" t="s">
        <v>9786</v>
      </c>
    </row>
    <row r="1317" spans="1:6">
      <c r="A1317" s="955">
        <v>5522</v>
      </c>
      <c r="B1317" s="956" t="s">
        <v>9708</v>
      </c>
      <c r="C1317" s="956" t="s">
        <v>9787</v>
      </c>
      <c r="D1317" s="957" t="s">
        <v>9788</v>
      </c>
      <c r="E1317" s="958">
        <f t="shared" si="20"/>
        <v>111.41</v>
      </c>
      <c r="F1317" s="956" t="s">
        <v>9789</v>
      </c>
    </row>
    <row r="1318" spans="1:6">
      <c r="A1318" s="955">
        <v>5970</v>
      </c>
      <c r="B1318" s="956" t="s">
        <v>9708</v>
      </c>
      <c r="C1318" s="956" t="s">
        <v>9790</v>
      </c>
      <c r="D1318" s="957" t="s">
        <v>9791</v>
      </c>
      <c r="E1318" s="958">
        <f t="shared" si="20"/>
        <v>50.795000000000002</v>
      </c>
      <c r="F1318" s="956" t="s">
        <v>9792</v>
      </c>
    </row>
    <row r="1319" spans="1:6">
      <c r="A1319" s="955">
        <v>29713</v>
      </c>
      <c r="B1319" s="956" t="s">
        <v>9708</v>
      </c>
      <c r="C1319" s="956" t="s">
        <v>9793</v>
      </c>
      <c r="D1319" s="957" t="s">
        <v>9365</v>
      </c>
      <c r="E1319" s="958">
        <f t="shared" si="20"/>
        <v>93.275000000000006</v>
      </c>
      <c r="F1319" s="956" t="s">
        <v>9794</v>
      </c>
    </row>
    <row r="1320" spans="1:6">
      <c r="A1320" s="955">
        <v>8264</v>
      </c>
      <c r="B1320" s="956" t="s">
        <v>9708</v>
      </c>
      <c r="C1320" s="956" t="s">
        <v>9795</v>
      </c>
      <c r="D1320" s="957" t="s">
        <v>9796</v>
      </c>
      <c r="E1320" s="958">
        <f t="shared" si="20"/>
        <v>48.094999999999999</v>
      </c>
      <c r="F1320" s="956" t="s">
        <v>9797</v>
      </c>
    </row>
    <row r="1321" spans="1:6">
      <c r="A1321" s="955">
        <v>8267</v>
      </c>
      <c r="B1321" s="956" t="s">
        <v>9708</v>
      </c>
      <c r="C1321" s="956" t="s">
        <v>9798</v>
      </c>
      <c r="D1321" s="957" t="s">
        <v>9799</v>
      </c>
      <c r="E1321" s="958">
        <f t="shared" si="20"/>
        <v>101.57</v>
      </c>
      <c r="F1321" s="956" t="s">
        <v>9800</v>
      </c>
    </row>
    <row r="1322" spans="1:6">
      <c r="A1322" s="955">
        <v>8266</v>
      </c>
      <c r="B1322" s="956" t="s">
        <v>9708</v>
      </c>
      <c r="C1322" s="956" t="s">
        <v>9801</v>
      </c>
      <c r="D1322" s="957" t="s">
        <v>9802</v>
      </c>
      <c r="E1322" s="958">
        <f t="shared" si="20"/>
        <v>103.31</v>
      </c>
      <c r="F1322" s="956" t="s">
        <v>9803</v>
      </c>
    </row>
    <row r="1323" spans="1:6">
      <c r="A1323" s="955">
        <v>8265</v>
      </c>
      <c r="B1323" s="956" t="s">
        <v>9708</v>
      </c>
      <c r="C1323" s="956" t="s">
        <v>9804</v>
      </c>
      <c r="D1323" s="957" t="s">
        <v>9805</v>
      </c>
      <c r="E1323" s="958">
        <f t="shared" si="20"/>
        <v>101.64500000000001</v>
      </c>
      <c r="F1323" s="956" t="s">
        <v>9806</v>
      </c>
    </row>
    <row r="1324" spans="1:6">
      <c r="A1324" s="955">
        <v>12708</v>
      </c>
      <c r="B1324" s="956" t="s">
        <v>9708</v>
      </c>
      <c r="C1324" s="956" t="s">
        <v>9807</v>
      </c>
      <c r="D1324" s="957" t="s">
        <v>9741</v>
      </c>
      <c r="E1324" s="958">
        <f t="shared" si="20"/>
        <v>32.51</v>
      </c>
      <c r="F1324" s="956" t="s">
        <v>9808</v>
      </c>
    </row>
    <row r="1325" spans="1:6">
      <c r="A1325" s="955">
        <v>12711</v>
      </c>
      <c r="B1325" s="956" t="s">
        <v>9708</v>
      </c>
      <c r="C1325" s="956" t="s">
        <v>9809</v>
      </c>
      <c r="D1325" s="957" t="s">
        <v>9810</v>
      </c>
      <c r="E1325" s="958">
        <f t="shared" si="20"/>
        <v>70.039999999999992</v>
      </c>
      <c r="F1325" s="956" t="s">
        <v>9811</v>
      </c>
    </row>
    <row r="1326" spans="1:6">
      <c r="A1326" s="955">
        <v>12710</v>
      </c>
      <c r="B1326" s="956" t="s">
        <v>9708</v>
      </c>
      <c r="C1326" s="956" t="s">
        <v>9812</v>
      </c>
      <c r="D1326" s="957" t="s">
        <v>9712</v>
      </c>
      <c r="E1326" s="958">
        <f t="shared" si="20"/>
        <v>65.03</v>
      </c>
      <c r="F1326" s="956" t="s">
        <v>9813</v>
      </c>
    </row>
    <row r="1327" spans="1:6">
      <c r="A1327" s="955">
        <v>12709</v>
      </c>
      <c r="B1327" s="956" t="s">
        <v>9708</v>
      </c>
      <c r="C1327" s="956" t="s">
        <v>9814</v>
      </c>
      <c r="D1327" s="957" t="s">
        <v>9815</v>
      </c>
      <c r="E1327" s="958">
        <f t="shared" si="20"/>
        <v>60.034999999999997</v>
      </c>
      <c r="F1327" s="956" t="s">
        <v>9816</v>
      </c>
    </row>
    <row r="1328" spans="1:6">
      <c r="A1328" s="955">
        <v>28665</v>
      </c>
      <c r="B1328" s="956" t="s">
        <v>9708</v>
      </c>
      <c r="C1328" s="956" t="s">
        <v>9817</v>
      </c>
      <c r="D1328" s="957" t="s">
        <v>9818</v>
      </c>
      <c r="E1328" s="958">
        <f t="shared" si="20"/>
        <v>262.58</v>
      </c>
      <c r="F1328" s="956" t="s">
        <v>9819</v>
      </c>
    </row>
    <row r="1329" spans="1:6">
      <c r="A1329" s="955">
        <v>29433</v>
      </c>
      <c r="B1329" s="956" t="s">
        <v>9708</v>
      </c>
      <c r="C1329" s="956" t="s">
        <v>9820</v>
      </c>
      <c r="D1329" s="957" t="s">
        <v>9821</v>
      </c>
      <c r="E1329" s="958">
        <f t="shared" si="20"/>
        <v>89.87</v>
      </c>
      <c r="F1329" s="956" t="s">
        <v>9822</v>
      </c>
    </row>
    <row r="1330" spans="1:6">
      <c r="A1330" s="955">
        <v>29436</v>
      </c>
      <c r="B1330" s="956" t="s">
        <v>9708</v>
      </c>
      <c r="C1330" s="956" t="s">
        <v>9823</v>
      </c>
      <c r="D1330" s="957" t="s">
        <v>9824</v>
      </c>
      <c r="E1330" s="958">
        <f t="shared" si="20"/>
        <v>141.72500000000002</v>
      </c>
      <c r="F1330" s="956" t="s">
        <v>9825</v>
      </c>
    </row>
    <row r="1331" spans="1:6">
      <c r="A1331" s="955">
        <v>29435</v>
      </c>
      <c r="B1331" s="956" t="s">
        <v>9708</v>
      </c>
      <c r="C1331" s="956" t="s">
        <v>9826</v>
      </c>
      <c r="D1331" s="957" t="s">
        <v>9827</v>
      </c>
      <c r="E1331" s="958">
        <f t="shared" si="20"/>
        <v>141.755</v>
      </c>
      <c r="F1331" s="956" t="s">
        <v>9828</v>
      </c>
    </row>
    <row r="1332" spans="1:6">
      <c r="A1332" s="955">
        <v>29434</v>
      </c>
      <c r="B1332" s="956" t="s">
        <v>9708</v>
      </c>
      <c r="C1332" s="956" t="s">
        <v>9829</v>
      </c>
      <c r="D1332" s="957" t="s">
        <v>9830</v>
      </c>
      <c r="E1332" s="958">
        <f t="shared" si="20"/>
        <v>141.39500000000001</v>
      </c>
      <c r="F1332" s="956" t="s">
        <v>9831</v>
      </c>
    </row>
    <row r="1333" spans="1:6">
      <c r="A1333" s="955">
        <v>27296</v>
      </c>
      <c r="B1333" s="956" t="s">
        <v>9708</v>
      </c>
      <c r="C1333" s="956" t="s">
        <v>9832</v>
      </c>
      <c r="D1333" s="957" t="s">
        <v>9833</v>
      </c>
      <c r="E1333" s="958">
        <f t="shared" si="20"/>
        <v>188.405</v>
      </c>
      <c r="F1333" s="956" t="s">
        <v>9834</v>
      </c>
    </row>
    <row r="1334" spans="1:6">
      <c r="A1334" s="955">
        <v>27295</v>
      </c>
      <c r="B1334" s="956" t="s">
        <v>9708</v>
      </c>
      <c r="C1334" s="956" t="s">
        <v>9835</v>
      </c>
      <c r="D1334" s="957" t="s">
        <v>9836</v>
      </c>
      <c r="E1334" s="958">
        <f t="shared" si="20"/>
        <v>260.16500000000002</v>
      </c>
      <c r="F1334" s="956" t="s">
        <v>9837</v>
      </c>
    </row>
    <row r="1335" spans="1:6">
      <c r="A1335" s="955">
        <v>27291</v>
      </c>
      <c r="B1335" s="956" t="s">
        <v>9708</v>
      </c>
      <c r="C1335" s="956" t="s">
        <v>9838</v>
      </c>
      <c r="D1335" s="957" t="s">
        <v>9839</v>
      </c>
      <c r="E1335" s="958">
        <f t="shared" si="20"/>
        <v>51.275000000000006</v>
      </c>
      <c r="F1335" s="956" t="s">
        <v>9840</v>
      </c>
    </row>
    <row r="1336" spans="1:6">
      <c r="A1336" s="955">
        <v>27294</v>
      </c>
      <c r="B1336" s="956" t="s">
        <v>9708</v>
      </c>
      <c r="C1336" s="956" t="s">
        <v>9841</v>
      </c>
      <c r="D1336" s="957" t="s">
        <v>9842</v>
      </c>
      <c r="E1336" s="958">
        <f t="shared" si="20"/>
        <v>111.74</v>
      </c>
      <c r="F1336" s="956" t="s">
        <v>9843</v>
      </c>
    </row>
    <row r="1337" spans="1:6">
      <c r="A1337" s="955">
        <v>27293</v>
      </c>
      <c r="B1337" s="956" t="s">
        <v>9708</v>
      </c>
      <c r="C1337" s="956" t="s">
        <v>9844</v>
      </c>
      <c r="D1337" s="957" t="s">
        <v>9782</v>
      </c>
      <c r="E1337" s="958">
        <f t="shared" si="20"/>
        <v>110.06</v>
      </c>
      <c r="F1337" s="956" t="s">
        <v>9845</v>
      </c>
    </row>
    <row r="1338" spans="1:6">
      <c r="A1338" s="955">
        <v>27292</v>
      </c>
      <c r="B1338" s="956" t="s">
        <v>9708</v>
      </c>
      <c r="C1338" s="956" t="s">
        <v>9846</v>
      </c>
      <c r="D1338" s="957" t="s">
        <v>9847</v>
      </c>
      <c r="E1338" s="958">
        <f t="shared" si="20"/>
        <v>112.94</v>
      </c>
      <c r="F1338" s="956" t="s">
        <v>9848</v>
      </c>
    </row>
    <row r="1339" spans="1:6">
      <c r="A1339" s="955">
        <v>29490</v>
      </c>
      <c r="B1339" s="956" t="s">
        <v>9708</v>
      </c>
      <c r="C1339" s="956" t="s">
        <v>9849</v>
      </c>
      <c r="D1339" s="957" t="s">
        <v>9850</v>
      </c>
      <c r="E1339" s="958">
        <f t="shared" si="20"/>
        <v>60.425000000000004</v>
      </c>
      <c r="F1339" s="956" t="s">
        <v>9851</v>
      </c>
    </row>
    <row r="1340" spans="1:6">
      <c r="A1340" s="955">
        <v>29493</v>
      </c>
      <c r="B1340" s="956" t="s">
        <v>9708</v>
      </c>
      <c r="C1340" s="956" t="s">
        <v>9852</v>
      </c>
      <c r="D1340" s="957" t="s">
        <v>9853</v>
      </c>
      <c r="E1340" s="958">
        <f t="shared" si="20"/>
        <v>105.815</v>
      </c>
      <c r="F1340" s="956" t="s">
        <v>9854</v>
      </c>
    </row>
    <row r="1341" spans="1:6">
      <c r="A1341" s="955">
        <v>29492</v>
      </c>
      <c r="B1341" s="956" t="s">
        <v>9708</v>
      </c>
      <c r="C1341" s="956" t="s">
        <v>9855</v>
      </c>
      <c r="D1341" s="957" t="s">
        <v>9853</v>
      </c>
      <c r="E1341" s="958">
        <f t="shared" si="20"/>
        <v>105.815</v>
      </c>
      <c r="F1341" s="956" t="s">
        <v>9856</v>
      </c>
    </row>
    <row r="1342" spans="1:6">
      <c r="A1342" s="955">
        <v>29491</v>
      </c>
      <c r="B1342" s="956" t="s">
        <v>9708</v>
      </c>
      <c r="C1342" s="956" t="s">
        <v>9857</v>
      </c>
      <c r="D1342" s="957" t="s">
        <v>9853</v>
      </c>
      <c r="E1342" s="958">
        <f t="shared" si="20"/>
        <v>105.815</v>
      </c>
      <c r="F1342" s="956" t="s">
        <v>9858</v>
      </c>
    </row>
    <row r="1343" spans="1:6">
      <c r="A1343" s="955">
        <v>29343</v>
      </c>
      <c r="B1343" s="956" t="s">
        <v>9708</v>
      </c>
      <c r="C1343" s="956" t="s">
        <v>9859</v>
      </c>
      <c r="D1343" s="957" t="s">
        <v>9860</v>
      </c>
      <c r="E1343" s="958">
        <f t="shared" si="20"/>
        <v>46.535000000000004</v>
      </c>
      <c r="F1343" s="956" t="s">
        <v>9861</v>
      </c>
    </row>
    <row r="1344" spans="1:6">
      <c r="A1344" s="955">
        <v>29346</v>
      </c>
      <c r="B1344" s="956" t="s">
        <v>9708</v>
      </c>
      <c r="C1344" s="956" t="s">
        <v>9862</v>
      </c>
      <c r="D1344" s="957" t="s">
        <v>9863</v>
      </c>
      <c r="E1344" s="958">
        <f t="shared" si="20"/>
        <v>90.050000000000011</v>
      </c>
      <c r="F1344" s="956" t="s">
        <v>9864</v>
      </c>
    </row>
    <row r="1345" spans="1:6">
      <c r="A1345" s="955">
        <v>29345</v>
      </c>
      <c r="B1345" s="956" t="s">
        <v>9708</v>
      </c>
      <c r="C1345" s="956" t="s">
        <v>9865</v>
      </c>
      <c r="D1345" s="957" t="s">
        <v>9863</v>
      </c>
      <c r="E1345" s="958">
        <f t="shared" si="20"/>
        <v>90.050000000000011</v>
      </c>
      <c r="F1345" s="956" t="s">
        <v>9866</v>
      </c>
    </row>
    <row r="1346" spans="1:6">
      <c r="A1346" s="955">
        <v>29344</v>
      </c>
      <c r="B1346" s="956" t="s">
        <v>9708</v>
      </c>
      <c r="C1346" s="956" t="s">
        <v>9867</v>
      </c>
      <c r="D1346" s="957" t="s">
        <v>9863</v>
      </c>
      <c r="E1346" s="958">
        <f t="shared" si="20"/>
        <v>90.050000000000011</v>
      </c>
      <c r="F1346" s="956" t="s">
        <v>9868</v>
      </c>
    </row>
    <row r="1347" spans="1:6">
      <c r="A1347" s="955">
        <v>29628</v>
      </c>
      <c r="B1347" s="956" t="s">
        <v>9708</v>
      </c>
      <c r="C1347" s="956" t="s">
        <v>9869</v>
      </c>
      <c r="D1347" s="957" t="s">
        <v>9255</v>
      </c>
      <c r="E1347" s="958">
        <f t="shared" si="20"/>
        <v>61.534999999999997</v>
      </c>
      <c r="F1347" s="956" t="s">
        <v>9870</v>
      </c>
    </row>
    <row r="1348" spans="1:6">
      <c r="A1348" s="955">
        <v>29632</v>
      </c>
      <c r="B1348" s="956" t="s">
        <v>9708</v>
      </c>
      <c r="C1348" s="956" t="s">
        <v>9871</v>
      </c>
      <c r="D1348" s="957" t="s">
        <v>9842</v>
      </c>
      <c r="E1348" s="958">
        <f t="shared" si="20"/>
        <v>111.74</v>
      </c>
      <c r="F1348" s="956" t="s">
        <v>9872</v>
      </c>
    </row>
    <row r="1349" spans="1:6">
      <c r="A1349" s="955">
        <v>29630</v>
      </c>
      <c r="B1349" s="956" t="s">
        <v>9708</v>
      </c>
      <c r="C1349" s="956" t="s">
        <v>9873</v>
      </c>
      <c r="D1349" s="957" t="s">
        <v>9874</v>
      </c>
      <c r="E1349" s="958">
        <f t="shared" si="20"/>
        <v>115.07</v>
      </c>
      <c r="F1349" s="956" t="s">
        <v>9875</v>
      </c>
    </row>
    <row r="1350" spans="1:6">
      <c r="A1350" s="955">
        <v>29629</v>
      </c>
      <c r="B1350" s="956" t="s">
        <v>9708</v>
      </c>
      <c r="C1350" s="956" t="s">
        <v>9876</v>
      </c>
      <c r="D1350" s="957" t="s">
        <v>9877</v>
      </c>
      <c r="E1350" s="958">
        <f t="shared" si="20"/>
        <v>108.22999999999999</v>
      </c>
      <c r="F1350" s="956" t="s">
        <v>9878</v>
      </c>
    </row>
    <row r="1351" spans="1:6" ht="18.75">
      <c r="A1351" s="959" t="s">
        <v>4563</v>
      </c>
      <c r="B1351" s="953"/>
      <c r="C1351" s="953" t="s">
        <v>4563</v>
      </c>
      <c r="D1351" s="960"/>
      <c r="E1351" s="962"/>
      <c r="F1351" s="953" t="s">
        <v>4563</v>
      </c>
    </row>
    <row r="1352" spans="1:6">
      <c r="A1352" s="955">
        <v>24993</v>
      </c>
      <c r="B1352" s="956" t="s">
        <v>4563</v>
      </c>
      <c r="C1352" s="956" t="s">
        <v>9879</v>
      </c>
      <c r="D1352" s="957" t="s">
        <v>9880</v>
      </c>
      <c r="E1352" s="958">
        <f t="shared" si="20"/>
        <v>31.655000000000001</v>
      </c>
      <c r="F1352" s="956" t="s">
        <v>9881</v>
      </c>
    </row>
    <row r="1353" spans="1:6">
      <c r="A1353" s="955">
        <v>24964</v>
      </c>
      <c r="B1353" s="956" t="s">
        <v>4563</v>
      </c>
      <c r="C1353" s="956" t="s">
        <v>9882</v>
      </c>
      <c r="D1353" s="957" t="s">
        <v>9883</v>
      </c>
      <c r="E1353" s="958">
        <f t="shared" si="20"/>
        <v>34.174999999999997</v>
      </c>
      <c r="F1353" s="956" t="s">
        <v>9884</v>
      </c>
    </row>
    <row r="1354" spans="1:6">
      <c r="A1354" s="955">
        <v>25072</v>
      </c>
      <c r="B1354" s="956" t="s">
        <v>4563</v>
      </c>
      <c r="C1354" s="956" t="s">
        <v>9885</v>
      </c>
      <c r="D1354" s="957" t="s">
        <v>9886</v>
      </c>
      <c r="E1354" s="958">
        <f t="shared" si="20"/>
        <v>41.525000000000006</v>
      </c>
      <c r="F1354" s="956" t="s">
        <v>9887</v>
      </c>
    </row>
    <row r="1355" spans="1:6">
      <c r="A1355" s="955">
        <v>25150</v>
      </c>
      <c r="B1355" s="956" t="s">
        <v>4563</v>
      </c>
      <c r="C1355" s="956" t="s">
        <v>9888</v>
      </c>
      <c r="D1355" s="957" t="s">
        <v>9889</v>
      </c>
      <c r="E1355" s="958">
        <f t="shared" si="20"/>
        <v>73.204999999999998</v>
      </c>
      <c r="F1355" s="956" t="s">
        <v>9890</v>
      </c>
    </row>
    <row r="1356" spans="1:6">
      <c r="A1356" s="955">
        <v>25107</v>
      </c>
      <c r="B1356" s="956" t="s">
        <v>4563</v>
      </c>
      <c r="C1356" s="956" t="s">
        <v>9891</v>
      </c>
      <c r="D1356" s="957" t="s">
        <v>9892</v>
      </c>
      <c r="E1356" s="958">
        <f t="shared" si="20"/>
        <v>57.86</v>
      </c>
      <c r="F1356" s="956" t="s">
        <v>9893</v>
      </c>
    </row>
    <row r="1357" spans="1:6">
      <c r="A1357" s="955">
        <v>26597</v>
      </c>
      <c r="B1357" s="956" t="s">
        <v>4563</v>
      </c>
      <c r="C1357" s="956" t="s">
        <v>9894</v>
      </c>
      <c r="D1357" s="957" t="s">
        <v>9895</v>
      </c>
      <c r="E1357" s="958">
        <f t="shared" si="20"/>
        <v>96.56</v>
      </c>
      <c r="F1357" s="956" t="s">
        <v>9896</v>
      </c>
    </row>
    <row r="1358" spans="1:6">
      <c r="A1358" s="955">
        <v>10437</v>
      </c>
      <c r="B1358" s="956" t="s">
        <v>4563</v>
      </c>
      <c r="C1358" s="956" t="s">
        <v>9897</v>
      </c>
      <c r="D1358" s="957" t="s">
        <v>6654</v>
      </c>
      <c r="E1358" s="958">
        <f t="shared" si="20"/>
        <v>21.424999999999997</v>
      </c>
      <c r="F1358" s="956" t="s">
        <v>9898</v>
      </c>
    </row>
    <row r="1359" spans="1:6">
      <c r="A1359" s="955">
        <v>9680</v>
      </c>
      <c r="B1359" s="956" t="s">
        <v>4563</v>
      </c>
      <c r="C1359" s="956" t="s">
        <v>9899</v>
      </c>
      <c r="D1359" s="957" t="s">
        <v>9900</v>
      </c>
      <c r="E1359" s="958">
        <f t="shared" ref="E1359:E1422" si="21">SUM(D1359*1.5)+5</f>
        <v>22.28</v>
      </c>
      <c r="F1359" s="956" t="s">
        <v>9901</v>
      </c>
    </row>
    <row r="1360" spans="1:6">
      <c r="A1360" s="955">
        <v>9896</v>
      </c>
      <c r="B1360" s="956" t="s">
        <v>4563</v>
      </c>
      <c r="C1360" s="956" t="s">
        <v>9902</v>
      </c>
      <c r="D1360" s="957" t="s">
        <v>9903</v>
      </c>
      <c r="E1360" s="958">
        <f t="shared" si="21"/>
        <v>34.46</v>
      </c>
      <c r="F1360" s="956" t="s">
        <v>9904</v>
      </c>
    </row>
    <row r="1361" spans="1:6">
      <c r="A1361" s="955">
        <v>24992</v>
      </c>
      <c r="B1361" s="956" t="s">
        <v>4563</v>
      </c>
      <c r="C1361" s="956" t="s">
        <v>9905</v>
      </c>
      <c r="D1361" s="957" t="s">
        <v>9741</v>
      </c>
      <c r="E1361" s="958">
        <f t="shared" si="21"/>
        <v>32.51</v>
      </c>
      <c r="F1361" s="956" t="s">
        <v>9906</v>
      </c>
    </row>
    <row r="1362" spans="1:6">
      <c r="A1362" s="955">
        <v>24962</v>
      </c>
      <c r="B1362" s="956" t="s">
        <v>4563</v>
      </c>
      <c r="C1362" s="956" t="s">
        <v>9907</v>
      </c>
      <c r="D1362" s="957" t="s">
        <v>9908</v>
      </c>
      <c r="E1362" s="958">
        <f t="shared" si="21"/>
        <v>26.509999999999998</v>
      </c>
      <c r="F1362" s="956" t="s">
        <v>9909</v>
      </c>
    </row>
    <row r="1363" spans="1:6">
      <c r="A1363" s="955">
        <v>24999</v>
      </c>
      <c r="B1363" s="956" t="s">
        <v>4563</v>
      </c>
      <c r="C1363" s="956" t="s">
        <v>9910</v>
      </c>
      <c r="D1363" s="957" t="s">
        <v>9908</v>
      </c>
      <c r="E1363" s="958">
        <f t="shared" si="21"/>
        <v>26.509999999999998</v>
      </c>
      <c r="F1363" s="956" t="s">
        <v>9911</v>
      </c>
    </row>
    <row r="1364" spans="1:6">
      <c r="A1364" s="955">
        <v>24966</v>
      </c>
      <c r="B1364" s="956" t="s">
        <v>4563</v>
      </c>
      <c r="C1364" s="956" t="s">
        <v>9912</v>
      </c>
      <c r="D1364" s="957" t="s">
        <v>9908</v>
      </c>
      <c r="E1364" s="958">
        <f t="shared" si="21"/>
        <v>26.509999999999998</v>
      </c>
      <c r="F1364" s="956" t="s">
        <v>9913</v>
      </c>
    </row>
    <row r="1365" spans="1:6">
      <c r="A1365" s="955">
        <v>24987</v>
      </c>
      <c r="B1365" s="956" t="s">
        <v>4563</v>
      </c>
      <c r="C1365" s="956" t="s">
        <v>9914</v>
      </c>
      <c r="D1365" s="957" t="s">
        <v>9915</v>
      </c>
      <c r="E1365" s="958">
        <f t="shared" si="21"/>
        <v>24.29</v>
      </c>
      <c r="F1365" s="956" t="s">
        <v>9916</v>
      </c>
    </row>
    <row r="1366" spans="1:6">
      <c r="A1366" s="955">
        <v>24965</v>
      </c>
      <c r="B1366" s="956" t="s">
        <v>4563</v>
      </c>
      <c r="C1366" s="956" t="s">
        <v>9917</v>
      </c>
      <c r="D1366" s="957" t="s">
        <v>9249</v>
      </c>
      <c r="E1366" s="958">
        <f t="shared" si="21"/>
        <v>22.73</v>
      </c>
      <c r="F1366" s="956" t="s">
        <v>9918</v>
      </c>
    </row>
    <row r="1367" spans="1:6">
      <c r="A1367" s="955">
        <v>24960</v>
      </c>
      <c r="B1367" s="956" t="s">
        <v>4563</v>
      </c>
      <c r="C1367" s="956" t="s">
        <v>9919</v>
      </c>
      <c r="D1367" s="957" t="s">
        <v>6920</v>
      </c>
      <c r="E1367" s="958">
        <f t="shared" si="21"/>
        <v>24.844999999999999</v>
      </c>
      <c r="F1367" s="956" t="s">
        <v>9920</v>
      </c>
    </row>
    <row r="1368" spans="1:6">
      <c r="A1368" s="955">
        <v>6807</v>
      </c>
      <c r="B1368" s="956" t="s">
        <v>4563</v>
      </c>
      <c r="C1368" s="956" t="s">
        <v>9921</v>
      </c>
      <c r="D1368" s="957" t="s">
        <v>9922</v>
      </c>
      <c r="E1368" s="958">
        <f t="shared" si="21"/>
        <v>18.98</v>
      </c>
      <c r="F1368" s="956" t="s">
        <v>9923</v>
      </c>
    </row>
    <row r="1369" spans="1:6">
      <c r="A1369" s="955">
        <v>6808</v>
      </c>
      <c r="B1369" s="956" t="s">
        <v>4563</v>
      </c>
      <c r="C1369" s="956" t="s">
        <v>9924</v>
      </c>
      <c r="D1369" s="957" t="s">
        <v>6667</v>
      </c>
      <c r="E1369" s="958">
        <f t="shared" si="21"/>
        <v>21.68</v>
      </c>
      <c r="F1369" s="956" t="s">
        <v>9925</v>
      </c>
    </row>
    <row r="1370" spans="1:6">
      <c r="A1370" s="955">
        <v>7666</v>
      </c>
      <c r="B1370" s="956" t="s">
        <v>4563</v>
      </c>
      <c r="C1370" s="956" t="s">
        <v>9926</v>
      </c>
      <c r="D1370" s="957" t="s">
        <v>9311</v>
      </c>
      <c r="E1370" s="958">
        <f t="shared" si="21"/>
        <v>21.515000000000001</v>
      </c>
      <c r="F1370" s="956" t="s">
        <v>9927</v>
      </c>
    </row>
    <row r="1371" spans="1:6">
      <c r="A1371" s="955">
        <v>6803</v>
      </c>
      <c r="B1371" s="956" t="s">
        <v>4563</v>
      </c>
      <c r="C1371" s="956" t="s">
        <v>9928</v>
      </c>
      <c r="D1371" s="957" t="s">
        <v>7474</v>
      </c>
      <c r="E1371" s="958">
        <f t="shared" si="21"/>
        <v>20.84</v>
      </c>
      <c r="F1371" s="956" t="s">
        <v>9929</v>
      </c>
    </row>
    <row r="1372" spans="1:6">
      <c r="A1372" s="955">
        <v>6800</v>
      </c>
      <c r="B1372" s="956" t="s">
        <v>4563</v>
      </c>
      <c r="C1372" s="956" t="s">
        <v>9930</v>
      </c>
      <c r="D1372" s="957" t="s">
        <v>8551</v>
      </c>
      <c r="E1372" s="958">
        <f t="shared" si="21"/>
        <v>20.825000000000003</v>
      </c>
      <c r="F1372" s="956" t="s">
        <v>9931</v>
      </c>
    </row>
    <row r="1373" spans="1:6">
      <c r="A1373" s="955">
        <v>9135</v>
      </c>
      <c r="B1373" s="956" t="s">
        <v>4563</v>
      </c>
      <c r="C1373" s="956" t="s">
        <v>9932</v>
      </c>
      <c r="D1373" s="957" t="s">
        <v>9933</v>
      </c>
      <c r="E1373" s="958">
        <f t="shared" si="21"/>
        <v>22.504999999999999</v>
      </c>
      <c r="F1373" s="956" t="s">
        <v>9934</v>
      </c>
    </row>
    <row r="1374" spans="1:6">
      <c r="A1374" s="955">
        <v>6804</v>
      </c>
      <c r="B1374" s="956" t="s">
        <v>4563</v>
      </c>
      <c r="C1374" s="956" t="s">
        <v>9935</v>
      </c>
      <c r="D1374" s="957" t="s">
        <v>6837</v>
      </c>
      <c r="E1374" s="958">
        <f t="shared" si="21"/>
        <v>19.759999999999998</v>
      </c>
      <c r="F1374" s="956" t="s">
        <v>9936</v>
      </c>
    </row>
    <row r="1375" spans="1:6">
      <c r="A1375" s="955">
        <v>6806</v>
      </c>
      <c r="B1375" s="956" t="s">
        <v>4563</v>
      </c>
      <c r="C1375" s="956" t="s">
        <v>9937</v>
      </c>
      <c r="D1375" s="957" t="s">
        <v>9938</v>
      </c>
      <c r="E1375" s="958">
        <f t="shared" si="21"/>
        <v>20.93</v>
      </c>
      <c r="F1375" s="956" t="s">
        <v>9939</v>
      </c>
    </row>
    <row r="1376" spans="1:6">
      <c r="A1376" s="955">
        <v>6802</v>
      </c>
      <c r="B1376" s="956" t="s">
        <v>4563</v>
      </c>
      <c r="C1376" s="956" t="s">
        <v>9940</v>
      </c>
      <c r="D1376" s="957" t="s">
        <v>9941</v>
      </c>
      <c r="E1376" s="958">
        <f t="shared" si="21"/>
        <v>19.34</v>
      </c>
      <c r="F1376" s="956" t="s">
        <v>9942</v>
      </c>
    </row>
    <row r="1377" spans="1:6">
      <c r="A1377" s="955">
        <v>6805</v>
      </c>
      <c r="B1377" s="956" t="s">
        <v>4563</v>
      </c>
      <c r="C1377" s="956" t="s">
        <v>9943</v>
      </c>
      <c r="D1377" s="957" t="s">
        <v>6813</v>
      </c>
      <c r="E1377" s="958">
        <f t="shared" si="21"/>
        <v>18.934999999999999</v>
      </c>
      <c r="F1377" s="956" t="s">
        <v>9944</v>
      </c>
    </row>
    <row r="1378" spans="1:6">
      <c r="A1378" s="955">
        <v>7260</v>
      </c>
      <c r="B1378" s="956" t="s">
        <v>4563</v>
      </c>
      <c r="C1378" s="956" t="s">
        <v>9945</v>
      </c>
      <c r="D1378" s="957" t="s">
        <v>9946</v>
      </c>
      <c r="E1378" s="958">
        <f t="shared" si="21"/>
        <v>28.355</v>
      </c>
      <c r="F1378" s="956" t="s">
        <v>9947</v>
      </c>
    </row>
    <row r="1379" spans="1:6">
      <c r="A1379" s="955">
        <v>6799</v>
      </c>
      <c r="B1379" s="956" t="s">
        <v>4563</v>
      </c>
      <c r="C1379" s="956" t="s">
        <v>9948</v>
      </c>
      <c r="D1379" s="957" t="s">
        <v>7099</v>
      </c>
      <c r="E1379" s="958">
        <f t="shared" si="21"/>
        <v>25.85</v>
      </c>
      <c r="F1379" s="956" t="s">
        <v>9949</v>
      </c>
    </row>
    <row r="1380" spans="1:6">
      <c r="A1380" s="955">
        <v>6801</v>
      </c>
      <c r="B1380" s="956" t="s">
        <v>4563</v>
      </c>
      <c r="C1380" s="956" t="s">
        <v>9950</v>
      </c>
      <c r="D1380" s="957" t="s">
        <v>9951</v>
      </c>
      <c r="E1380" s="958">
        <f t="shared" si="21"/>
        <v>26.18</v>
      </c>
      <c r="F1380" s="956" t="s">
        <v>9952</v>
      </c>
    </row>
    <row r="1381" spans="1:6">
      <c r="A1381" s="955">
        <v>9898</v>
      </c>
      <c r="B1381" s="956" t="s">
        <v>4563</v>
      </c>
      <c r="C1381" s="956" t="s">
        <v>9953</v>
      </c>
      <c r="D1381" s="957" t="s">
        <v>8349</v>
      </c>
      <c r="E1381" s="958">
        <f t="shared" si="21"/>
        <v>31.52</v>
      </c>
      <c r="F1381" s="956" t="s">
        <v>9954</v>
      </c>
    </row>
    <row r="1382" spans="1:6">
      <c r="A1382" s="955">
        <v>9852</v>
      </c>
      <c r="B1382" s="956" t="s">
        <v>4563</v>
      </c>
      <c r="C1382" s="956" t="s">
        <v>9955</v>
      </c>
      <c r="D1382" s="957" t="s">
        <v>9956</v>
      </c>
      <c r="E1382" s="958">
        <f t="shared" si="21"/>
        <v>11.675000000000001</v>
      </c>
      <c r="F1382" s="956" t="s">
        <v>9957</v>
      </c>
    </row>
    <row r="1383" spans="1:6">
      <c r="A1383" s="955">
        <v>9855</v>
      </c>
      <c r="B1383" s="956" t="s">
        <v>4563</v>
      </c>
      <c r="C1383" s="956" t="s">
        <v>9958</v>
      </c>
      <c r="D1383" s="957" t="s">
        <v>9959</v>
      </c>
      <c r="E1383" s="958">
        <f t="shared" si="21"/>
        <v>12.185</v>
      </c>
      <c r="F1383" s="956" t="s">
        <v>9960</v>
      </c>
    </row>
    <row r="1384" spans="1:6">
      <c r="A1384" s="955">
        <v>9854</v>
      </c>
      <c r="B1384" s="956" t="s">
        <v>4563</v>
      </c>
      <c r="C1384" s="956" t="s">
        <v>9961</v>
      </c>
      <c r="D1384" s="957" t="s">
        <v>9962</v>
      </c>
      <c r="E1384" s="958">
        <f t="shared" si="21"/>
        <v>14.33</v>
      </c>
      <c r="F1384" s="956" t="s">
        <v>9963</v>
      </c>
    </row>
    <row r="1385" spans="1:6">
      <c r="A1385" s="955">
        <v>6813</v>
      </c>
      <c r="B1385" s="956" t="s">
        <v>4563</v>
      </c>
      <c r="C1385" s="956" t="s">
        <v>9964</v>
      </c>
      <c r="D1385" s="957" t="s">
        <v>9965</v>
      </c>
      <c r="E1385" s="958">
        <f t="shared" si="21"/>
        <v>18.184999999999999</v>
      </c>
      <c r="F1385" s="956" t="s">
        <v>9966</v>
      </c>
    </row>
    <row r="1386" spans="1:6">
      <c r="A1386" s="955">
        <v>6811</v>
      </c>
      <c r="B1386" s="956" t="s">
        <v>4563</v>
      </c>
      <c r="C1386" s="956" t="s">
        <v>9967</v>
      </c>
      <c r="D1386" s="957" t="s">
        <v>9968</v>
      </c>
      <c r="E1386" s="958">
        <f t="shared" si="21"/>
        <v>32.03</v>
      </c>
      <c r="F1386" s="956" t="s">
        <v>9969</v>
      </c>
    </row>
    <row r="1387" spans="1:6">
      <c r="A1387" s="955">
        <v>6812</v>
      </c>
      <c r="B1387" s="956" t="s">
        <v>4563</v>
      </c>
      <c r="C1387" s="956" t="s">
        <v>9970</v>
      </c>
      <c r="D1387" s="957" t="s">
        <v>9908</v>
      </c>
      <c r="E1387" s="958">
        <f t="shared" si="21"/>
        <v>26.509999999999998</v>
      </c>
      <c r="F1387" s="956" t="s">
        <v>9971</v>
      </c>
    </row>
    <row r="1388" spans="1:6">
      <c r="A1388" s="955">
        <v>10440</v>
      </c>
      <c r="B1388" s="956" t="s">
        <v>4563</v>
      </c>
      <c r="C1388" s="956" t="s">
        <v>9972</v>
      </c>
      <c r="D1388" s="957" t="s">
        <v>9973</v>
      </c>
      <c r="E1388" s="958">
        <f t="shared" si="21"/>
        <v>29.69</v>
      </c>
      <c r="F1388" s="956" t="s">
        <v>9974</v>
      </c>
    </row>
    <row r="1389" spans="1:6">
      <c r="A1389" s="955">
        <v>6814</v>
      </c>
      <c r="B1389" s="956" t="s">
        <v>4563</v>
      </c>
      <c r="C1389" s="956" t="s">
        <v>9975</v>
      </c>
      <c r="D1389" s="957" t="s">
        <v>9965</v>
      </c>
      <c r="E1389" s="958">
        <f t="shared" si="21"/>
        <v>18.184999999999999</v>
      </c>
      <c r="F1389" s="956" t="s">
        <v>9976</v>
      </c>
    </row>
    <row r="1390" spans="1:6">
      <c r="A1390" s="955">
        <v>6853</v>
      </c>
      <c r="B1390" s="956" t="s">
        <v>4563</v>
      </c>
      <c r="C1390" s="956" t="s">
        <v>9977</v>
      </c>
      <c r="D1390" s="957" t="s">
        <v>9978</v>
      </c>
      <c r="E1390" s="958">
        <f t="shared" si="21"/>
        <v>17</v>
      </c>
      <c r="F1390" s="956" t="s">
        <v>9979</v>
      </c>
    </row>
    <row r="1391" spans="1:6">
      <c r="A1391" s="955">
        <v>6818</v>
      </c>
      <c r="B1391" s="956" t="s">
        <v>4563</v>
      </c>
      <c r="C1391" s="956" t="s">
        <v>9980</v>
      </c>
      <c r="D1391" s="957" t="s">
        <v>9981</v>
      </c>
      <c r="E1391" s="958">
        <f t="shared" si="21"/>
        <v>14.99</v>
      </c>
      <c r="F1391" s="956" t="s">
        <v>9982</v>
      </c>
    </row>
    <row r="1392" spans="1:6">
      <c r="A1392" s="955">
        <v>6817</v>
      </c>
      <c r="B1392" s="956" t="s">
        <v>4563</v>
      </c>
      <c r="C1392" s="956" t="s">
        <v>9983</v>
      </c>
      <c r="D1392" s="957" t="s">
        <v>9984</v>
      </c>
      <c r="E1392" s="958">
        <f t="shared" si="21"/>
        <v>29.96</v>
      </c>
      <c r="F1392" s="956" t="s">
        <v>9985</v>
      </c>
    </row>
    <row r="1393" spans="1:6">
      <c r="A1393" s="955">
        <v>6816</v>
      </c>
      <c r="B1393" s="956" t="s">
        <v>4563</v>
      </c>
      <c r="C1393" s="956" t="s">
        <v>9986</v>
      </c>
      <c r="D1393" s="957" t="s">
        <v>9987</v>
      </c>
      <c r="E1393" s="958">
        <f t="shared" si="21"/>
        <v>17.524999999999999</v>
      </c>
      <c r="F1393" s="956" t="s">
        <v>9988</v>
      </c>
    </row>
    <row r="1394" spans="1:6">
      <c r="A1394" s="955">
        <v>26440</v>
      </c>
      <c r="B1394" s="956" t="s">
        <v>4563</v>
      </c>
      <c r="C1394" s="956" t="s">
        <v>9989</v>
      </c>
      <c r="D1394" s="957" t="s">
        <v>7099</v>
      </c>
      <c r="E1394" s="958">
        <f t="shared" si="21"/>
        <v>25.85</v>
      </c>
      <c r="F1394" s="956" t="s">
        <v>9990</v>
      </c>
    </row>
    <row r="1395" spans="1:6">
      <c r="A1395" s="955">
        <v>8436</v>
      </c>
      <c r="B1395" s="956" t="s">
        <v>4563</v>
      </c>
      <c r="C1395" s="956" t="s">
        <v>9991</v>
      </c>
      <c r="D1395" s="957" t="s">
        <v>6851</v>
      </c>
      <c r="E1395" s="958">
        <f t="shared" si="21"/>
        <v>31.145</v>
      </c>
      <c r="F1395" s="956" t="s">
        <v>9992</v>
      </c>
    </row>
    <row r="1396" spans="1:6">
      <c r="A1396" s="955">
        <v>10443</v>
      </c>
      <c r="B1396" s="956" t="s">
        <v>4563</v>
      </c>
      <c r="C1396" s="956" t="s">
        <v>9993</v>
      </c>
      <c r="D1396" s="957" t="s">
        <v>9994</v>
      </c>
      <c r="E1396" s="958">
        <f t="shared" si="21"/>
        <v>20.015000000000001</v>
      </c>
      <c r="F1396" s="956" t="s">
        <v>9995</v>
      </c>
    </row>
    <row r="1397" spans="1:6" ht="18.75">
      <c r="A1397" s="959" t="s">
        <v>1379</v>
      </c>
      <c r="B1397" s="953"/>
      <c r="C1397" s="953" t="s">
        <v>1379</v>
      </c>
      <c r="D1397" s="960"/>
      <c r="E1397" s="962"/>
      <c r="F1397" s="953" t="s">
        <v>1379</v>
      </c>
    </row>
    <row r="1398" spans="1:6">
      <c r="A1398" s="955">
        <v>28353</v>
      </c>
      <c r="B1398" s="956" t="s">
        <v>9996</v>
      </c>
      <c r="C1398" s="956" t="s">
        <v>9997</v>
      </c>
      <c r="D1398" s="957" t="s">
        <v>9998</v>
      </c>
      <c r="E1398" s="958">
        <f t="shared" si="21"/>
        <v>272.29999999999995</v>
      </c>
      <c r="F1398" s="956" t="s">
        <v>9999</v>
      </c>
    </row>
    <row r="1399" spans="1:6">
      <c r="A1399" s="955">
        <v>28354</v>
      </c>
      <c r="B1399" s="956" t="s">
        <v>9996</v>
      </c>
      <c r="C1399" s="956" t="s">
        <v>10000</v>
      </c>
      <c r="D1399" s="957" t="s">
        <v>10001</v>
      </c>
      <c r="E1399" s="958">
        <f t="shared" si="21"/>
        <v>531.5</v>
      </c>
      <c r="F1399" s="956" t="s">
        <v>10002</v>
      </c>
    </row>
    <row r="1400" spans="1:6">
      <c r="A1400" s="955">
        <v>27055</v>
      </c>
      <c r="B1400" s="956" t="s">
        <v>9996</v>
      </c>
      <c r="C1400" s="956" t="s">
        <v>10003</v>
      </c>
      <c r="D1400" s="957" t="s">
        <v>10004</v>
      </c>
      <c r="E1400" s="958">
        <f t="shared" si="21"/>
        <v>327.38</v>
      </c>
      <c r="F1400" s="956" t="s">
        <v>10005</v>
      </c>
    </row>
    <row r="1401" spans="1:6">
      <c r="A1401" s="955">
        <v>2940</v>
      </c>
      <c r="B1401" s="956" t="s">
        <v>9996</v>
      </c>
      <c r="C1401" s="956" t="s">
        <v>10006</v>
      </c>
      <c r="D1401" s="957" t="s">
        <v>10007</v>
      </c>
      <c r="E1401" s="958">
        <f t="shared" si="21"/>
        <v>49.01</v>
      </c>
      <c r="F1401" s="956" t="s">
        <v>10008</v>
      </c>
    </row>
    <row r="1402" spans="1:6">
      <c r="A1402" s="955">
        <v>7810</v>
      </c>
      <c r="B1402" s="956" t="s">
        <v>9996</v>
      </c>
      <c r="C1402" s="956" t="s">
        <v>10009</v>
      </c>
      <c r="D1402" s="957" t="s">
        <v>10010</v>
      </c>
      <c r="E1402" s="958">
        <f t="shared" si="21"/>
        <v>35.435000000000002</v>
      </c>
      <c r="F1402" s="956" t="s">
        <v>10011</v>
      </c>
    </row>
    <row r="1403" spans="1:6">
      <c r="A1403" s="955">
        <v>874</v>
      </c>
      <c r="B1403" s="956" t="s">
        <v>9996</v>
      </c>
      <c r="C1403" s="956" t="s">
        <v>10012</v>
      </c>
      <c r="D1403" s="957" t="s">
        <v>6746</v>
      </c>
      <c r="E1403" s="958">
        <f t="shared" si="21"/>
        <v>14.795</v>
      </c>
      <c r="F1403" s="956" t="s">
        <v>10013</v>
      </c>
    </row>
    <row r="1404" spans="1:6">
      <c r="A1404" s="955">
        <v>577</v>
      </c>
      <c r="B1404" s="956" t="s">
        <v>9996</v>
      </c>
      <c r="C1404" s="956" t="s">
        <v>10014</v>
      </c>
      <c r="D1404" s="957" t="s">
        <v>10015</v>
      </c>
      <c r="E1404" s="958">
        <f t="shared" si="21"/>
        <v>37.174999999999997</v>
      </c>
      <c r="F1404" s="956" t="s">
        <v>10016</v>
      </c>
    </row>
    <row r="1405" spans="1:6">
      <c r="A1405" s="955">
        <v>1780</v>
      </c>
      <c r="B1405" s="956" t="s">
        <v>9996</v>
      </c>
      <c r="C1405" s="956" t="s">
        <v>10017</v>
      </c>
      <c r="D1405" s="957" t="s">
        <v>10018</v>
      </c>
      <c r="E1405" s="958">
        <f t="shared" si="21"/>
        <v>35.464999999999996</v>
      </c>
      <c r="F1405" s="956" t="s">
        <v>10019</v>
      </c>
    </row>
    <row r="1406" spans="1:6">
      <c r="A1406" s="955">
        <v>1083</v>
      </c>
      <c r="B1406" s="956" t="s">
        <v>9996</v>
      </c>
      <c r="C1406" s="956" t="s">
        <v>10020</v>
      </c>
      <c r="D1406" s="957" t="s">
        <v>10021</v>
      </c>
      <c r="E1406" s="958">
        <f t="shared" si="21"/>
        <v>39.200000000000003</v>
      </c>
      <c r="F1406" s="956" t="s">
        <v>10022</v>
      </c>
    </row>
    <row r="1407" spans="1:6">
      <c r="A1407" s="955">
        <v>1086</v>
      </c>
      <c r="B1407" s="956" t="s">
        <v>9996</v>
      </c>
      <c r="C1407" s="956" t="s">
        <v>10023</v>
      </c>
      <c r="D1407" s="957" t="s">
        <v>10024</v>
      </c>
      <c r="E1407" s="958">
        <f t="shared" si="21"/>
        <v>14.315</v>
      </c>
      <c r="F1407" s="956" t="s">
        <v>10025</v>
      </c>
    </row>
    <row r="1408" spans="1:6">
      <c r="A1408" s="955">
        <v>1630</v>
      </c>
      <c r="B1408" s="956" t="s">
        <v>9996</v>
      </c>
      <c r="C1408" s="956" t="s">
        <v>10026</v>
      </c>
      <c r="D1408" s="957" t="s">
        <v>10027</v>
      </c>
      <c r="E1408" s="958">
        <f t="shared" si="21"/>
        <v>12.455</v>
      </c>
      <c r="F1408" s="956" t="s">
        <v>10028</v>
      </c>
    </row>
    <row r="1409" spans="1:6">
      <c r="A1409" s="955">
        <v>5547</v>
      </c>
      <c r="B1409" s="956" t="s">
        <v>9996</v>
      </c>
      <c r="C1409" s="956" t="s">
        <v>10029</v>
      </c>
      <c r="D1409" s="957" t="s">
        <v>10030</v>
      </c>
      <c r="E1409" s="958">
        <f t="shared" si="21"/>
        <v>20.585000000000001</v>
      </c>
      <c r="F1409" s="956" t="s">
        <v>10031</v>
      </c>
    </row>
    <row r="1410" spans="1:6">
      <c r="A1410" s="955">
        <v>3830</v>
      </c>
      <c r="B1410" s="956" t="s">
        <v>9996</v>
      </c>
      <c r="C1410" s="956" t="s">
        <v>10032</v>
      </c>
      <c r="D1410" s="957" t="s">
        <v>10033</v>
      </c>
      <c r="E1410" s="958">
        <f t="shared" si="21"/>
        <v>12.515000000000001</v>
      </c>
      <c r="F1410" s="956" t="s">
        <v>10034</v>
      </c>
    </row>
    <row r="1411" spans="1:6">
      <c r="A1411" s="955">
        <v>5750</v>
      </c>
      <c r="B1411" s="956" t="s">
        <v>9996</v>
      </c>
      <c r="C1411" s="956" t="s">
        <v>10035</v>
      </c>
      <c r="D1411" s="957" t="s">
        <v>10036</v>
      </c>
      <c r="E1411" s="958">
        <f t="shared" si="21"/>
        <v>35.015000000000001</v>
      </c>
      <c r="F1411" s="956" t="s">
        <v>10037</v>
      </c>
    </row>
    <row r="1412" spans="1:6">
      <c r="A1412" s="955">
        <v>2341</v>
      </c>
      <c r="B1412" s="956" t="s">
        <v>9996</v>
      </c>
      <c r="C1412" s="956" t="s">
        <v>10038</v>
      </c>
      <c r="D1412" s="957" t="s">
        <v>10039</v>
      </c>
      <c r="E1412" s="958">
        <f t="shared" si="21"/>
        <v>21.080000000000002</v>
      </c>
      <c r="F1412" s="956" t="s">
        <v>10040</v>
      </c>
    </row>
    <row r="1413" spans="1:6">
      <c r="A1413" s="955">
        <v>5749</v>
      </c>
      <c r="B1413" s="956" t="s">
        <v>9996</v>
      </c>
      <c r="C1413" s="956" t="s">
        <v>10041</v>
      </c>
      <c r="D1413" s="957" t="s">
        <v>10042</v>
      </c>
      <c r="E1413" s="958">
        <f t="shared" si="21"/>
        <v>28.700000000000003</v>
      </c>
      <c r="F1413" s="956" t="s">
        <v>10043</v>
      </c>
    </row>
    <row r="1414" spans="1:6">
      <c r="A1414" s="955">
        <v>8666</v>
      </c>
      <c r="B1414" s="956" t="s">
        <v>9996</v>
      </c>
      <c r="C1414" s="956" t="s">
        <v>10044</v>
      </c>
      <c r="D1414" s="957" t="s">
        <v>10045</v>
      </c>
      <c r="E1414" s="958">
        <f t="shared" si="21"/>
        <v>12.53</v>
      </c>
      <c r="F1414" s="956" t="s">
        <v>10046</v>
      </c>
    </row>
    <row r="1415" spans="1:6">
      <c r="A1415" s="955">
        <v>8589</v>
      </c>
      <c r="B1415" s="956" t="s">
        <v>9996</v>
      </c>
      <c r="C1415" s="956" t="s">
        <v>10047</v>
      </c>
      <c r="D1415" s="957" t="s">
        <v>10048</v>
      </c>
      <c r="E1415" s="958">
        <f t="shared" si="21"/>
        <v>11.75</v>
      </c>
      <c r="F1415" s="956" t="s">
        <v>10049</v>
      </c>
    </row>
    <row r="1416" spans="1:6">
      <c r="A1416" s="955">
        <v>11544</v>
      </c>
      <c r="B1416" s="956" t="s">
        <v>9996</v>
      </c>
      <c r="C1416" s="956" t="s">
        <v>10050</v>
      </c>
      <c r="D1416" s="957" t="s">
        <v>10051</v>
      </c>
      <c r="E1416" s="958">
        <f t="shared" si="21"/>
        <v>12.95</v>
      </c>
      <c r="F1416" s="956" t="s">
        <v>10052</v>
      </c>
    </row>
    <row r="1417" spans="1:6">
      <c r="A1417" s="955">
        <v>25119</v>
      </c>
      <c r="B1417" s="956" t="s">
        <v>9996</v>
      </c>
      <c r="C1417" s="956" t="s">
        <v>10053</v>
      </c>
      <c r="D1417" s="957" t="s">
        <v>10054</v>
      </c>
      <c r="E1417" s="958">
        <f t="shared" si="21"/>
        <v>53.33</v>
      </c>
      <c r="F1417" s="956" t="s">
        <v>10055</v>
      </c>
    </row>
    <row r="1418" spans="1:6">
      <c r="A1418" s="955">
        <v>25120</v>
      </c>
      <c r="B1418" s="956" t="s">
        <v>9996</v>
      </c>
      <c r="C1418" s="956" t="s">
        <v>10056</v>
      </c>
      <c r="D1418" s="957" t="s">
        <v>10057</v>
      </c>
      <c r="E1418" s="958">
        <f t="shared" si="21"/>
        <v>53.39</v>
      </c>
      <c r="F1418" s="956" t="s">
        <v>10058</v>
      </c>
    </row>
    <row r="1419" spans="1:6">
      <c r="A1419" s="955">
        <v>25122</v>
      </c>
      <c r="B1419" s="956" t="s">
        <v>9996</v>
      </c>
      <c r="C1419" s="956" t="s">
        <v>10059</v>
      </c>
      <c r="D1419" s="957" t="s">
        <v>10060</v>
      </c>
      <c r="E1419" s="958">
        <f t="shared" si="21"/>
        <v>55.400000000000006</v>
      </c>
      <c r="F1419" s="956" t="s">
        <v>10061</v>
      </c>
    </row>
    <row r="1420" spans="1:6">
      <c r="A1420" s="955">
        <v>25121</v>
      </c>
      <c r="B1420" s="956" t="s">
        <v>9996</v>
      </c>
      <c r="C1420" s="956" t="s">
        <v>10062</v>
      </c>
      <c r="D1420" s="957" t="s">
        <v>10063</v>
      </c>
      <c r="E1420" s="958">
        <f t="shared" si="21"/>
        <v>55.28</v>
      </c>
      <c r="F1420" s="956" t="s">
        <v>10064</v>
      </c>
    </row>
    <row r="1421" spans="1:6">
      <c r="A1421" s="955">
        <v>25123</v>
      </c>
      <c r="B1421" s="956" t="s">
        <v>9996</v>
      </c>
      <c r="C1421" s="956" t="s">
        <v>10065</v>
      </c>
      <c r="D1421" s="957" t="s">
        <v>8466</v>
      </c>
      <c r="E1421" s="958">
        <f t="shared" si="21"/>
        <v>55.715000000000003</v>
      </c>
      <c r="F1421" s="956" t="s">
        <v>10066</v>
      </c>
    </row>
    <row r="1422" spans="1:6">
      <c r="A1422" s="955">
        <v>25118</v>
      </c>
      <c r="B1422" s="956" t="s">
        <v>9996</v>
      </c>
      <c r="C1422" s="956" t="s">
        <v>10067</v>
      </c>
      <c r="D1422" s="957" t="s">
        <v>10068</v>
      </c>
      <c r="E1422" s="958">
        <f t="shared" si="21"/>
        <v>55.144999999999996</v>
      </c>
      <c r="F1422" s="956" t="s">
        <v>10069</v>
      </c>
    </row>
    <row r="1423" spans="1:6">
      <c r="A1423" s="955">
        <v>12905</v>
      </c>
      <c r="B1423" s="956" t="s">
        <v>9996</v>
      </c>
      <c r="C1423" s="956" t="s">
        <v>10070</v>
      </c>
      <c r="D1423" s="957" t="s">
        <v>10071</v>
      </c>
      <c r="E1423" s="958">
        <f t="shared" ref="E1423:E1486" si="22">SUM(D1423*1.5)+5</f>
        <v>84.125</v>
      </c>
      <c r="F1423" s="956" t="s">
        <v>10072</v>
      </c>
    </row>
    <row r="1424" spans="1:6">
      <c r="A1424" s="955">
        <v>12906</v>
      </c>
      <c r="B1424" s="956" t="s">
        <v>9996</v>
      </c>
      <c r="C1424" s="956" t="s">
        <v>10073</v>
      </c>
      <c r="D1424" s="957" t="s">
        <v>10074</v>
      </c>
      <c r="E1424" s="958">
        <f t="shared" si="22"/>
        <v>36.185000000000002</v>
      </c>
      <c r="F1424" s="956" t="s">
        <v>10075</v>
      </c>
    </row>
    <row r="1425" spans="1:6">
      <c r="A1425" s="955">
        <v>12907</v>
      </c>
      <c r="B1425" s="956" t="s">
        <v>9996</v>
      </c>
      <c r="C1425" s="956" t="s">
        <v>10076</v>
      </c>
      <c r="D1425" s="957" t="s">
        <v>10074</v>
      </c>
      <c r="E1425" s="958">
        <f t="shared" si="22"/>
        <v>36.185000000000002</v>
      </c>
      <c r="F1425" s="956" t="s">
        <v>10077</v>
      </c>
    </row>
    <row r="1426" spans="1:6">
      <c r="A1426" s="955">
        <v>12908</v>
      </c>
      <c r="B1426" s="956" t="s">
        <v>9996</v>
      </c>
      <c r="C1426" s="956" t="s">
        <v>10078</v>
      </c>
      <c r="D1426" s="957" t="s">
        <v>10074</v>
      </c>
      <c r="E1426" s="958">
        <f t="shared" si="22"/>
        <v>36.185000000000002</v>
      </c>
      <c r="F1426" s="956" t="s">
        <v>10079</v>
      </c>
    </row>
    <row r="1427" spans="1:6">
      <c r="A1427" s="955">
        <v>1429</v>
      </c>
      <c r="B1427" s="956" t="s">
        <v>9996</v>
      </c>
      <c r="C1427" s="956" t="s">
        <v>10080</v>
      </c>
      <c r="D1427" s="957" t="s">
        <v>10081</v>
      </c>
      <c r="E1427" s="958">
        <f t="shared" si="22"/>
        <v>21.77</v>
      </c>
      <c r="F1427" s="956" t="s">
        <v>10082</v>
      </c>
    </row>
    <row r="1428" spans="1:6">
      <c r="A1428" s="955">
        <v>1433</v>
      </c>
      <c r="B1428" s="956" t="s">
        <v>9996</v>
      </c>
      <c r="C1428" s="956" t="s">
        <v>10083</v>
      </c>
      <c r="D1428" s="957" t="s">
        <v>6663</v>
      </c>
      <c r="E1428" s="958">
        <f t="shared" si="22"/>
        <v>21.035</v>
      </c>
      <c r="F1428" s="956" t="s">
        <v>10084</v>
      </c>
    </row>
    <row r="1429" spans="1:6">
      <c r="A1429" s="955">
        <v>1559</v>
      </c>
      <c r="B1429" s="956" t="s">
        <v>9996</v>
      </c>
      <c r="C1429" s="956" t="s">
        <v>10085</v>
      </c>
      <c r="D1429" s="957" t="s">
        <v>10086</v>
      </c>
      <c r="E1429" s="958">
        <f t="shared" si="22"/>
        <v>25.73</v>
      </c>
      <c r="F1429" s="956" t="s">
        <v>10087</v>
      </c>
    </row>
    <row r="1430" spans="1:6">
      <c r="A1430" s="955">
        <v>6110</v>
      </c>
      <c r="B1430" s="956" t="s">
        <v>9996</v>
      </c>
      <c r="C1430" s="956" t="s">
        <v>10088</v>
      </c>
      <c r="D1430" s="957" t="s">
        <v>10089</v>
      </c>
      <c r="E1430" s="958">
        <f t="shared" si="22"/>
        <v>14.734999999999999</v>
      </c>
      <c r="F1430" s="956" t="s">
        <v>10090</v>
      </c>
    </row>
    <row r="1431" spans="1:6">
      <c r="A1431" s="955">
        <v>5064</v>
      </c>
      <c r="B1431" s="956" t="s">
        <v>9996</v>
      </c>
      <c r="C1431" s="956" t="s">
        <v>10091</v>
      </c>
      <c r="D1431" s="957" t="s">
        <v>6392</v>
      </c>
      <c r="E1431" s="958">
        <f t="shared" si="22"/>
        <v>17.12</v>
      </c>
      <c r="F1431" s="956" t="s">
        <v>10092</v>
      </c>
    </row>
    <row r="1432" spans="1:6">
      <c r="A1432" s="955">
        <v>7652</v>
      </c>
      <c r="B1432" s="956" t="s">
        <v>9996</v>
      </c>
      <c r="C1432" s="956" t="s">
        <v>10093</v>
      </c>
      <c r="D1432" s="957" t="s">
        <v>7678</v>
      </c>
      <c r="E1432" s="958">
        <f t="shared" si="22"/>
        <v>21.53</v>
      </c>
      <c r="F1432" s="956" t="s">
        <v>10094</v>
      </c>
    </row>
    <row r="1433" spans="1:6">
      <c r="A1433" s="955">
        <v>5517</v>
      </c>
      <c r="B1433" s="956" t="s">
        <v>9996</v>
      </c>
      <c r="C1433" s="956" t="s">
        <v>10095</v>
      </c>
      <c r="D1433" s="957" t="s">
        <v>10096</v>
      </c>
      <c r="E1433" s="958">
        <f t="shared" si="22"/>
        <v>16.984999999999999</v>
      </c>
      <c r="F1433" s="956" t="s">
        <v>10097</v>
      </c>
    </row>
    <row r="1434" spans="1:6">
      <c r="A1434" s="955">
        <v>10906</v>
      </c>
      <c r="B1434" s="956" t="s">
        <v>9996</v>
      </c>
      <c r="C1434" s="956" t="s">
        <v>10098</v>
      </c>
      <c r="D1434" s="957" t="s">
        <v>7554</v>
      </c>
      <c r="E1434" s="958">
        <f t="shared" si="22"/>
        <v>18.815000000000001</v>
      </c>
      <c r="F1434" s="956" t="s">
        <v>10099</v>
      </c>
    </row>
    <row r="1435" spans="1:6">
      <c r="A1435" s="955">
        <v>1325</v>
      </c>
      <c r="B1435" s="956" t="s">
        <v>9996</v>
      </c>
      <c r="C1435" s="956" t="s">
        <v>10100</v>
      </c>
      <c r="D1435" s="957" t="s">
        <v>10101</v>
      </c>
      <c r="E1435" s="958">
        <f t="shared" si="22"/>
        <v>53.599999999999994</v>
      </c>
      <c r="F1435" s="956" t="s">
        <v>10102</v>
      </c>
    </row>
    <row r="1436" spans="1:6">
      <c r="A1436" s="955">
        <v>1915</v>
      </c>
      <c r="B1436" s="956" t="s">
        <v>9996</v>
      </c>
      <c r="C1436" s="956" t="s">
        <v>10103</v>
      </c>
      <c r="D1436" s="957" t="s">
        <v>10104</v>
      </c>
      <c r="E1436" s="958">
        <f t="shared" si="22"/>
        <v>172.685</v>
      </c>
      <c r="F1436" s="956" t="s">
        <v>10105</v>
      </c>
    </row>
    <row r="1437" spans="1:6">
      <c r="A1437" s="955">
        <v>1916</v>
      </c>
      <c r="B1437" s="956" t="s">
        <v>9996</v>
      </c>
      <c r="C1437" s="956" t="s">
        <v>10106</v>
      </c>
      <c r="D1437" s="957" t="s">
        <v>10107</v>
      </c>
      <c r="E1437" s="958">
        <f t="shared" si="22"/>
        <v>131.405</v>
      </c>
      <c r="F1437" s="956" t="s">
        <v>10108</v>
      </c>
    </row>
    <row r="1438" spans="1:6">
      <c r="A1438" s="955">
        <v>2414</v>
      </c>
      <c r="B1438" s="956" t="s">
        <v>9996</v>
      </c>
      <c r="C1438" s="956" t="s">
        <v>10109</v>
      </c>
      <c r="D1438" s="957" t="s">
        <v>10110</v>
      </c>
      <c r="E1438" s="958">
        <f t="shared" si="22"/>
        <v>225.185</v>
      </c>
      <c r="F1438" s="956" t="s">
        <v>10111</v>
      </c>
    </row>
    <row r="1439" spans="1:6">
      <c r="A1439" s="955">
        <v>2415</v>
      </c>
      <c r="B1439" s="956" t="s">
        <v>9996</v>
      </c>
      <c r="C1439" s="956" t="s">
        <v>10112</v>
      </c>
      <c r="D1439" s="957" t="s">
        <v>10113</v>
      </c>
      <c r="E1439" s="958">
        <f t="shared" si="22"/>
        <v>140.435</v>
      </c>
      <c r="F1439" s="956" t="s">
        <v>10114</v>
      </c>
    </row>
    <row r="1440" spans="1:6">
      <c r="A1440" s="955">
        <v>2416</v>
      </c>
      <c r="B1440" s="956" t="s">
        <v>9996</v>
      </c>
      <c r="C1440" s="956" t="s">
        <v>10115</v>
      </c>
      <c r="D1440" s="957" t="s">
        <v>10116</v>
      </c>
      <c r="E1440" s="958">
        <f t="shared" si="22"/>
        <v>208.85000000000002</v>
      </c>
      <c r="F1440" s="956" t="s">
        <v>10117</v>
      </c>
    </row>
    <row r="1441" spans="1:6">
      <c r="A1441" s="955">
        <v>2449</v>
      </c>
      <c r="B1441" s="956" t="s">
        <v>9996</v>
      </c>
      <c r="C1441" s="956" t="s">
        <v>10118</v>
      </c>
      <c r="D1441" s="957" t="s">
        <v>9526</v>
      </c>
      <c r="E1441" s="958">
        <f t="shared" si="22"/>
        <v>126.89000000000001</v>
      </c>
      <c r="F1441" s="956" t="s">
        <v>10119</v>
      </c>
    </row>
    <row r="1442" spans="1:6">
      <c r="A1442" s="955">
        <v>2411</v>
      </c>
      <c r="B1442" s="956" t="s">
        <v>9996</v>
      </c>
      <c r="C1442" s="956" t="s">
        <v>10120</v>
      </c>
      <c r="D1442" s="957" t="s">
        <v>10121</v>
      </c>
      <c r="E1442" s="958">
        <f t="shared" si="22"/>
        <v>128.39000000000001</v>
      </c>
      <c r="F1442" s="956" t="s">
        <v>10122</v>
      </c>
    </row>
    <row r="1443" spans="1:6">
      <c r="A1443" s="955">
        <v>2412</v>
      </c>
      <c r="B1443" s="956" t="s">
        <v>9996</v>
      </c>
      <c r="C1443" s="956" t="s">
        <v>10123</v>
      </c>
      <c r="D1443" s="957" t="s">
        <v>10124</v>
      </c>
      <c r="E1443" s="958">
        <f t="shared" si="22"/>
        <v>128.91499999999999</v>
      </c>
      <c r="F1443" s="956" t="s">
        <v>10125</v>
      </c>
    </row>
    <row r="1444" spans="1:6">
      <c r="A1444" s="955">
        <v>2968</v>
      </c>
      <c r="B1444" s="956" t="s">
        <v>9996</v>
      </c>
      <c r="C1444" s="956" t="s">
        <v>10126</v>
      </c>
      <c r="D1444" s="957" t="s">
        <v>10127</v>
      </c>
      <c r="E1444" s="958">
        <f t="shared" si="22"/>
        <v>107.19499999999999</v>
      </c>
      <c r="F1444" s="956" t="s">
        <v>10128</v>
      </c>
    </row>
    <row r="1445" spans="1:6">
      <c r="A1445" s="955">
        <v>5911</v>
      </c>
      <c r="B1445" s="956" t="s">
        <v>9996</v>
      </c>
      <c r="C1445" s="956" t="s">
        <v>10129</v>
      </c>
      <c r="D1445" s="957" t="s">
        <v>10130</v>
      </c>
      <c r="E1445" s="958">
        <f t="shared" si="22"/>
        <v>219.84499999999997</v>
      </c>
      <c r="F1445" s="956" t="s">
        <v>10131</v>
      </c>
    </row>
    <row r="1446" spans="1:6">
      <c r="A1446" s="955">
        <v>5660</v>
      </c>
      <c r="B1446" s="956" t="s">
        <v>9996</v>
      </c>
      <c r="C1446" s="956" t="s">
        <v>10132</v>
      </c>
      <c r="D1446" s="957" t="s">
        <v>10133</v>
      </c>
      <c r="E1446" s="958">
        <f t="shared" si="22"/>
        <v>99.454999999999998</v>
      </c>
      <c r="F1446" s="956" t="s">
        <v>10134</v>
      </c>
    </row>
    <row r="1447" spans="1:6">
      <c r="A1447" s="955">
        <v>5661</v>
      </c>
      <c r="B1447" s="956" t="s">
        <v>9996</v>
      </c>
      <c r="C1447" s="956" t="s">
        <v>10135</v>
      </c>
      <c r="D1447" s="957" t="s">
        <v>10136</v>
      </c>
      <c r="E1447" s="958">
        <f t="shared" si="22"/>
        <v>149.12</v>
      </c>
      <c r="F1447" s="956" t="s">
        <v>10137</v>
      </c>
    </row>
    <row r="1448" spans="1:6">
      <c r="A1448" s="955">
        <v>5767</v>
      </c>
      <c r="B1448" s="956" t="s">
        <v>9996</v>
      </c>
      <c r="C1448" s="956" t="s">
        <v>10138</v>
      </c>
      <c r="D1448" s="957" t="s">
        <v>10139</v>
      </c>
      <c r="E1448" s="958">
        <f t="shared" si="22"/>
        <v>176.07499999999999</v>
      </c>
      <c r="F1448" s="956" t="s">
        <v>10140</v>
      </c>
    </row>
    <row r="1449" spans="1:6">
      <c r="A1449" s="955">
        <v>5769</v>
      </c>
      <c r="B1449" s="956" t="s">
        <v>9996</v>
      </c>
      <c r="C1449" s="956" t="s">
        <v>10141</v>
      </c>
      <c r="D1449" s="957" t="s">
        <v>10142</v>
      </c>
      <c r="E1449" s="958">
        <f t="shared" si="22"/>
        <v>178.685</v>
      </c>
      <c r="F1449" s="956" t="s">
        <v>10143</v>
      </c>
    </row>
    <row r="1450" spans="1:6">
      <c r="A1450" s="955">
        <v>5770</v>
      </c>
      <c r="B1450" s="956" t="s">
        <v>9996</v>
      </c>
      <c r="C1450" s="956" t="s">
        <v>10144</v>
      </c>
      <c r="D1450" s="957" t="s">
        <v>10145</v>
      </c>
      <c r="E1450" s="958">
        <f t="shared" si="22"/>
        <v>147.48499999999999</v>
      </c>
      <c r="F1450" s="956" t="s">
        <v>10146</v>
      </c>
    </row>
    <row r="1451" spans="1:6">
      <c r="A1451" s="955">
        <v>5773</v>
      </c>
      <c r="B1451" s="956" t="s">
        <v>9996</v>
      </c>
      <c r="C1451" s="956" t="s">
        <v>10147</v>
      </c>
      <c r="D1451" s="957" t="s">
        <v>10148</v>
      </c>
      <c r="E1451" s="958">
        <f t="shared" si="22"/>
        <v>123.5</v>
      </c>
      <c r="F1451" s="956" t="s">
        <v>10149</v>
      </c>
    </row>
    <row r="1452" spans="1:6">
      <c r="A1452" s="955">
        <v>6080</v>
      </c>
      <c r="B1452" s="956" t="s">
        <v>9996</v>
      </c>
      <c r="C1452" s="956" t="s">
        <v>10150</v>
      </c>
      <c r="D1452" s="957" t="s">
        <v>10151</v>
      </c>
      <c r="E1452" s="958">
        <f t="shared" si="22"/>
        <v>174.29</v>
      </c>
      <c r="F1452" s="956" t="s">
        <v>10152</v>
      </c>
    </row>
    <row r="1453" spans="1:6">
      <c r="A1453" s="955">
        <v>6081</v>
      </c>
      <c r="B1453" s="956" t="s">
        <v>9996</v>
      </c>
      <c r="C1453" s="956" t="s">
        <v>10153</v>
      </c>
      <c r="D1453" s="957" t="s">
        <v>9492</v>
      </c>
      <c r="E1453" s="958">
        <f t="shared" si="22"/>
        <v>206.465</v>
      </c>
      <c r="F1453" s="956" t="s">
        <v>10154</v>
      </c>
    </row>
    <row r="1454" spans="1:6">
      <c r="A1454" s="955">
        <v>6082</v>
      </c>
      <c r="B1454" s="956" t="s">
        <v>9996</v>
      </c>
      <c r="C1454" s="956" t="s">
        <v>10155</v>
      </c>
      <c r="D1454" s="957" t="s">
        <v>10156</v>
      </c>
      <c r="E1454" s="958">
        <f t="shared" si="22"/>
        <v>155.66</v>
      </c>
      <c r="F1454" s="956" t="s">
        <v>10157</v>
      </c>
    </row>
    <row r="1455" spans="1:6">
      <c r="A1455" s="955">
        <v>6253</v>
      </c>
      <c r="B1455" s="956" t="s">
        <v>9996</v>
      </c>
      <c r="C1455" s="956" t="s">
        <v>10158</v>
      </c>
      <c r="D1455" s="957" t="s">
        <v>10159</v>
      </c>
      <c r="E1455" s="958">
        <f t="shared" si="22"/>
        <v>277.64</v>
      </c>
      <c r="F1455" s="956" t="s">
        <v>10160</v>
      </c>
    </row>
    <row r="1456" spans="1:6">
      <c r="A1456" s="955">
        <v>6254</v>
      </c>
      <c r="B1456" s="956" t="s">
        <v>9996</v>
      </c>
      <c r="C1456" s="956" t="s">
        <v>10161</v>
      </c>
      <c r="D1456" s="957" t="s">
        <v>10162</v>
      </c>
      <c r="E1456" s="958">
        <f t="shared" si="22"/>
        <v>267.40999999999997</v>
      </c>
      <c r="F1456" s="956" t="s">
        <v>10163</v>
      </c>
    </row>
    <row r="1457" spans="1:6">
      <c r="A1457" s="955">
        <v>6255</v>
      </c>
      <c r="B1457" s="956" t="s">
        <v>9996</v>
      </c>
      <c r="C1457" s="956" t="s">
        <v>10164</v>
      </c>
      <c r="D1457" s="957" t="s">
        <v>10165</v>
      </c>
      <c r="E1457" s="958">
        <f t="shared" si="22"/>
        <v>176.315</v>
      </c>
      <c r="F1457" s="956" t="s">
        <v>10166</v>
      </c>
    </row>
    <row r="1458" spans="1:6">
      <c r="A1458" s="955">
        <v>6256</v>
      </c>
      <c r="B1458" s="956" t="s">
        <v>9996</v>
      </c>
      <c r="C1458" s="956" t="s">
        <v>10167</v>
      </c>
      <c r="D1458" s="957" t="s">
        <v>10168</v>
      </c>
      <c r="E1458" s="958">
        <f t="shared" si="22"/>
        <v>259.71500000000003</v>
      </c>
      <c r="F1458" s="956" t="s">
        <v>10169</v>
      </c>
    </row>
    <row r="1459" spans="1:6">
      <c r="A1459" s="955">
        <v>6257</v>
      </c>
      <c r="B1459" s="956" t="s">
        <v>9996</v>
      </c>
      <c r="C1459" s="956" t="s">
        <v>10170</v>
      </c>
      <c r="D1459" s="957" t="s">
        <v>10171</v>
      </c>
      <c r="E1459" s="958">
        <f t="shared" si="22"/>
        <v>34.31</v>
      </c>
      <c r="F1459" s="956" t="s">
        <v>10172</v>
      </c>
    </row>
    <row r="1460" spans="1:6">
      <c r="A1460" s="955">
        <v>8227</v>
      </c>
      <c r="B1460" s="956" t="s">
        <v>9996</v>
      </c>
      <c r="C1460" s="956" t="s">
        <v>10173</v>
      </c>
      <c r="D1460" s="957" t="s">
        <v>10174</v>
      </c>
      <c r="E1460" s="958">
        <f t="shared" si="22"/>
        <v>319.88</v>
      </c>
      <c r="F1460" s="956" t="s">
        <v>10175</v>
      </c>
    </row>
    <row r="1461" spans="1:6">
      <c r="A1461" s="955">
        <v>8226</v>
      </c>
      <c r="B1461" s="956" t="s">
        <v>9996</v>
      </c>
      <c r="C1461" s="956" t="s">
        <v>10176</v>
      </c>
      <c r="D1461" s="957" t="s">
        <v>10177</v>
      </c>
      <c r="E1461" s="958">
        <f t="shared" si="22"/>
        <v>331.61</v>
      </c>
      <c r="F1461" s="956" t="s">
        <v>10178</v>
      </c>
    </row>
    <row r="1462" spans="1:6">
      <c r="A1462" s="955">
        <v>8225</v>
      </c>
      <c r="B1462" s="956" t="s">
        <v>9996</v>
      </c>
      <c r="C1462" s="956" t="s">
        <v>10179</v>
      </c>
      <c r="D1462" s="957" t="s">
        <v>10180</v>
      </c>
      <c r="E1462" s="958">
        <f t="shared" si="22"/>
        <v>314.81</v>
      </c>
      <c r="F1462" s="956" t="s">
        <v>10181</v>
      </c>
    </row>
    <row r="1463" spans="1:6">
      <c r="A1463" s="955">
        <v>8224</v>
      </c>
      <c r="B1463" s="956" t="s">
        <v>9996</v>
      </c>
      <c r="C1463" s="956" t="s">
        <v>10182</v>
      </c>
      <c r="D1463" s="957" t="s">
        <v>10183</v>
      </c>
      <c r="E1463" s="958">
        <f t="shared" si="22"/>
        <v>162.42500000000001</v>
      </c>
      <c r="F1463" s="956" t="s">
        <v>10184</v>
      </c>
    </row>
    <row r="1464" spans="1:6">
      <c r="A1464" s="955">
        <v>8228</v>
      </c>
      <c r="B1464" s="956" t="s">
        <v>9996</v>
      </c>
      <c r="C1464" s="956" t="s">
        <v>10185</v>
      </c>
      <c r="D1464" s="957" t="s">
        <v>10186</v>
      </c>
      <c r="E1464" s="958">
        <f t="shared" si="22"/>
        <v>234.39500000000001</v>
      </c>
      <c r="F1464" s="956" t="s">
        <v>10187</v>
      </c>
    </row>
    <row r="1465" spans="1:6">
      <c r="A1465" s="955">
        <v>8232</v>
      </c>
      <c r="B1465" s="956" t="s">
        <v>9996</v>
      </c>
      <c r="C1465" s="956" t="s">
        <v>10188</v>
      </c>
      <c r="D1465" s="957" t="s">
        <v>10189</v>
      </c>
      <c r="E1465" s="958">
        <f t="shared" si="22"/>
        <v>31.339999999999996</v>
      </c>
      <c r="F1465" s="956" t="s">
        <v>10190</v>
      </c>
    </row>
    <row r="1466" spans="1:6">
      <c r="A1466" s="955">
        <v>6921</v>
      </c>
      <c r="B1466" s="956" t="s">
        <v>9996</v>
      </c>
      <c r="C1466" s="956" t="s">
        <v>10191</v>
      </c>
      <c r="D1466" s="957" t="s">
        <v>10192</v>
      </c>
      <c r="E1466" s="958">
        <f t="shared" si="22"/>
        <v>91.64</v>
      </c>
      <c r="F1466" s="956" t="s">
        <v>10193</v>
      </c>
    </row>
    <row r="1467" spans="1:6">
      <c r="A1467" s="955">
        <v>6920</v>
      </c>
      <c r="B1467" s="956" t="s">
        <v>9996</v>
      </c>
      <c r="C1467" s="956" t="s">
        <v>10194</v>
      </c>
      <c r="D1467" s="957" t="s">
        <v>10195</v>
      </c>
      <c r="E1467" s="958">
        <f t="shared" si="22"/>
        <v>94.715000000000003</v>
      </c>
      <c r="F1467" s="956" t="s">
        <v>10196</v>
      </c>
    </row>
    <row r="1468" spans="1:6">
      <c r="A1468" s="955">
        <v>6919</v>
      </c>
      <c r="B1468" s="956" t="s">
        <v>9996</v>
      </c>
      <c r="C1468" s="956" t="s">
        <v>10197</v>
      </c>
      <c r="D1468" s="957" t="s">
        <v>10198</v>
      </c>
      <c r="E1468" s="958">
        <f t="shared" si="22"/>
        <v>93.11</v>
      </c>
      <c r="F1468" s="956" t="s">
        <v>10199</v>
      </c>
    </row>
    <row r="1469" spans="1:6">
      <c r="A1469" s="955">
        <v>6918</v>
      </c>
      <c r="B1469" s="956" t="s">
        <v>9996</v>
      </c>
      <c r="C1469" s="956" t="s">
        <v>10200</v>
      </c>
      <c r="D1469" s="957" t="s">
        <v>10201</v>
      </c>
      <c r="E1469" s="958">
        <f t="shared" si="22"/>
        <v>92.945000000000007</v>
      </c>
      <c r="F1469" s="956" t="s">
        <v>10202</v>
      </c>
    </row>
    <row r="1470" spans="1:6">
      <c r="A1470" s="955">
        <v>6928</v>
      </c>
      <c r="B1470" s="956" t="s">
        <v>9996</v>
      </c>
      <c r="C1470" s="956" t="s">
        <v>10203</v>
      </c>
      <c r="D1470" s="957" t="s">
        <v>7395</v>
      </c>
      <c r="E1470" s="958">
        <f t="shared" si="22"/>
        <v>139.55000000000001</v>
      </c>
      <c r="F1470" s="956" t="s">
        <v>10204</v>
      </c>
    </row>
    <row r="1471" spans="1:6">
      <c r="A1471" s="955">
        <v>6927</v>
      </c>
      <c r="B1471" s="956" t="s">
        <v>9996</v>
      </c>
      <c r="C1471" s="956" t="s">
        <v>10205</v>
      </c>
      <c r="D1471" s="957" t="s">
        <v>10206</v>
      </c>
      <c r="E1471" s="958">
        <f t="shared" si="22"/>
        <v>139.82</v>
      </c>
      <c r="F1471" s="956" t="s">
        <v>10207</v>
      </c>
    </row>
    <row r="1472" spans="1:6">
      <c r="A1472" s="955">
        <v>6926</v>
      </c>
      <c r="B1472" s="956" t="s">
        <v>9996</v>
      </c>
      <c r="C1472" s="956" t="s">
        <v>10208</v>
      </c>
      <c r="D1472" s="957" t="s">
        <v>10209</v>
      </c>
      <c r="E1472" s="958">
        <f t="shared" si="22"/>
        <v>142.11500000000001</v>
      </c>
      <c r="F1472" s="956" t="s">
        <v>10210</v>
      </c>
    </row>
    <row r="1473" spans="1:6">
      <c r="A1473" s="955">
        <v>6925</v>
      </c>
      <c r="B1473" s="956" t="s">
        <v>9996</v>
      </c>
      <c r="C1473" s="956" t="s">
        <v>10211</v>
      </c>
      <c r="D1473" s="957" t="s">
        <v>9693</v>
      </c>
      <c r="E1473" s="958">
        <f t="shared" si="22"/>
        <v>144.30500000000001</v>
      </c>
      <c r="F1473" s="956" t="s">
        <v>10212</v>
      </c>
    </row>
    <row r="1474" spans="1:6">
      <c r="A1474" s="955">
        <v>6922</v>
      </c>
      <c r="B1474" s="956" t="s">
        <v>9996</v>
      </c>
      <c r="C1474" s="956" t="s">
        <v>10213</v>
      </c>
      <c r="D1474" s="957" t="s">
        <v>10214</v>
      </c>
      <c r="E1474" s="958">
        <f t="shared" si="22"/>
        <v>200.465</v>
      </c>
      <c r="F1474" s="956" t="s">
        <v>10215</v>
      </c>
    </row>
    <row r="1475" spans="1:6">
      <c r="A1475" s="955">
        <v>6917</v>
      </c>
      <c r="B1475" s="956" t="s">
        <v>9996</v>
      </c>
      <c r="C1475" s="956" t="s">
        <v>10216</v>
      </c>
      <c r="D1475" s="957" t="s">
        <v>10217</v>
      </c>
      <c r="E1475" s="958">
        <f t="shared" si="22"/>
        <v>119.99</v>
      </c>
      <c r="F1475" s="956" t="s">
        <v>10218</v>
      </c>
    </row>
    <row r="1476" spans="1:6">
      <c r="A1476" s="955">
        <v>6915</v>
      </c>
      <c r="B1476" s="956" t="s">
        <v>9996</v>
      </c>
      <c r="C1476" s="956" t="s">
        <v>10219</v>
      </c>
      <c r="D1476" s="957" t="s">
        <v>10220</v>
      </c>
      <c r="E1476" s="958">
        <f t="shared" si="22"/>
        <v>88.204999999999998</v>
      </c>
      <c r="F1476" s="956" t="s">
        <v>10221</v>
      </c>
    </row>
    <row r="1477" spans="1:6">
      <c r="A1477" s="955">
        <v>7519</v>
      </c>
      <c r="B1477" s="956" t="s">
        <v>9996</v>
      </c>
      <c r="C1477" s="956" t="s">
        <v>10222</v>
      </c>
      <c r="D1477" s="957" t="s">
        <v>10223</v>
      </c>
      <c r="E1477" s="958">
        <f t="shared" si="22"/>
        <v>73.099999999999994</v>
      </c>
      <c r="F1477" s="956" t="s">
        <v>10224</v>
      </c>
    </row>
    <row r="1478" spans="1:6">
      <c r="A1478" s="955">
        <v>7518</v>
      </c>
      <c r="B1478" s="956" t="s">
        <v>9996</v>
      </c>
      <c r="C1478" s="956" t="s">
        <v>10225</v>
      </c>
      <c r="D1478" s="957" t="s">
        <v>10223</v>
      </c>
      <c r="E1478" s="958">
        <f t="shared" si="22"/>
        <v>73.099999999999994</v>
      </c>
      <c r="F1478" s="956" t="s">
        <v>10226</v>
      </c>
    </row>
    <row r="1479" spans="1:6">
      <c r="A1479" s="955">
        <v>7517</v>
      </c>
      <c r="B1479" s="956" t="s">
        <v>9996</v>
      </c>
      <c r="C1479" s="956" t="s">
        <v>10227</v>
      </c>
      <c r="D1479" s="957" t="s">
        <v>10228</v>
      </c>
      <c r="E1479" s="958">
        <f t="shared" si="22"/>
        <v>74.06</v>
      </c>
      <c r="F1479" s="956" t="s">
        <v>10229</v>
      </c>
    </row>
    <row r="1480" spans="1:6">
      <c r="A1480" s="955">
        <v>7516</v>
      </c>
      <c r="B1480" s="956" t="s">
        <v>9996</v>
      </c>
      <c r="C1480" s="956" t="s">
        <v>10230</v>
      </c>
      <c r="D1480" s="957" t="s">
        <v>10231</v>
      </c>
      <c r="E1480" s="958">
        <f t="shared" si="22"/>
        <v>61.28</v>
      </c>
      <c r="F1480" s="956" t="s">
        <v>10232</v>
      </c>
    </row>
    <row r="1481" spans="1:6">
      <c r="A1481" s="955">
        <v>8905</v>
      </c>
      <c r="B1481" s="956" t="s">
        <v>9996</v>
      </c>
      <c r="C1481" s="956" t="s">
        <v>10233</v>
      </c>
      <c r="D1481" s="957" t="s">
        <v>10234</v>
      </c>
      <c r="E1481" s="958">
        <f t="shared" si="22"/>
        <v>124.19</v>
      </c>
      <c r="F1481" s="956" t="s">
        <v>10235</v>
      </c>
    </row>
    <row r="1482" spans="1:6">
      <c r="A1482" s="955">
        <v>8906</v>
      </c>
      <c r="B1482" s="956" t="s">
        <v>9996</v>
      </c>
      <c r="C1482" s="956" t="s">
        <v>10236</v>
      </c>
      <c r="D1482" s="957" t="s">
        <v>10237</v>
      </c>
      <c r="E1482" s="958">
        <f t="shared" si="22"/>
        <v>230.97500000000002</v>
      </c>
      <c r="F1482" s="956" t="s">
        <v>10238</v>
      </c>
    </row>
    <row r="1483" spans="1:6">
      <c r="A1483" s="955">
        <v>8313</v>
      </c>
      <c r="B1483" s="956" t="s">
        <v>9996</v>
      </c>
      <c r="C1483" s="956" t="s">
        <v>10239</v>
      </c>
      <c r="D1483" s="957" t="s">
        <v>10240</v>
      </c>
      <c r="E1483" s="958">
        <f t="shared" si="22"/>
        <v>123.47</v>
      </c>
      <c r="F1483" s="956" t="s">
        <v>10241</v>
      </c>
    </row>
    <row r="1484" spans="1:6">
      <c r="A1484" s="955">
        <v>8315</v>
      </c>
      <c r="B1484" s="956" t="s">
        <v>9996</v>
      </c>
      <c r="C1484" s="956" t="s">
        <v>10242</v>
      </c>
      <c r="D1484" s="957" t="s">
        <v>10243</v>
      </c>
      <c r="E1484" s="958">
        <f t="shared" si="22"/>
        <v>179.18</v>
      </c>
      <c r="F1484" s="956" t="s">
        <v>10244</v>
      </c>
    </row>
    <row r="1485" spans="1:6">
      <c r="A1485" s="955">
        <v>1917</v>
      </c>
      <c r="B1485" s="956" t="s">
        <v>9996</v>
      </c>
      <c r="C1485" s="956" t="s">
        <v>10245</v>
      </c>
      <c r="D1485" s="957" t="s">
        <v>10246</v>
      </c>
      <c r="E1485" s="958">
        <f t="shared" si="22"/>
        <v>106.58</v>
      </c>
      <c r="F1485" s="956" t="s">
        <v>10247</v>
      </c>
    </row>
    <row r="1486" spans="1:6">
      <c r="A1486" s="955">
        <v>2417</v>
      </c>
      <c r="B1486" s="956" t="s">
        <v>9996</v>
      </c>
      <c r="C1486" s="956" t="s">
        <v>10248</v>
      </c>
      <c r="D1486" s="957" t="s">
        <v>10249</v>
      </c>
      <c r="E1486" s="958">
        <f t="shared" si="22"/>
        <v>333.42499999999995</v>
      </c>
      <c r="F1486" s="956" t="s">
        <v>10250</v>
      </c>
    </row>
    <row r="1487" spans="1:6">
      <c r="A1487" s="955">
        <v>1999</v>
      </c>
      <c r="B1487" s="956" t="s">
        <v>9996</v>
      </c>
      <c r="C1487" s="956" t="s">
        <v>10251</v>
      </c>
      <c r="D1487" s="957" t="s">
        <v>10252</v>
      </c>
      <c r="E1487" s="958">
        <f t="shared" ref="E1487:E1550" si="23">SUM(D1487*1.5)+5</f>
        <v>370.98500000000001</v>
      </c>
      <c r="F1487" s="956" t="s">
        <v>10253</v>
      </c>
    </row>
    <row r="1488" spans="1:6">
      <c r="A1488" s="955">
        <v>4018</v>
      </c>
      <c r="B1488" s="956" t="s">
        <v>9996</v>
      </c>
      <c r="C1488" s="956" t="s">
        <v>10254</v>
      </c>
      <c r="D1488" s="957" t="s">
        <v>10255</v>
      </c>
      <c r="E1488" s="958">
        <f t="shared" si="23"/>
        <v>382.34000000000003</v>
      </c>
      <c r="F1488" s="956" t="s">
        <v>10256</v>
      </c>
    </row>
    <row r="1489" spans="1:6">
      <c r="A1489" s="955">
        <v>4019</v>
      </c>
      <c r="B1489" s="956" t="s">
        <v>9996</v>
      </c>
      <c r="C1489" s="956" t="s">
        <v>10257</v>
      </c>
      <c r="D1489" s="957" t="s">
        <v>10258</v>
      </c>
      <c r="E1489" s="958">
        <f t="shared" si="23"/>
        <v>376.38499999999999</v>
      </c>
      <c r="F1489" s="956" t="s">
        <v>10259</v>
      </c>
    </row>
    <row r="1490" spans="1:6">
      <c r="A1490" s="955">
        <v>4020</v>
      </c>
      <c r="B1490" s="956" t="s">
        <v>9996</v>
      </c>
      <c r="C1490" s="956" t="s">
        <v>10260</v>
      </c>
      <c r="D1490" s="957" t="s">
        <v>10261</v>
      </c>
      <c r="E1490" s="958">
        <f t="shared" si="23"/>
        <v>372.46999999999997</v>
      </c>
      <c r="F1490" s="956" t="s">
        <v>10262</v>
      </c>
    </row>
    <row r="1491" spans="1:6">
      <c r="A1491" s="955">
        <v>4423</v>
      </c>
      <c r="B1491" s="956" t="s">
        <v>9996</v>
      </c>
      <c r="C1491" s="956" t="s">
        <v>10263</v>
      </c>
      <c r="D1491" s="957" t="s">
        <v>10264</v>
      </c>
      <c r="E1491" s="958">
        <f t="shared" si="23"/>
        <v>271.08499999999998</v>
      </c>
      <c r="F1491" s="956" t="s">
        <v>10265</v>
      </c>
    </row>
    <row r="1492" spans="1:6">
      <c r="A1492" s="955">
        <v>4425</v>
      </c>
      <c r="B1492" s="956" t="s">
        <v>9996</v>
      </c>
      <c r="C1492" s="956" t="s">
        <v>10266</v>
      </c>
      <c r="D1492" s="957" t="s">
        <v>10267</v>
      </c>
      <c r="E1492" s="958">
        <f t="shared" si="23"/>
        <v>301.59499999999997</v>
      </c>
      <c r="F1492" s="956" t="s">
        <v>10268</v>
      </c>
    </row>
    <row r="1493" spans="1:6">
      <c r="A1493" s="955">
        <v>4426</v>
      </c>
      <c r="B1493" s="956" t="s">
        <v>9996</v>
      </c>
      <c r="C1493" s="956" t="s">
        <v>10269</v>
      </c>
      <c r="D1493" s="957" t="s">
        <v>10270</v>
      </c>
      <c r="E1493" s="958">
        <f t="shared" si="23"/>
        <v>131.97500000000002</v>
      </c>
      <c r="F1493" s="956" t="s">
        <v>10271</v>
      </c>
    </row>
    <row r="1494" spans="1:6">
      <c r="A1494" s="955">
        <v>4427</v>
      </c>
      <c r="B1494" s="956" t="s">
        <v>9996</v>
      </c>
      <c r="C1494" s="956" t="s">
        <v>10272</v>
      </c>
      <c r="D1494" s="957" t="s">
        <v>10270</v>
      </c>
      <c r="E1494" s="958">
        <f t="shared" si="23"/>
        <v>131.97500000000002</v>
      </c>
      <c r="F1494" s="956" t="s">
        <v>10273</v>
      </c>
    </row>
    <row r="1495" spans="1:6">
      <c r="A1495" s="955">
        <v>4428</v>
      </c>
      <c r="B1495" s="956" t="s">
        <v>9996</v>
      </c>
      <c r="C1495" s="956" t="s">
        <v>10274</v>
      </c>
      <c r="D1495" s="957" t="s">
        <v>10270</v>
      </c>
      <c r="E1495" s="958">
        <f t="shared" si="23"/>
        <v>131.97500000000002</v>
      </c>
      <c r="F1495" s="956" t="s">
        <v>10275</v>
      </c>
    </row>
    <row r="1496" spans="1:6">
      <c r="A1496" s="955">
        <v>4421</v>
      </c>
      <c r="B1496" s="956" t="s">
        <v>9996</v>
      </c>
      <c r="C1496" s="956" t="s">
        <v>10276</v>
      </c>
      <c r="D1496" s="957" t="s">
        <v>10277</v>
      </c>
      <c r="E1496" s="958">
        <f t="shared" si="23"/>
        <v>165.82999999999998</v>
      </c>
      <c r="F1496" s="956" t="s">
        <v>10278</v>
      </c>
    </row>
    <row r="1497" spans="1:6">
      <c r="A1497" s="955">
        <v>6258</v>
      </c>
      <c r="B1497" s="956" t="s">
        <v>9996</v>
      </c>
      <c r="C1497" s="956" t="s">
        <v>10279</v>
      </c>
      <c r="D1497" s="957" t="s">
        <v>10280</v>
      </c>
      <c r="E1497" s="958">
        <f t="shared" si="23"/>
        <v>176.52499999999998</v>
      </c>
      <c r="F1497" s="956" t="s">
        <v>10281</v>
      </c>
    </row>
    <row r="1498" spans="1:6">
      <c r="A1498" s="955">
        <v>6259</v>
      </c>
      <c r="B1498" s="956" t="s">
        <v>9996</v>
      </c>
      <c r="C1498" s="956" t="s">
        <v>10282</v>
      </c>
      <c r="D1498" s="957" t="s">
        <v>10283</v>
      </c>
      <c r="E1498" s="958">
        <f t="shared" si="23"/>
        <v>177.68</v>
      </c>
      <c r="F1498" s="956" t="s">
        <v>10284</v>
      </c>
    </row>
    <row r="1499" spans="1:6">
      <c r="A1499" s="955">
        <v>6260</v>
      </c>
      <c r="B1499" s="956" t="s">
        <v>9996</v>
      </c>
      <c r="C1499" s="956" t="s">
        <v>10285</v>
      </c>
      <c r="D1499" s="957" t="s">
        <v>10283</v>
      </c>
      <c r="E1499" s="958">
        <f t="shared" si="23"/>
        <v>177.68</v>
      </c>
      <c r="F1499" s="956" t="s">
        <v>10286</v>
      </c>
    </row>
    <row r="1500" spans="1:6">
      <c r="A1500" s="955">
        <v>6261</v>
      </c>
      <c r="B1500" s="956" t="s">
        <v>9996</v>
      </c>
      <c r="C1500" s="956" t="s">
        <v>10287</v>
      </c>
      <c r="D1500" s="957" t="s">
        <v>10288</v>
      </c>
      <c r="E1500" s="958">
        <f t="shared" si="23"/>
        <v>177.47</v>
      </c>
      <c r="F1500" s="956" t="s">
        <v>10289</v>
      </c>
    </row>
    <row r="1501" spans="1:6">
      <c r="A1501" s="955">
        <v>8233</v>
      </c>
      <c r="B1501" s="956" t="s">
        <v>9996</v>
      </c>
      <c r="C1501" s="956" t="s">
        <v>10290</v>
      </c>
      <c r="D1501" s="957" t="s">
        <v>10291</v>
      </c>
      <c r="E1501" s="958">
        <f t="shared" si="23"/>
        <v>143.58500000000001</v>
      </c>
      <c r="F1501" s="956" t="s">
        <v>10292</v>
      </c>
    </row>
    <row r="1502" spans="1:6">
      <c r="A1502" s="955">
        <v>8234</v>
      </c>
      <c r="B1502" s="956" t="s">
        <v>9996</v>
      </c>
      <c r="C1502" s="956" t="s">
        <v>10293</v>
      </c>
      <c r="D1502" s="957" t="s">
        <v>10294</v>
      </c>
      <c r="E1502" s="958">
        <f t="shared" si="23"/>
        <v>155.04500000000002</v>
      </c>
      <c r="F1502" s="956" t="s">
        <v>10295</v>
      </c>
    </row>
    <row r="1503" spans="1:6">
      <c r="A1503" s="955">
        <v>6923</v>
      </c>
      <c r="B1503" s="956" t="s">
        <v>9996</v>
      </c>
      <c r="C1503" s="956" t="s">
        <v>10296</v>
      </c>
      <c r="D1503" s="957" t="s">
        <v>10297</v>
      </c>
      <c r="E1503" s="958">
        <f t="shared" si="23"/>
        <v>182.75</v>
      </c>
      <c r="F1503" s="956" t="s">
        <v>10298</v>
      </c>
    </row>
    <row r="1504" spans="1:6">
      <c r="A1504" s="955">
        <v>8907</v>
      </c>
      <c r="B1504" s="956" t="s">
        <v>9996</v>
      </c>
      <c r="C1504" s="956" t="s">
        <v>10299</v>
      </c>
      <c r="D1504" s="957" t="s">
        <v>10300</v>
      </c>
      <c r="E1504" s="958">
        <f t="shared" si="23"/>
        <v>89.63</v>
      </c>
      <c r="F1504" s="956" t="s">
        <v>10301</v>
      </c>
    </row>
    <row r="1505" spans="1:6">
      <c r="A1505" s="955">
        <v>1327</v>
      </c>
      <c r="B1505" s="956" t="s">
        <v>9996</v>
      </c>
      <c r="C1505" s="956" t="s">
        <v>10302</v>
      </c>
      <c r="D1505" s="957" t="s">
        <v>10303</v>
      </c>
      <c r="E1505" s="958">
        <f t="shared" si="23"/>
        <v>167</v>
      </c>
      <c r="F1505" s="956" t="s">
        <v>10304</v>
      </c>
    </row>
    <row r="1506" spans="1:6">
      <c r="A1506" s="955">
        <v>2971</v>
      </c>
      <c r="B1506" s="956" t="s">
        <v>9996</v>
      </c>
      <c r="C1506" s="956" t="s">
        <v>10305</v>
      </c>
      <c r="D1506" s="957" t="s">
        <v>10306</v>
      </c>
      <c r="E1506" s="958">
        <f t="shared" si="23"/>
        <v>69.050000000000011</v>
      </c>
      <c r="F1506" s="956" t="s">
        <v>10307</v>
      </c>
    </row>
    <row r="1507" spans="1:6">
      <c r="A1507" s="955">
        <v>6924</v>
      </c>
      <c r="B1507" s="956" t="s">
        <v>9996</v>
      </c>
      <c r="C1507" s="956" t="s">
        <v>10308</v>
      </c>
      <c r="D1507" s="957" t="s">
        <v>10156</v>
      </c>
      <c r="E1507" s="958">
        <f t="shared" si="23"/>
        <v>155.66</v>
      </c>
      <c r="F1507" s="956" t="s">
        <v>10309</v>
      </c>
    </row>
    <row r="1508" spans="1:6">
      <c r="A1508" s="955">
        <v>27666</v>
      </c>
      <c r="B1508" s="956" t="s">
        <v>9996</v>
      </c>
      <c r="C1508" s="956" t="s">
        <v>10310</v>
      </c>
      <c r="D1508" s="957" t="s">
        <v>10311</v>
      </c>
      <c r="E1508" s="958">
        <f t="shared" si="23"/>
        <v>336.815</v>
      </c>
      <c r="F1508" s="956" t="s">
        <v>10312</v>
      </c>
    </row>
    <row r="1509" spans="1:6">
      <c r="A1509" s="955">
        <v>27245</v>
      </c>
      <c r="B1509" s="956" t="s">
        <v>9996</v>
      </c>
      <c r="C1509" s="956" t="s">
        <v>10313</v>
      </c>
      <c r="D1509" s="957" t="s">
        <v>10314</v>
      </c>
      <c r="E1509" s="958">
        <f t="shared" si="23"/>
        <v>181.535</v>
      </c>
      <c r="F1509" s="956" t="s">
        <v>10315</v>
      </c>
    </row>
    <row r="1510" spans="1:6">
      <c r="A1510" s="955">
        <v>27244</v>
      </c>
      <c r="B1510" s="956" t="s">
        <v>9996</v>
      </c>
      <c r="C1510" s="956" t="s">
        <v>10316</v>
      </c>
      <c r="D1510" s="957" t="s">
        <v>10317</v>
      </c>
      <c r="E1510" s="958">
        <f t="shared" si="23"/>
        <v>130.745</v>
      </c>
      <c r="F1510" s="956" t="s">
        <v>10318</v>
      </c>
    </row>
    <row r="1511" spans="1:6">
      <c r="A1511" s="955">
        <v>27134</v>
      </c>
      <c r="B1511" s="956" t="s">
        <v>9996</v>
      </c>
      <c r="C1511" s="956" t="s">
        <v>10319</v>
      </c>
      <c r="D1511" s="957" t="s">
        <v>10320</v>
      </c>
      <c r="E1511" s="958">
        <f t="shared" si="23"/>
        <v>10.039999999999999</v>
      </c>
      <c r="F1511" s="956" t="s">
        <v>10321</v>
      </c>
    </row>
    <row r="1512" spans="1:6">
      <c r="A1512" s="955">
        <v>144</v>
      </c>
      <c r="B1512" s="956" t="s">
        <v>9996</v>
      </c>
      <c r="C1512" s="956" t="s">
        <v>10322</v>
      </c>
      <c r="D1512" s="957" t="s">
        <v>10323</v>
      </c>
      <c r="E1512" s="958">
        <f t="shared" si="23"/>
        <v>51.14</v>
      </c>
      <c r="F1512" s="956" t="s">
        <v>10324</v>
      </c>
    </row>
    <row r="1513" spans="1:6">
      <c r="A1513" s="955">
        <v>27043</v>
      </c>
      <c r="B1513" s="956" t="s">
        <v>9996</v>
      </c>
      <c r="C1513" s="956" t="s">
        <v>10325</v>
      </c>
      <c r="D1513" s="957" t="s">
        <v>10326</v>
      </c>
      <c r="E1513" s="958">
        <f t="shared" si="23"/>
        <v>16.774999999999999</v>
      </c>
      <c r="F1513" s="956" t="s">
        <v>10327</v>
      </c>
    </row>
    <row r="1514" spans="1:6">
      <c r="A1514" s="955">
        <v>27044</v>
      </c>
      <c r="B1514" s="956" t="s">
        <v>9996</v>
      </c>
      <c r="C1514" s="956" t="s">
        <v>10328</v>
      </c>
      <c r="D1514" s="957" t="s">
        <v>10326</v>
      </c>
      <c r="E1514" s="958">
        <f t="shared" si="23"/>
        <v>16.774999999999999</v>
      </c>
      <c r="F1514" s="956" t="s">
        <v>10329</v>
      </c>
    </row>
    <row r="1515" spans="1:6">
      <c r="A1515" s="955">
        <v>27045</v>
      </c>
      <c r="B1515" s="956" t="s">
        <v>9996</v>
      </c>
      <c r="C1515" s="956" t="s">
        <v>10330</v>
      </c>
      <c r="D1515" s="957" t="s">
        <v>10326</v>
      </c>
      <c r="E1515" s="958">
        <f t="shared" si="23"/>
        <v>16.774999999999999</v>
      </c>
      <c r="F1515" s="956" t="s">
        <v>10331</v>
      </c>
    </row>
    <row r="1516" spans="1:6">
      <c r="A1516" s="955">
        <v>27046</v>
      </c>
      <c r="B1516" s="956" t="s">
        <v>9996</v>
      </c>
      <c r="C1516" s="956" t="s">
        <v>10332</v>
      </c>
      <c r="D1516" s="957" t="s">
        <v>10326</v>
      </c>
      <c r="E1516" s="958">
        <f t="shared" si="23"/>
        <v>16.774999999999999</v>
      </c>
      <c r="F1516" s="956" t="s">
        <v>10333</v>
      </c>
    </row>
    <row r="1517" spans="1:6">
      <c r="A1517" s="955">
        <v>26127</v>
      </c>
      <c r="B1517" s="956" t="s">
        <v>9996</v>
      </c>
      <c r="C1517" s="956" t="s">
        <v>10334</v>
      </c>
      <c r="D1517" s="957" t="s">
        <v>10335</v>
      </c>
      <c r="E1517" s="958">
        <f t="shared" si="23"/>
        <v>25.475000000000001</v>
      </c>
      <c r="F1517" s="956" t="s">
        <v>10336</v>
      </c>
    </row>
    <row r="1518" spans="1:6">
      <c r="A1518" s="955">
        <v>26134</v>
      </c>
      <c r="B1518" s="956" t="s">
        <v>9996</v>
      </c>
      <c r="C1518" s="956" t="s">
        <v>10337</v>
      </c>
      <c r="D1518" s="957" t="s">
        <v>8448</v>
      </c>
      <c r="E1518" s="958">
        <f t="shared" si="23"/>
        <v>18.785</v>
      </c>
      <c r="F1518" s="956" t="s">
        <v>10338</v>
      </c>
    </row>
    <row r="1519" spans="1:6">
      <c r="A1519" s="955">
        <v>26135</v>
      </c>
      <c r="B1519" s="956" t="s">
        <v>9996</v>
      </c>
      <c r="C1519" s="956" t="s">
        <v>10339</v>
      </c>
      <c r="D1519" s="957" t="s">
        <v>7554</v>
      </c>
      <c r="E1519" s="958">
        <f t="shared" si="23"/>
        <v>18.815000000000001</v>
      </c>
      <c r="F1519" s="956" t="s">
        <v>10340</v>
      </c>
    </row>
    <row r="1520" spans="1:6">
      <c r="A1520" s="955">
        <v>26136</v>
      </c>
      <c r="B1520" s="956" t="s">
        <v>9996</v>
      </c>
      <c r="C1520" s="956" t="s">
        <v>10341</v>
      </c>
      <c r="D1520" s="957" t="s">
        <v>10342</v>
      </c>
      <c r="E1520" s="958">
        <f t="shared" si="23"/>
        <v>19.384999999999998</v>
      </c>
      <c r="F1520" s="956" t="s">
        <v>10343</v>
      </c>
    </row>
    <row r="1521" spans="1:6">
      <c r="A1521" s="955">
        <v>26137</v>
      </c>
      <c r="B1521" s="956" t="s">
        <v>9996</v>
      </c>
      <c r="C1521" s="956" t="s">
        <v>10344</v>
      </c>
      <c r="D1521" s="957" t="s">
        <v>8448</v>
      </c>
      <c r="E1521" s="958">
        <f t="shared" si="23"/>
        <v>18.785</v>
      </c>
      <c r="F1521" s="956" t="s">
        <v>10345</v>
      </c>
    </row>
    <row r="1522" spans="1:6">
      <c r="A1522" s="955">
        <v>27468</v>
      </c>
      <c r="B1522" s="956" t="s">
        <v>9996</v>
      </c>
      <c r="C1522" s="956" t="s">
        <v>10346</v>
      </c>
      <c r="D1522" s="957" t="s">
        <v>10347</v>
      </c>
      <c r="E1522" s="958">
        <f t="shared" si="23"/>
        <v>75.635000000000005</v>
      </c>
      <c r="F1522" s="956" t="s">
        <v>10348</v>
      </c>
    </row>
    <row r="1523" spans="1:6">
      <c r="A1523" s="955">
        <v>27469</v>
      </c>
      <c r="B1523" s="956" t="s">
        <v>9996</v>
      </c>
      <c r="C1523" s="956" t="s">
        <v>10349</v>
      </c>
      <c r="D1523" s="957" t="s">
        <v>10350</v>
      </c>
      <c r="E1523" s="958">
        <f t="shared" si="23"/>
        <v>74.405000000000001</v>
      </c>
      <c r="F1523" s="956" t="s">
        <v>10351</v>
      </c>
    </row>
    <row r="1524" spans="1:6">
      <c r="A1524" s="955">
        <v>27470</v>
      </c>
      <c r="B1524" s="956" t="s">
        <v>9996</v>
      </c>
      <c r="C1524" s="956" t="s">
        <v>10352</v>
      </c>
      <c r="D1524" s="957" t="s">
        <v>10353</v>
      </c>
      <c r="E1524" s="958">
        <f t="shared" si="23"/>
        <v>76.775000000000006</v>
      </c>
      <c r="F1524" s="956" t="s">
        <v>10354</v>
      </c>
    </row>
    <row r="1525" spans="1:6">
      <c r="A1525" s="955">
        <v>27471</v>
      </c>
      <c r="B1525" s="956" t="s">
        <v>9996</v>
      </c>
      <c r="C1525" s="956" t="s">
        <v>10355</v>
      </c>
      <c r="D1525" s="957" t="s">
        <v>10350</v>
      </c>
      <c r="E1525" s="958">
        <f t="shared" si="23"/>
        <v>74.405000000000001</v>
      </c>
      <c r="F1525" s="956" t="s">
        <v>10356</v>
      </c>
    </row>
    <row r="1526" spans="1:6">
      <c r="A1526" s="955">
        <v>29954</v>
      </c>
      <c r="B1526" s="956" t="s">
        <v>9996</v>
      </c>
      <c r="C1526" s="956" t="s">
        <v>10357</v>
      </c>
      <c r="D1526" s="957" t="s">
        <v>10358</v>
      </c>
      <c r="E1526" s="958">
        <f t="shared" si="23"/>
        <v>291.78499999999997</v>
      </c>
      <c r="F1526" s="956" t="s">
        <v>10359</v>
      </c>
    </row>
    <row r="1527" spans="1:6">
      <c r="A1527" s="955">
        <v>29955</v>
      </c>
      <c r="B1527" s="956" t="s">
        <v>9996</v>
      </c>
      <c r="C1527" s="956" t="s">
        <v>10360</v>
      </c>
      <c r="D1527" s="957" t="s">
        <v>10361</v>
      </c>
      <c r="E1527" s="958">
        <f t="shared" si="23"/>
        <v>209.84</v>
      </c>
      <c r="F1527" s="956" t="s">
        <v>10362</v>
      </c>
    </row>
    <row r="1528" spans="1:6">
      <c r="A1528" s="955">
        <v>29956</v>
      </c>
      <c r="B1528" s="956" t="s">
        <v>9996</v>
      </c>
      <c r="C1528" s="956" t="s">
        <v>10363</v>
      </c>
      <c r="D1528" s="957" t="s">
        <v>10361</v>
      </c>
      <c r="E1528" s="958">
        <f t="shared" si="23"/>
        <v>209.84</v>
      </c>
      <c r="F1528" s="956" t="s">
        <v>10364</v>
      </c>
    </row>
    <row r="1529" spans="1:6">
      <c r="A1529" s="955">
        <v>29957</v>
      </c>
      <c r="B1529" s="956" t="s">
        <v>9996</v>
      </c>
      <c r="C1529" s="956" t="s">
        <v>10365</v>
      </c>
      <c r="D1529" s="957" t="s">
        <v>10361</v>
      </c>
      <c r="E1529" s="958">
        <f t="shared" si="23"/>
        <v>209.84</v>
      </c>
      <c r="F1529" s="956" t="s">
        <v>10366</v>
      </c>
    </row>
    <row r="1530" spans="1:6">
      <c r="A1530" s="955">
        <v>25449</v>
      </c>
      <c r="B1530" s="956" t="s">
        <v>9996</v>
      </c>
      <c r="C1530" s="956" t="s">
        <v>10367</v>
      </c>
      <c r="D1530" s="957" t="s">
        <v>10368</v>
      </c>
      <c r="E1530" s="958">
        <f t="shared" si="23"/>
        <v>23.509999999999998</v>
      </c>
      <c r="F1530" s="956" t="s">
        <v>10369</v>
      </c>
    </row>
    <row r="1531" spans="1:6">
      <c r="A1531" s="955">
        <v>25459</v>
      </c>
      <c r="B1531" s="956" t="s">
        <v>9996</v>
      </c>
      <c r="C1531" s="956" t="s">
        <v>10370</v>
      </c>
      <c r="D1531" s="957" t="s">
        <v>10371</v>
      </c>
      <c r="E1531" s="958">
        <f t="shared" si="23"/>
        <v>72.695000000000007</v>
      </c>
      <c r="F1531" s="956" t="s">
        <v>10372</v>
      </c>
    </row>
    <row r="1532" spans="1:6">
      <c r="A1532" s="955">
        <v>25453</v>
      </c>
      <c r="B1532" s="956" t="s">
        <v>9996</v>
      </c>
      <c r="C1532" s="956" t="s">
        <v>10373</v>
      </c>
      <c r="D1532" s="957" t="s">
        <v>10374</v>
      </c>
      <c r="E1532" s="958">
        <f t="shared" si="23"/>
        <v>17.78</v>
      </c>
      <c r="F1532" s="956" t="s">
        <v>10375</v>
      </c>
    </row>
    <row r="1533" spans="1:6">
      <c r="A1533" s="955">
        <v>25450</v>
      </c>
      <c r="B1533" s="956" t="s">
        <v>9996</v>
      </c>
      <c r="C1533" s="956" t="s">
        <v>10376</v>
      </c>
      <c r="D1533" s="957" t="s">
        <v>10377</v>
      </c>
      <c r="E1533" s="958">
        <f t="shared" si="23"/>
        <v>17.615000000000002</v>
      </c>
      <c r="F1533" s="956" t="s">
        <v>10378</v>
      </c>
    </row>
    <row r="1534" spans="1:6">
      <c r="A1534" s="955">
        <v>25451</v>
      </c>
      <c r="B1534" s="956" t="s">
        <v>9996</v>
      </c>
      <c r="C1534" s="956" t="s">
        <v>10379</v>
      </c>
      <c r="D1534" s="957" t="s">
        <v>10380</v>
      </c>
      <c r="E1534" s="958">
        <f t="shared" si="23"/>
        <v>17.48</v>
      </c>
      <c r="F1534" s="956" t="s">
        <v>10381</v>
      </c>
    </row>
    <row r="1535" spans="1:6">
      <c r="A1535" s="955">
        <v>25452</v>
      </c>
      <c r="B1535" s="956" t="s">
        <v>9996</v>
      </c>
      <c r="C1535" s="956" t="s">
        <v>10382</v>
      </c>
      <c r="D1535" s="957" t="s">
        <v>10383</v>
      </c>
      <c r="E1535" s="958">
        <f t="shared" si="23"/>
        <v>17.21</v>
      </c>
      <c r="F1535" s="956" t="s">
        <v>10384</v>
      </c>
    </row>
    <row r="1536" spans="1:6">
      <c r="A1536" s="955">
        <v>25454</v>
      </c>
      <c r="B1536" s="956" t="s">
        <v>9996</v>
      </c>
      <c r="C1536" s="956" t="s">
        <v>10385</v>
      </c>
      <c r="D1536" s="957" t="s">
        <v>10386</v>
      </c>
      <c r="E1536" s="958">
        <f t="shared" si="23"/>
        <v>32.93</v>
      </c>
      <c r="F1536" s="956" t="s">
        <v>10387</v>
      </c>
    </row>
    <row r="1537" spans="1:6">
      <c r="A1537" s="955">
        <v>25460</v>
      </c>
      <c r="B1537" s="956" t="s">
        <v>9996</v>
      </c>
      <c r="C1537" s="956" t="s">
        <v>10388</v>
      </c>
      <c r="D1537" s="957" t="s">
        <v>10389</v>
      </c>
      <c r="E1537" s="958">
        <f t="shared" si="23"/>
        <v>117.77000000000001</v>
      </c>
      <c r="F1537" s="956" t="s">
        <v>10390</v>
      </c>
    </row>
    <row r="1538" spans="1:6">
      <c r="A1538" s="955">
        <v>25458</v>
      </c>
      <c r="B1538" s="956" t="s">
        <v>9996</v>
      </c>
      <c r="C1538" s="956" t="s">
        <v>10391</v>
      </c>
      <c r="D1538" s="957" t="s">
        <v>10392</v>
      </c>
      <c r="E1538" s="958">
        <f t="shared" si="23"/>
        <v>28.46</v>
      </c>
      <c r="F1538" s="956" t="s">
        <v>10393</v>
      </c>
    </row>
    <row r="1539" spans="1:6">
      <c r="A1539" s="955">
        <v>25455</v>
      </c>
      <c r="B1539" s="956" t="s">
        <v>9996</v>
      </c>
      <c r="C1539" s="956" t="s">
        <v>10394</v>
      </c>
      <c r="D1539" s="957" t="s">
        <v>10395</v>
      </c>
      <c r="E1539" s="958">
        <f t="shared" si="23"/>
        <v>26.03</v>
      </c>
      <c r="F1539" s="956" t="s">
        <v>10396</v>
      </c>
    </row>
    <row r="1540" spans="1:6">
      <c r="A1540" s="955">
        <v>25456</v>
      </c>
      <c r="B1540" s="956" t="s">
        <v>9996</v>
      </c>
      <c r="C1540" s="956" t="s">
        <v>10397</v>
      </c>
      <c r="D1540" s="957" t="s">
        <v>10398</v>
      </c>
      <c r="E1540" s="958">
        <f t="shared" si="23"/>
        <v>25.79</v>
      </c>
      <c r="F1540" s="956" t="s">
        <v>10399</v>
      </c>
    </row>
    <row r="1541" spans="1:6">
      <c r="A1541" s="955">
        <v>25457</v>
      </c>
      <c r="B1541" s="956" t="s">
        <v>9996</v>
      </c>
      <c r="C1541" s="956" t="s">
        <v>10400</v>
      </c>
      <c r="D1541" s="957" t="s">
        <v>10401</v>
      </c>
      <c r="E1541" s="958">
        <f t="shared" si="23"/>
        <v>26.299999999999997</v>
      </c>
      <c r="F1541" s="956" t="s">
        <v>10402</v>
      </c>
    </row>
    <row r="1542" spans="1:6">
      <c r="A1542" s="955">
        <v>26209</v>
      </c>
      <c r="B1542" s="956" t="s">
        <v>9996</v>
      </c>
      <c r="C1542" s="956" t="s">
        <v>10403</v>
      </c>
      <c r="D1542" s="957" t="s">
        <v>10404</v>
      </c>
      <c r="E1542" s="958">
        <f t="shared" si="23"/>
        <v>26.240000000000002</v>
      </c>
      <c r="F1542" s="956" t="s">
        <v>10405</v>
      </c>
    </row>
    <row r="1543" spans="1:6">
      <c r="A1543" s="955">
        <v>26210</v>
      </c>
      <c r="B1543" s="956" t="s">
        <v>9996</v>
      </c>
      <c r="C1543" s="956" t="s">
        <v>10406</v>
      </c>
      <c r="D1543" s="957" t="s">
        <v>10407</v>
      </c>
      <c r="E1543" s="958">
        <f t="shared" si="23"/>
        <v>13.504999999999999</v>
      </c>
      <c r="F1543" s="956" t="s">
        <v>10408</v>
      </c>
    </row>
    <row r="1544" spans="1:6">
      <c r="A1544" s="955">
        <v>26211</v>
      </c>
      <c r="B1544" s="956" t="s">
        <v>9996</v>
      </c>
      <c r="C1544" s="956" t="s">
        <v>10409</v>
      </c>
      <c r="D1544" s="957" t="s">
        <v>7025</v>
      </c>
      <c r="E1544" s="958">
        <f t="shared" si="23"/>
        <v>13.445</v>
      </c>
      <c r="F1544" s="956" t="s">
        <v>10410</v>
      </c>
    </row>
    <row r="1545" spans="1:6">
      <c r="A1545" s="955">
        <v>26212</v>
      </c>
      <c r="B1545" s="956" t="s">
        <v>9996</v>
      </c>
      <c r="C1545" s="956" t="s">
        <v>10411</v>
      </c>
      <c r="D1545" s="957" t="s">
        <v>10024</v>
      </c>
      <c r="E1545" s="958">
        <f t="shared" si="23"/>
        <v>14.315</v>
      </c>
      <c r="F1545" s="956" t="s">
        <v>10412</v>
      </c>
    </row>
    <row r="1546" spans="1:6">
      <c r="A1546" s="955">
        <v>26213</v>
      </c>
      <c r="B1546" s="956" t="s">
        <v>9996</v>
      </c>
      <c r="C1546" s="956" t="s">
        <v>10413</v>
      </c>
      <c r="D1546" s="957" t="s">
        <v>10414</v>
      </c>
      <c r="E1546" s="958">
        <f t="shared" si="23"/>
        <v>51.814999999999998</v>
      </c>
      <c r="F1546" s="956" t="s">
        <v>10415</v>
      </c>
    </row>
    <row r="1547" spans="1:6">
      <c r="A1547" s="955">
        <v>26214</v>
      </c>
      <c r="B1547" s="956" t="s">
        <v>9996</v>
      </c>
      <c r="C1547" s="956" t="s">
        <v>10416</v>
      </c>
      <c r="D1547" s="957" t="s">
        <v>10417</v>
      </c>
      <c r="E1547" s="958">
        <f t="shared" si="23"/>
        <v>39.695</v>
      </c>
      <c r="F1547" s="956" t="s">
        <v>10418</v>
      </c>
    </row>
    <row r="1548" spans="1:6">
      <c r="A1548" s="955">
        <v>26215</v>
      </c>
      <c r="B1548" s="956" t="s">
        <v>9996</v>
      </c>
      <c r="C1548" s="956" t="s">
        <v>10419</v>
      </c>
      <c r="D1548" s="957" t="s">
        <v>10420</v>
      </c>
      <c r="E1548" s="958">
        <f t="shared" si="23"/>
        <v>22.774999999999999</v>
      </c>
      <c r="F1548" s="956" t="s">
        <v>10421</v>
      </c>
    </row>
    <row r="1549" spans="1:6">
      <c r="A1549" s="955">
        <v>26216</v>
      </c>
      <c r="B1549" s="956" t="s">
        <v>9996</v>
      </c>
      <c r="C1549" s="956" t="s">
        <v>10422</v>
      </c>
      <c r="D1549" s="957" t="s">
        <v>10423</v>
      </c>
      <c r="E1549" s="958">
        <f t="shared" si="23"/>
        <v>22.34</v>
      </c>
      <c r="F1549" s="956" t="s">
        <v>10424</v>
      </c>
    </row>
    <row r="1550" spans="1:6">
      <c r="A1550" s="955">
        <v>26217</v>
      </c>
      <c r="B1550" s="956" t="s">
        <v>9996</v>
      </c>
      <c r="C1550" s="956" t="s">
        <v>10425</v>
      </c>
      <c r="D1550" s="957" t="s">
        <v>10426</v>
      </c>
      <c r="E1550" s="958">
        <f t="shared" si="23"/>
        <v>22.85</v>
      </c>
      <c r="F1550" s="956" t="s">
        <v>10427</v>
      </c>
    </row>
    <row r="1551" spans="1:6">
      <c r="A1551" s="955">
        <v>26218</v>
      </c>
      <c r="B1551" s="956" t="s">
        <v>9996</v>
      </c>
      <c r="C1551" s="956" t="s">
        <v>10428</v>
      </c>
      <c r="D1551" s="957" t="s">
        <v>10429</v>
      </c>
      <c r="E1551" s="958">
        <f t="shared" ref="E1551:E1614" si="24">SUM(D1551*1.5)+5</f>
        <v>91.34</v>
      </c>
      <c r="F1551" s="956" t="s">
        <v>10430</v>
      </c>
    </row>
    <row r="1552" spans="1:6">
      <c r="A1552" s="955">
        <v>28674</v>
      </c>
      <c r="B1552" s="956" t="s">
        <v>9996</v>
      </c>
      <c r="C1552" s="956" t="s">
        <v>10431</v>
      </c>
      <c r="D1552" s="957" t="s">
        <v>10432</v>
      </c>
      <c r="E1552" s="958">
        <f t="shared" si="24"/>
        <v>42.08</v>
      </c>
      <c r="F1552" s="956" t="s">
        <v>10433</v>
      </c>
    </row>
    <row r="1553" spans="1:6">
      <c r="A1553" s="955">
        <v>28675</v>
      </c>
      <c r="B1553" s="956" t="s">
        <v>9996</v>
      </c>
      <c r="C1553" s="956" t="s">
        <v>10434</v>
      </c>
      <c r="D1553" s="957" t="s">
        <v>10435</v>
      </c>
      <c r="E1553" s="958">
        <f t="shared" si="24"/>
        <v>26.15</v>
      </c>
      <c r="F1553" s="956" t="s">
        <v>10436</v>
      </c>
    </row>
    <row r="1554" spans="1:6">
      <c r="A1554" s="955">
        <v>28676</v>
      </c>
      <c r="B1554" s="956" t="s">
        <v>9996</v>
      </c>
      <c r="C1554" s="956" t="s">
        <v>10437</v>
      </c>
      <c r="D1554" s="957" t="s">
        <v>6772</v>
      </c>
      <c r="E1554" s="958">
        <f t="shared" si="24"/>
        <v>25.055</v>
      </c>
      <c r="F1554" s="956" t="s">
        <v>10438</v>
      </c>
    </row>
    <row r="1555" spans="1:6">
      <c r="A1555" s="955">
        <v>28677</v>
      </c>
      <c r="B1555" s="956" t="s">
        <v>9996</v>
      </c>
      <c r="C1555" s="956" t="s">
        <v>10439</v>
      </c>
      <c r="D1555" s="957" t="s">
        <v>10435</v>
      </c>
      <c r="E1555" s="958">
        <f t="shared" si="24"/>
        <v>26.15</v>
      </c>
      <c r="F1555" s="956" t="s">
        <v>10440</v>
      </c>
    </row>
    <row r="1556" spans="1:6">
      <c r="A1556" s="955">
        <v>29487</v>
      </c>
      <c r="B1556" s="956" t="s">
        <v>9996</v>
      </c>
      <c r="C1556" s="956" t="s">
        <v>10441</v>
      </c>
      <c r="D1556" s="957" t="s">
        <v>10442</v>
      </c>
      <c r="E1556" s="958">
        <f t="shared" si="24"/>
        <v>101.47999999999999</v>
      </c>
      <c r="F1556" s="956" t="s">
        <v>10443</v>
      </c>
    </row>
    <row r="1557" spans="1:6">
      <c r="A1557" s="955">
        <v>28678</v>
      </c>
      <c r="B1557" s="956" t="s">
        <v>9996</v>
      </c>
      <c r="C1557" s="956" t="s">
        <v>10444</v>
      </c>
      <c r="D1557" s="957" t="s">
        <v>10445</v>
      </c>
      <c r="E1557" s="958">
        <f t="shared" si="24"/>
        <v>72.454999999999998</v>
      </c>
      <c r="F1557" s="956" t="s">
        <v>10446</v>
      </c>
    </row>
    <row r="1558" spans="1:6">
      <c r="A1558" s="955">
        <v>27467</v>
      </c>
      <c r="B1558" s="956" t="s">
        <v>9996</v>
      </c>
      <c r="C1558" s="956" t="s">
        <v>10447</v>
      </c>
      <c r="D1558" s="957" t="s">
        <v>6740</v>
      </c>
      <c r="E1558" s="958">
        <f t="shared" si="24"/>
        <v>21.155000000000001</v>
      </c>
      <c r="F1558" s="956" t="s">
        <v>10448</v>
      </c>
    </row>
    <row r="1559" spans="1:6">
      <c r="A1559" s="955">
        <v>26128</v>
      </c>
      <c r="B1559" s="956" t="s">
        <v>9996</v>
      </c>
      <c r="C1559" s="956" t="s">
        <v>10449</v>
      </c>
      <c r="D1559" s="957" t="s">
        <v>10039</v>
      </c>
      <c r="E1559" s="958">
        <f t="shared" si="24"/>
        <v>21.080000000000002</v>
      </c>
      <c r="F1559" s="956" t="s">
        <v>10450</v>
      </c>
    </row>
    <row r="1560" spans="1:6">
      <c r="A1560" s="955">
        <v>26129</v>
      </c>
      <c r="B1560" s="956" t="s">
        <v>9996</v>
      </c>
      <c r="C1560" s="956" t="s">
        <v>10451</v>
      </c>
      <c r="D1560" s="957" t="s">
        <v>10452</v>
      </c>
      <c r="E1560" s="958">
        <f t="shared" si="24"/>
        <v>15.14</v>
      </c>
      <c r="F1560" s="956" t="s">
        <v>10453</v>
      </c>
    </row>
    <row r="1561" spans="1:6">
      <c r="A1561" s="955">
        <v>26130</v>
      </c>
      <c r="B1561" s="956" t="s">
        <v>9996</v>
      </c>
      <c r="C1561" s="956" t="s">
        <v>10454</v>
      </c>
      <c r="D1561" s="957" t="s">
        <v>10452</v>
      </c>
      <c r="E1561" s="958">
        <f t="shared" si="24"/>
        <v>15.14</v>
      </c>
      <c r="F1561" s="956" t="s">
        <v>10455</v>
      </c>
    </row>
    <row r="1562" spans="1:6">
      <c r="A1562" s="955">
        <v>26131</v>
      </c>
      <c r="B1562" s="956" t="s">
        <v>9996</v>
      </c>
      <c r="C1562" s="956" t="s">
        <v>10456</v>
      </c>
      <c r="D1562" s="957" t="s">
        <v>9981</v>
      </c>
      <c r="E1562" s="958">
        <f t="shared" si="24"/>
        <v>14.99</v>
      </c>
      <c r="F1562" s="956" t="s">
        <v>10457</v>
      </c>
    </row>
    <row r="1563" spans="1:6">
      <c r="A1563" s="955">
        <v>28669</v>
      </c>
      <c r="B1563" s="956" t="s">
        <v>9996</v>
      </c>
      <c r="C1563" s="956" t="s">
        <v>10458</v>
      </c>
      <c r="D1563" s="957" t="s">
        <v>10459</v>
      </c>
      <c r="E1563" s="958">
        <f t="shared" si="24"/>
        <v>23.63</v>
      </c>
      <c r="F1563" s="956" t="s">
        <v>10460</v>
      </c>
    </row>
    <row r="1564" spans="1:6">
      <c r="A1564" s="955">
        <v>28670</v>
      </c>
      <c r="B1564" s="956" t="s">
        <v>9996</v>
      </c>
      <c r="C1564" s="956" t="s">
        <v>10461</v>
      </c>
      <c r="D1564" s="957" t="s">
        <v>10462</v>
      </c>
      <c r="E1564" s="958">
        <f t="shared" si="24"/>
        <v>15.154999999999999</v>
      </c>
      <c r="F1564" s="956" t="s">
        <v>10463</v>
      </c>
    </row>
    <row r="1565" spans="1:6">
      <c r="A1565" s="955">
        <v>28671</v>
      </c>
      <c r="B1565" s="956" t="s">
        <v>9996</v>
      </c>
      <c r="C1565" s="956" t="s">
        <v>10464</v>
      </c>
      <c r="D1565" s="957" t="s">
        <v>10462</v>
      </c>
      <c r="E1565" s="958">
        <f t="shared" si="24"/>
        <v>15.154999999999999</v>
      </c>
      <c r="F1565" s="956" t="s">
        <v>10465</v>
      </c>
    </row>
    <row r="1566" spans="1:6">
      <c r="A1566" s="955">
        <v>28672</v>
      </c>
      <c r="B1566" s="956" t="s">
        <v>9996</v>
      </c>
      <c r="C1566" s="956" t="s">
        <v>10466</v>
      </c>
      <c r="D1566" s="957" t="s">
        <v>10462</v>
      </c>
      <c r="E1566" s="958">
        <f t="shared" si="24"/>
        <v>15.154999999999999</v>
      </c>
      <c r="F1566" s="956" t="s">
        <v>10467</v>
      </c>
    </row>
    <row r="1567" spans="1:6">
      <c r="A1567" s="955">
        <v>29488</v>
      </c>
      <c r="B1567" s="956" t="s">
        <v>9996</v>
      </c>
      <c r="C1567" s="956" t="s">
        <v>10468</v>
      </c>
      <c r="D1567" s="957" t="s">
        <v>10469</v>
      </c>
      <c r="E1567" s="958">
        <f t="shared" si="24"/>
        <v>34.625</v>
      </c>
      <c r="F1567" s="956" t="s">
        <v>10470</v>
      </c>
    </row>
    <row r="1568" spans="1:6">
      <c r="A1568" s="955">
        <v>28673</v>
      </c>
      <c r="B1568" s="956" t="s">
        <v>9996</v>
      </c>
      <c r="C1568" s="956" t="s">
        <v>10471</v>
      </c>
      <c r="D1568" s="957" t="s">
        <v>10472</v>
      </c>
      <c r="E1568" s="958">
        <f t="shared" si="24"/>
        <v>53.42</v>
      </c>
      <c r="F1568" s="956" t="s">
        <v>10473</v>
      </c>
    </row>
    <row r="1569" spans="1:6">
      <c r="A1569" s="955">
        <v>1292</v>
      </c>
      <c r="B1569" s="956" t="s">
        <v>9996</v>
      </c>
      <c r="C1569" s="956" t="s">
        <v>10474</v>
      </c>
      <c r="D1569" s="957" t="s">
        <v>10475</v>
      </c>
      <c r="E1569" s="958">
        <f t="shared" si="24"/>
        <v>30.395</v>
      </c>
      <c r="F1569" s="956" t="s">
        <v>10476</v>
      </c>
    </row>
    <row r="1570" spans="1:6">
      <c r="A1570" s="955">
        <v>1799</v>
      </c>
      <c r="B1570" s="956" t="s">
        <v>9996</v>
      </c>
      <c r="C1570" s="956" t="s">
        <v>10477</v>
      </c>
      <c r="D1570" s="957" t="s">
        <v>10478</v>
      </c>
      <c r="E1570" s="958">
        <f t="shared" si="24"/>
        <v>31.400000000000002</v>
      </c>
      <c r="F1570" s="956" t="s">
        <v>10479</v>
      </c>
    </row>
    <row r="1571" spans="1:6">
      <c r="A1571" s="955">
        <v>1800</v>
      </c>
      <c r="B1571" s="956" t="s">
        <v>9996</v>
      </c>
      <c r="C1571" s="956" t="s">
        <v>10480</v>
      </c>
      <c r="D1571" s="957" t="s">
        <v>10481</v>
      </c>
      <c r="E1571" s="958">
        <f t="shared" si="24"/>
        <v>30.68</v>
      </c>
      <c r="F1571" s="956" t="s">
        <v>10482</v>
      </c>
    </row>
    <row r="1572" spans="1:6">
      <c r="A1572" s="955">
        <v>1801</v>
      </c>
      <c r="B1572" s="956" t="s">
        <v>9996</v>
      </c>
      <c r="C1572" s="956" t="s">
        <v>10483</v>
      </c>
      <c r="D1572" s="957" t="s">
        <v>10484</v>
      </c>
      <c r="E1572" s="958">
        <f t="shared" si="24"/>
        <v>32.075000000000003</v>
      </c>
      <c r="F1572" s="956" t="s">
        <v>10485</v>
      </c>
    </row>
    <row r="1573" spans="1:6">
      <c r="A1573" s="955">
        <v>1802</v>
      </c>
      <c r="B1573" s="956" t="s">
        <v>9996</v>
      </c>
      <c r="C1573" s="956" t="s">
        <v>10486</v>
      </c>
      <c r="D1573" s="957" t="s">
        <v>10487</v>
      </c>
      <c r="E1573" s="958">
        <f t="shared" si="24"/>
        <v>30.724999999999998</v>
      </c>
      <c r="F1573" s="956" t="s">
        <v>10488</v>
      </c>
    </row>
    <row r="1574" spans="1:6">
      <c r="A1574" s="955">
        <v>1803</v>
      </c>
      <c r="B1574" s="956" t="s">
        <v>9996</v>
      </c>
      <c r="C1574" s="956" t="s">
        <v>10489</v>
      </c>
      <c r="D1574" s="957" t="s">
        <v>10490</v>
      </c>
      <c r="E1574" s="958">
        <f t="shared" si="24"/>
        <v>31.924999999999997</v>
      </c>
      <c r="F1574" s="956" t="s">
        <v>10491</v>
      </c>
    </row>
    <row r="1575" spans="1:6">
      <c r="A1575" s="955">
        <v>1804</v>
      </c>
      <c r="B1575" s="956" t="s">
        <v>9996</v>
      </c>
      <c r="C1575" s="956" t="s">
        <v>10492</v>
      </c>
      <c r="D1575" s="957" t="s">
        <v>10493</v>
      </c>
      <c r="E1575" s="958">
        <f t="shared" si="24"/>
        <v>30.994999999999997</v>
      </c>
      <c r="F1575" s="956" t="s">
        <v>10494</v>
      </c>
    </row>
    <row r="1576" spans="1:6">
      <c r="A1576" s="955">
        <v>4122</v>
      </c>
      <c r="B1576" s="956" t="s">
        <v>9996</v>
      </c>
      <c r="C1576" s="956" t="s">
        <v>10495</v>
      </c>
      <c r="D1576" s="957" t="s">
        <v>10496</v>
      </c>
      <c r="E1576" s="958">
        <f t="shared" si="24"/>
        <v>131.07499999999999</v>
      </c>
      <c r="F1576" s="956" t="s">
        <v>10497</v>
      </c>
    </row>
    <row r="1577" spans="1:6">
      <c r="A1577" s="955">
        <v>26615</v>
      </c>
      <c r="B1577" s="956" t="s">
        <v>9996</v>
      </c>
      <c r="C1577" s="956" t="s">
        <v>10498</v>
      </c>
      <c r="D1577" s="957" t="s">
        <v>10209</v>
      </c>
      <c r="E1577" s="958">
        <f t="shared" si="24"/>
        <v>142.11500000000001</v>
      </c>
      <c r="F1577" s="956" t="s">
        <v>10499</v>
      </c>
    </row>
    <row r="1578" spans="1:6">
      <c r="A1578" s="955">
        <v>26616</v>
      </c>
      <c r="B1578" s="956" t="s">
        <v>9996</v>
      </c>
      <c r="C1578" s="956" t="s">
        <v>10500</v>
      </c>
      <c r="D1578" s="957" t="s">
        <v>10501</v>
      </c>
      <c r="E1578" s="958">
        <f t="shared" si="24"/>
        <v>157.35499999999999</v>
      </c>
      <c r="F1578" s="956" t="s">
        <v>10502</v>
      </c>
    </row>
    <row r="1579" spans="1:6">
      <c r="A1579" s="955">
        <v>26617</v>
      </c>
      <c r="B1579" s="956" t="s">
        <v>9996</v>
      </c>
      <c r="C1579" s="956" t="s">
        <v>10503</v>
      </c>
      <c r="D1579" s="957" t="s">
        <v>10504</v>
      </c>
      <c r="E1579" s="958">
        <f t="shared" si="24"/>
        <v>192.36500000000001</v>
      </c>
      <c r="F1579" s="956" t="s">
        <v>10505</v>
      </c>
    </row>
    <row r="1580" spans="1:6">
      <c r="A1580" s="955">
        <v>26618</v>
      </c>
      <c r="B1580" s="956" t="s">
        <v>9996</v>
      </c>
      <c r="C1580" s="956" t="s">
        <v>10506</v>
      </c>
      <c r="D1580" s="957" t="s">
        <v>10501</v>
      </c>
      <c r="E1580" s="958">
        <f t="shared" si="24"/>
        <v>157.35499999999999</v>
      </c>
      <c r="F1580" s="956" t="s">
        <v>10507</v>
      </c>
    </row>
    <row r="1581" spans="1:6">
      <c r="A1581" s="955">
        <v>26610</v>
      </c>
      <c r="B1581" s="956" t="s">
        <v>9996</v>
      </c>
      <c r="C1581" s="956" t="s">
        <v>10508</v>
      </c>
      <c r="D1581" s="957" t="s">
        <v>10509</v>
      </c>
      <c r="E1581" s="958">
        <f t="shared" si="24"/>
        <v>103.94</v>
      </c>
      <c r="F1581" s="956" t="s">
        <v>10510</v>
      </c>
    </row>
    <row r="1582" spans="1:6">
      <c r="A1582" s="955">
        <v>26611</v>
      </c>
      <c r="B1582" s="956" t="s">
        <v>9996</v>
      </c>
      <c r="C1582" s="956" t="s">
        <v>10511</v>
      </c>
      <c r="D1582" s="957" t="s">
        <v>10512</v>
      </c>
      <c r="E1582" s="958">
        <f t="shared" si="24"/>
        <v>118.28</v>
      </c>
      <c r="F1582" s="956" t="s">
        <v>10513</v>
      </c>
    </row>
    <row r="1583" spans="1:6">
      <c r="A1583" s="955">
        <v>26612</v>
      </c>
      <c r="B1583" s="956" t="s">
        <v>9996</v>
      </c>
      <c r="C1583" s="956" t="s">
        <v>10514</v>
      </c>
      <c r="D1583" s="957" t="s">
        <v>10515</v>
      </c>
      <c r="E1583" s="958">
        <f t="shared" si="24"/>
        <v>118.19</v>
      </c>
      <c r="F1583" s="956" t="s">
        <v>10516</v>
      </c>
    </row>
    <row r="1584" spans="1:6">
      <c r="A1584" s="955">
        <v>26613</v>
      </c>
      <c r="B1584" s="956" t="s">
        <v>9996</v>
      </c>
      <c r="C1584" s="956" t="s">
        <v>10517</v>
      </c>
      <c r="D1584" s="957" t="s">
        <v>10518</v>
      </c>
      <c r="E1584" s="958">
        <f t="shared" si="24"/>
        <v>118.08500000000001</v>
      </c>
      <c r="F1584" s="956" t="s">
        <v>10519</v>
      </c>
    </row>
    <row r="1585" spans="1:6">
      <c r="A1585" s="955">
        <v>26606</v>
      </c>
      <c r="B1585" s="956" t="s">
        <v>9996</v>
      </c>
      <c r="C1585" s="956" t="s">
        <v>10520</v>
      </c>
      <c r="D1585" s="957" t="s">
        <v>10521</v>
      </c>
      <c r="E1585" s="958">
        <f t="shared" si="24"/>
        <v>83.254999999999995</v>
      </c>
      <c r="F1585" s="956" t="s">
        <v>10522</v>
      </c>
    </row>
    <row r="1586" spans="1:6">
      <c r="A1586" s="955">
        <v>26607</v>
      </c>
      <c r="B1586" s="956" t="s">
        <v>9996</v>
      </c>
      <c r="C1586" s="956" t="s">
        <v>10523</v>
      </c>
      <c r="D1586" s="957" t="s">
        <v>10524</v>
      </c>
      <c r="E1586" s="958">
        <f t="shared" si="24"/>
        <v>57.965000000000003</v>
      </c>
      <c r="F1586" s="956" t="s">
        <v>10525</v>
      </c>
    </row>
    <row r="1587" spans="1:6">
      <c r="A1587" s="955">
        <v>26609</v>
      </c>
      <c r="B1587" s="956" t="s">
        <v>9996</v>
      </c>
      <c r="C1587" s="956" t="s">
        <v>10526</v>
      </c>
      <c r="D1587" s="957" t="s">
        <v>10527</v>
      </c>
      <c r="E1587" s="958">
        <f t="shared" si="24"/>
        <v>59.510000000000005</v>
      </c>
      <c r="F1587" s="956" t="s">
        <v>10528</v>
      </c>
    </row>
    <row r="1588" spans="1:6">
      <c r="A1588" s="955">
        <v>26831</v>
      </c>
      <c r="B1588" s="956" t="s">
        <v>9996</v>
      </c>
      <c r="C1588" s="956" t="s">
        <v>10529</v>
      </c>
      <c r="D1588" s="957" t="s">
        <v>10530</v>
      </c>
      <c r="E1588" s="958">
        <f t="shared" si="24"/>
        <v>26.84</v>
      </c>
      <c r="F1588" s="956" t="s">
        <v>10531</v>
      </c>
    </row>
    <row r="1589" spans="1:6">
      <c r="A1589" s="955">
        <v>26219</v>
      </c>
      <c r="B1589" s="956" t="s">
        <v>9996</v>
      </c>
      <c r="C1589" s="956" t="s">
        <v>10532</v>
      </c>
      <c r="D1589" s="957" t="s">
        <v>10533</v>
      </c>
      <c r="E1589" s="958">
        <f t="shared" si="24"/>
        <v>23.450000000000003</v>
      </c>
      <c r="F1589" s="956" t="s">
        <v>10534</v>
      </c>
    </row>
    <row r="1590" spans="1:6">
      <c r="A1590" s="955">
        <v>26842</v>
      </c>
      <c r="B1590" s="956" t="s">
        <v>9996</v>
      </c>
      <c r="C1590" s="956" t="s">
        <v>10535</v>
      </c>
      <c r="D1590" s="957" t="s">
        <v>10536</v>
      </c>
      <c r="E1590" s="958">
        <f t="shared" si="24"/>
        <v>28.580000000000002</v>
      </c>
      <c r="F1590" s="956" t="s">
        <v>10537</v>
      </c>
    </row>
    <row r="1591" spans="1:6">
      <c r="A1591" s="955">
        <v>26843</v>
      </c>
      <c r="B1591" s="956" t="s">
        <v>9996</v>
      </c>
      <c r="C1591" s="956" t="s">
        <v>10538</v>
      </c>
      <c r="D1591" s="957" t="s">
        <v>10539</v>
      </c>
      <c r="E1591" s="958">
        <f t="shared" si="24"/>
        <v>32.015000000000001</v>
      </c>
      <c r="F1591" s="956" t="s">
        <v>10540</v>
      </c>
    </row>
    <row r="1592" spans="1:6">
      <c r="A1592" s="955">
        <v>29815</v>
      </c>
      <c r="B1592" s="956" t="s">
        <v>9996</v>
      </c>
      <c r="C1592" s="956" t="s">
        <v>10541</v>
      </c>
      <c r="D1592" s="957" t="s">
        <v>10542</v>
      </c>
      <c r="E1592" s="958">
        <f t="shared" si="24"/>
        <v>269.55500000000001</v>
      </c>
      <c r="F1592" s="956" t="s">
        <v>10543</v>
      </c>
    </row>
    <row r="1593" spans="1:6">
      <c r="A1593" s="955">
        <v>1851</v>
      </c>
      <c r="B1593" s="956" t="s">
        <v>9996</v>
      </c>
      <c r="C1593" s="956" t="s">
        <v>10544</v>
      </c>
      <c r="D1593" s="957" t="s">
        <v>6651</v>
      </c>
      <c r="E1593" s="958">
        <f t="shared" si="24"/>
        <v>20.765000000000001</v>
      </c>
      <c r="F1593" s="956" t="s">
        <v>10545</v>
      </c>
    </row>
    <row r="1594" spans="1:6">
      <c r="A1594" s="955">
        <v>1844</v>
      </c>
      <c r="B1594" s="956" t="s">
        <v>9996</v>
      </c>
      <c r="C1594" s="956" t="s">
        <v>10546</v>
      </c>
      <c r="D1594" s="957" t="s">
        <v>10547</v>
      </c>
      <c r="E1594" s="958">
        <f t="shared" si="24"/>
        <v>31.67</v>
      </c>
      <c r="F1594" s="956" t="s">
        <v>10548</v>
      </c>
    </row>
    <row r="1595" spans="1:6">
      <c r="A1595" s="955">
        <v>1846</v>
      </c>
      <c r="B1595" s="956" t="s">
        <v>9996</v>
      </c>
      <c r="C1595" s="956" t="s">
        <v>10549</v>
      </c>
      <c r="D1595" s="957" t="s">
        <v>10547</v>
      </c>
      <c r="E1595" s="958">
        <f t="shared" si="24"/>
        <v>31.67</v>
      </c>
      <c r="F1595" s="956" t="s">
        <v>10550</v>
      </c>
    </row>
    <row r="1596" spans="1:6">
      <c r="A1596" s="955">
        <v>1847</v>
      </c>
      <c r="B1596" s="956" t="s">
        <v>9996</v>
      </c>
      <c r="C1596" s="956" t="s">
        <v>10551</v>
      </c>
      <c r="D1596" s="957" t="s">
        <v>10547</v>
      </c>
      <c r="E1596" s="958">
        <f t="shared" si="24"/>
        <v>31.67</v>
      </c>
      <c r="F1596" s="956" t="s">
        <v>10552</v>
      </c>
    </row>
    <row r="1597" spans="1:6">
      <c r="A1597" s="955">
        <v>1848</v>
      </c>
      <c r="B1597" s="956" t="s">
        <v>9996</v>
      </c>
      <c r="C1597" s="956" t="s">
        <v>10553</v>
      </c>
      <c r="D1597" s="957" t="s">
        <v>10547</v>
      </c>
      <c r="E1597" s="958">
        <f t="shared" si="24"/>
        <v>31.67</v>
      </c>
      <c r="F1597" s="956" t="s">
        <v>10554</v>
      </c>
    </row>
    <row r="1598" spans="1:6">
      <c r="A1598" s="955">
        <v>1849</v>
      </c>
      <c r="B1598" s="956" t="s">
        <v>9996</v>
      </c>
      <c r="C1598" s="956" t="s">
        <v>10555</v>
      </c>
      <c r="D1598" s="957" t="s">
        <v>10547</v>
      </c>
      <c r="E1598" s="958">
        <f t="shared" si="24"/>
        <v>31.67</v>
      </c>
      <c r="F1598" s="956" t="s">
        <v>10556</v>
      </c>
    </row>
    <row r="1599" spans="1:6">
      <c r="A1599" s="955">
        <v>1845</v>
      </c>
      <c r="B1599" s="956" t="s">
        <v>9996</v>
      </c>
      <c r="C1599" s="956" t="s">
        <v>10557</v>
      </c>
      <c r="D1599" s="957" t="s">
        <v>10547</v>
      </c>
      <c r="E1599" s="958">
        <f t="shared" si="24"/>
        <v>31.67</v>
      </c>
      <c r="F1599" s="956" t="s">
        <v>10558</v>
      </c>
    </row>
    <row r="1600" spans="1:6">
      <c r="A1600" s="955">
        <v>1850</v>
      </c>
      <c r="B1600" s="956" t="s">
        <v>9996</v>
      </c>
      <c r="C1600" s="956" t="s">
        <v>10559</v>
      </c>
      <c r="D1600" s="957" t="s">
        <v>10547</v>
      </c>
      <c r="E1600" s="958">
        <f t="shared" si="24"/>
        <v>31.67</v>
      </c>
      <c r="F1600" s="956" t="s">
        <v>10560</v>
      </c>
    </row>
    <row r="1601" spans="1:6">
      <c r="A1601" s="955">
        <v>2254</v>
      </c>
      <c r="B1601" s="956" t="s">
        <v>9996</v>
      </c>
      <c r="C1601" s="956" t="s">
        <v>10561</v>
      </c>
      <c r="D1601" s="957" t="s">
        <v>10562</v>
      </c>
      <c r="E1601" s="958">
        <f t="shared" si="24"/>
        <v>19.355</v>
      </c>
      <c r="F1601" s="956" t="s">
        <v>10563</v>
      </c>
    </row>
    <row r="1602" spans="1:6">
      <c r="A1602" s="955">
        <v>2255</v>
      </c>
      <c r="B1602" s="956" t="s">
        <v>9996</v>
      </c>
      <c r="C1602" s="956" t="s">
        <v>10564</v>
      </c>
      <c r="D1602" s="957" t="s">
        <v>10565</v>
      </c>
      <c r="E1602" s="958">
        <f t="shared" si="24"/>
        <v>19.294999999999998</v>
      </c>
      <c r="F1602" s="956" t="s">
        <v>10566</v>
      </c>
    </row>
    <row r="1603" spans="1:6">
      <c r="A1603" s="955">
        <v>2256</v>
      </c>
      <c r="B1603" s="956" t="s">
        <v>9996</v>
      </c>
      <c r="C1603" s="956" t="s">
        <v>10567</v>
      </c>
      <c r="D1603" s="957" t="s">
        <v>7477</v>
      </c>
      <c r="E1603" s="958">
        <f t="shared" si="24"/>
        <v>19.805</v>
      </c>
      <c r="F1603" s="956" t="s">
        <v>10568</v>
      </c>
    </row>
    <row r="1604" spans="1:6">
      <c r="A1604" s="955">
        <v>2257</v>
      </c>
      <c r="B1604" s="956" t="s">
        <v>9996</v>
      </c>
      <c r="C1604" s="956" t="s">
        <v>10569</v>
      </c>
      <c r="D1604" s="957" t="s">
        <v>10570</v>
      </c>
      <c r="E1604" s="958">
        <f t="shared" si="24"/>
        <v>19.715</v>
      </c>
      <c r="F1604" s="956" t="s">
        <v>10571</v>
      </c>
    </row>
    <row r="1605" spans="1:6">
      <c r="A1605" s="955">
        <v>3727</v>
      </c>
      <c r="B1605" s="956" t="s">
        <v>9996</v>
      </c>
      <c r="C1605" s="956" t="s">
        <v>10572</v>
      </c>
      <c r="D1605" s="957" t="s">
        <v>10573</v>
      </c>
      <c r="E1605" s="958">
        <f t="shared" si="24"/>
        <v>69.275000000000006</v>
      </c>
      <c r="F1605" s="956" t="s">
        <v>10574</v>
      </c>
    </row>
    <row r="1606" spans="1:6">
      <c r="A1606" s="955">
        <v>2847</v>
      </c>
      <c r="B1606" s="956" t="s">
        <v>9996</v>
      </c>
      <c r="C1606" s="956" t="s">
        <v>10575</v>
      </c>
      <c r="D1606" s="957" t="s">
        <v>10576</v>
      </c>
      <c r="E1606" s="958">
        <f t="shared" si="24"/>
        <v>24.965</v>
      </c>
      <c r="F1606" s="956" t="s">
        <v>10577</v>
      </c>
    </row>
    <row r="1607" spans="1:6">
      <c r="A1607" s="955">
        <v>2848</v>
      </c>
      <c r="B1607" s="956" t="s">
        <v>9996</v>
      </c>
      <c r="C1607" s="956" t="s">
        <v>10578</v>
      </c>
      <c r="D1607" s="957" t="s">
        <v>6437</v>
      </c>
      <c r="E1607" s="958">
        <f t="shared" si="24"/>
        <v>24.11</v>
      </c>
      <c r="F1607" s="956" t="s">
        <v>10579</v>
      </c>
    </row>
    <row r="1608" spans="1:6">
      <c r="A1608" s="955">
        <v>2849</v>
      </c>
      <c r="B1608" s="956" t="s">
        <v>9996</v>
      </c>
      <c r="C1608" s="956" t="s">
        <v>10580</v>
      </c>
      <c r="D1608" s="957" t="s">
        <v>6351</v>
      </c>
      <c r="E1608" s="958">
        <f t="shared" si="24"/>
        <v>24.169999999999998</v>
      </c>
      <c r="F1608" s="956" t="s">
        <v>10581</v>
      </c>
    </row>
    <row r="1609" spans="1:6">
      <c r="A1609" s="955">
        <v>2850</v>
      </c>
      <c r="B1609" s="956" t="s">
        <v>9996</v>
      </c>
      <c r="C1609" s="956" t="s">
        <v>10582</v>
      </c>
      <c r="D1609" s="957" t="s">
        <v>10583</v>
      </c>
      <c r="E1609" s="958">
        <f t="shared" si="24"/>
        <v>24.56</v>
      </c>
      <c r="F1609" s="956" t="s">
        <v>10584</v>
      </c>
    </row>
    <row r="1610" spans="1:6">
      <c r="A1610" s="955">
        <v>2852</v>
      </c>
      <c r="B1610" s="956" t="s">
        <v>9996</v>
      </c>
      <c r="C1610" s="956" t="s">
        <v>10585</v>
      </c>
      <c r="D1610" s="957" t="s">
        <v>10586</v>
      </c>
      <c r="E1610" s="958">
        <f t="shared" si="24"/>
        <v>25.294999999999998</v>
      </c>
      <c r="F1610" s="956" t="s">
        <v>10587</v>
      </c>
    </row>
    <row r="1611" spans="1:6">
      <c r="A1611" s="955">
        <v>2853</v>
      </c>
      <c r="B1611" s="956" t="s">
        <v>9996</v>
      </c>
      <c r="C1611" s="956" t="s">
        <v>10588</v>
      </c>
      <c r="D1611" s="957" t="s">
        <v>10583</v>
      </c>
      <c r="E1611" s="958">
        <f t="shared" si="24"/>
        <v>24.56</v>
      </c>
      <c r="F1611" s="956" t="s">
        <v>10589</v>
      </c>
    </row>
    <row r="1612" spans="1:6">
      <c r="A1612" s="955">
        <v>2851</v>
      </c>
      <c r="B1612" s="956" t="s">
        <v>9996</v>
      </c>
      <c r="C1612" s="956" t="s">
        <v>10590</v>
      </c>
      <c r="D1612" s="957" t="s">
        <v>10583</v>
      </c>
      <c r="E1612" s="958">
        <f t="shared" si="24"/>
        <v>24.56</v>
      </c>
      <c r="F1612" s="956" t="s">
        <v>10591</v>
      </c>
    </row>
    <row r="1613" spans="1:6">
      <c r="A1613" s="955">
        <v>2854</v>
      </c>
      <c r="B1613" s="956" t="s">
        <v>9996</v>
      </c>
      <c r="C1613" s="956" t="s">
        <v>10592</v>
      </c>
      <c r="D1613" s="957" t="s">
        <v>10593</v>
      </c>
      <c r="E1613" s="958">
        <f t="shared" si="24"/>
        <v>24.59</v>
      </c>
      <c r="F1613" s="956" t="s">
        <v>10594</v>
      </c>
    </row>
    <row r="1614" spans="1:6">
      <c r="A1614" s="955">
        <v>2944</v>
      </c>
      <c r="B1614" s="956" t="s">
        <v>9996</v>
      </c>
      <c r="C1614" s="956" t="s">
        <v>10595</v>
      </c>
      <c r="D1614" s="957" t="s">
        <v>10596</v>
      </c>
      <c r="E1614" s="958">
        <f t="shared" si="24"/>
        <v>19.325000000000003</v>
      </c>
      <c r="F1614" s="956" t="s">
        <v>10597</v>
      </c>
    </row>
    <row r="1615" spans="1:6">
      <c r="A1615" s="955">
        <v>2941</v>
      </c>
      <c r="B1615" s="956" t="s">
        <v>9996</v>
      </c>
      <c r="C1615" s="956" t="s">
        <v>10598</v>
      </c>
      <c r="D1615" s="957" t="s">
        <v>10565</v>
      </c>
      <c r="E1615" s="958">
        <f t="shared" ref="E1615:E1678" si="25">SUM(D1615*1.5)+5</f>
        <v>19.294999999999998</v>
      </c>
      <c r="F1615" s="956" t="s">
        <v>10599</v>
      </c>
    </row>
    <row r="1616" spans="1:6">
      <c r="A1616" s="955">
        <v>2942</v>
      </c>
      <c r="B1616" s="956" t="s">
        <v>9996</v>
      </c>
      <c r="C1616" s="956" t="s">
        <v>10600</v>
      </c>
      <c r="D1616" s="957" t="s">
        <v>8545</v>
      </c>
      <c r="E1616" s="958">
        <f t="shared" si="25"/>
        <v>19.399999999999999</v>
      </c>
      <c r="F1616" s="956" t="s">
        <v>10601</v>
      </c>
    </row>
    <row r="1617" spans="1:6">
      <c r="A1617" s="955">
        <v>2943</v>
      </c>
      <c r="B1617" s="956" t="s">
        <v>9996</v>
      </c>
      <c r="C1617" s="956" t="s">
        <v>10602</v>
      </c>
      <c r="D1617" s="957" t="s">
        <v>10570</v>
      </c>
      <c r="E1617" s="958">
        <f t="shared" si="25"/>
        <v>19.715</v>
      </c>
      <c r="F1617" s="956" t="s">
        <v>10603</v>
      </c>
    </row>
    <row r="1618" spans="1:6">
      <c r="A1618" s="955">
        <v>3720</v>
      </c>
      <c r="B1618" s="956" t="s">
        <v>9996</v>
      </c>
      <c r="C1618" s="956" t="s">
        <v>10604</v>
      </c>
      <c r="D1618" s="957" t="s">
        <v>8434</v>
      </c>
      <c r="E1618" s="958">
        <f t="shared" si="25"/>
        <v>62.135000000000005</v>
      </c>
      <c r="F1618" s="956" t="s">
        <v>10605</v>
      </c>
    </row>
    <row r="1619" spans="1:6">
      <c r="A1619" s="955">
        <v>3572</v>
      </c>
      <c r="B1619" s="956" t="s">
        <v>9996</v>
      </c>
      <c r="C1619" s="956" t="s">
        <v>10606</v>
      </c>
      <c r="D1619" s="957" t="s">
        <v>10039</v>
      </c>
      <c r="E1619" s="958">
        <f t="shared" si="25"/>
        <v>21.080000000000002</v>
      </c>
      <c r="F1619" s="956" t="s">
        <v>10607</v>
      </c>
    </row>
    <row r="1620" spans="1:6">
      <c r="A1620" s="955">
        <v>4216</v>
      </c>
      <c r="B1620" s="956" t="s">
        <v>9996</v>
      </c>
      <c r="C1620" s="956" t="s">
        <v>10608</v>
      </c>
      <c r="D1620" s="957" t="s">
        <v>10609</v>
      </c>
      <c r="E1620" s="958">
        <f t="shared" si="25"/>
        <v>36.305</v>
      </c>
      <c r="F1620" s="956" t="s">
        <v>10610</v>
      </c>
    </row>
    <row r="1621" spans="1:6">
      <c r="A1621" s="955">
        <v>3573</v>
      </c>
      <c r="B1621" s="956" t="s">
        <v>9996</v>
      </c>
      <c r="C1621" s="956" t="s">
        <v>10611</v>
      </c>
      <c r="D1621" s="957" t="s">
        <v>10039</v>
      </c>
      <c r="E1621" s="958">
        <f t="shared" si="25"/>
        <v>21.080000000000002</v>
      </c>
      <c r="F1621" s="956" t="s">
        <v>10612</v>
      </c>
    </row>
    <row r="1622" spans="1:6">
      <c r="A1622" s="955">
        <v>3574</v>
      </c>
      <c r="B1622" s="956" t="s">
        <v>9996</v>
      </c>
      <c r="C1622" s="956" t="s">
        <v>10613</v>
      </c>
      <c r="D1622" s="957" t="s">
        <v>10039</v>
      </c>
      <c r="E1622" s="958">
        <f t="shared" si="25"/>
        <v>21.080000000000002</v>
      </c>
      <c r="F1622" s="956" t="s">
        <v>10614</v>
      </c>
    </row>
    <row r="1623" spans="1:6">
      <c r="A1623" s="955">
        <v>3575</v>
      </c>
      <c r="B1623" s="956" t="s">
        <v>9996</v>
      </c>
      <c r="C1623" s="956" t="s">
        <v>10615</v>
      </c>
      <c r="D1623" s="957" t="s">
        <v>10039</v>
      </c>
      <c r="E1623" s="958">
        <f t="shared" si="25"/>
        <v>21.080000000000002</v>
      </c>
      <c r="F1623" s="956" t="s">
        <v>10616</v>
      </c>
    </row>
    <row r="1624" spans="1:6">
      <c r="A1624" s="955">
        <v>3576</v>
      </c>
      <c r="B1624" s="956" t="s">
        <v>9996</v>
      </c>
      <c r="C1624" s="956" t="s">
        <v>10617</v>
      </c>
      <c r="D1624" s="957" t="s">
        <v>10618</v>
      </c>
      <c r="E1624" s="958">
        <f t="shared" si="25"/>
        <v>68.495000000000005</v>
      </c>
      <c r="F1624" s="956" t="s">
        <v>10619</v>
      </c>
    </row>
    <row r="1625" spans="1:6">
      <c r="A1625" s="955">
        <v>3739</v>
      </c>
      <c r="B1625" s="956" t="s">
        <v>9996</v>
      </c>
      <c r="C1625" s="956" t="s">
        <v>10620</v>
      </c>
      <c r="D1625" s="957" t="s">
        <v>10621</v>
      </c>
      <c r="E1625" s="958">
        <f t="shared" si="25"/>
        <v>15.8</v>
      </c>
      <c r="F1625" s="956" t="s">
        <v>10622</v>
      </c>
    </row>
    <row r="1626" spans="1:6">
      <c r="A1626" s="955">
        <v>3754</v>
      </c>
      <c r="B1626" s="956" t="s">
        <v>9996</v>
      </c>
      <c r="C1626" s="956" t="s">
        <v>10623</v>
      </c>
      <c r="D1626" s="957" t="s">
        <v>10435</v>
      </c>
      <c r="E1626" s="958">
        <f t="shared" si="25"/>
        <v>26.15</v>
      </c>
      <c r="F1626" s="956" t="s">
        <v>10624</v>
      </c>
    </row>
    <row r="1627" spans="1:6">
      <c r="A1627" s="955">
        <v>3755</v>
      </c>
      <c r="B1627" s="956" t="s">
        <v>9996</v>
      </c>
      <c r="C1627" s="956" t="s">
        <v>10625</v>
      </c>
      <c r="D1627" s="957" t="s">
        <v>10626</v>
      </c>
      <c r="E1627" s="958">
        <f t="shared" si="25"/>
        <v>25.565000000000001</v>
      </c>
      <c r="F1627" s="956" t="s">
        <v>10627</v>
      </c>
    </row>
    <row r="1628" spans="1:6">
      <c r="A1628" s="955">
        <v>3756</v>
      </c>
      <c r="B1628" s="956" t="s">
        <v>9996</v>
      </c>
      <c r="C1628" s="956" t="s">
        <v>10628</v>
      </c>
      <c r="D1628" s="957" t="s">
        <v>10435</v>
      </c>
      <c r="E1628" s="958">
        <f t="shared" si="25"/>
        <v>26.15</v>
      </c>
      <c r="F1628" s="956" t="s">
        <v>10629</v>
      </c>
    </row>
    <row r="1629" spans="1:6">
      <c r="A1629" s="955">
        <v>3757</v>
      </c>
      <c r="B1629" s="956" t="s">
        <v>9996</v>
      </c>
      <c r="C1629" s="956" t="s">
        <v>10630</v>
      </c>
      <c r="D1629" s="957" t="s">
        <v>10631</v>
      </c>
      <c r="E1629" s="958">
        <f t="shared" si="25"/>
        <v>25.414999999999999</v>
      </c>
      <c r="F1629" s="956" t="s">
        <v>10632</v>
      </c>
    </row>
    <row r="1630" spans="1:6">
      <c r="A1630" s="955">
        <v>3758</v>
      </c>
      <c r="B1630" s="956" t="s">
        <v>9996</v>
      </c>
      <c r="C1630" s="956" t="s">
        <v>10633</v>
      </c>
      <c r="D1630" s="957" t="s">
        <v>10634</v>
      </c>
      <c r="E1630" s="958">
        <f t="shared" si="25"/>
        <v>25.4</v>
      </c>
      <c r="F1630" s="956" t="s">
        <v>10635</v>
      </c>
    </row>
    <row r="1631" spans="1:6">
      <c r="A1631" s="955">
        <v>3759</v>
      </c>
      <c r="B1631" s="956" t="s">
        <v>9996</v>
      </c>
      <c r="C1631" s="956" t="s">
        <v>10636</v>
      </c>
      <c r="D1631" s="957" t="s">
        <v>10435</v>
      </c>
      <c r="E1631" s="958">
        <f t="shared" si="25"/>
        <v>26.15</v>
      </c>
      <c r="F1631" s="956" t="s">
        <v>10637</v>
      </c>
    </row>
    <row r="1632" spans="1:6">
      <c r="A1632" s="955">
        <v>3577</v>
      </c>
      <c r="B1632" s="956" t="s">
        <v>9996</v>
      </c>
      <c r="C1632" s="956" t="s">
        <v>10638</v>
      </c>
      <c r="D1632" s="957" t="s">
        <v>10039</v>
      </c>
      <c r="E1632" s="958">
        <f t="shared" si="25"/>
        <v>21.080000000000002</v>
      </c>
      <c r="F1632" s="956" t="s">
        <v>10639</v>
      </c>
    </row>
    <row r="1633" spans="1:6">
      <c r="A1633" s="955">
        <v>3578</v>
      </c>
      <c r="B1633" s="956" t="s">
        <v>9996</v>
      </c>
      <c r="C1633" s="956" t="s">
        <v>10640</v>
      </c>
      <c r="D1633" s="957" t="s">
        <v>10641</v>
      </c>
      <c r="E1633" s="958">
        <f t="shared" si="25"/>
        <v>20.450000000000003</v>
      </c>
      <c r="F1633" s="956" t="s">
        <v>10642</v>
      </c>
    </row>
    <row r="1634" spans="1:6">
      <c r="A1634" s="955">
        <v>3579</v>
      </c>
      <c r="B1634" s="956" t="s">
        <v>9996</v>
      </c>
      <c r="C1634" s="956" t="s">
        <v>10643</v>
      </c>
      <c r="D1634" s="957" t="s">
        <v>6586</v>
      </c>
      <c r="E1634" s="958">
        <f t="shared" si="25"/>
        <v>20.645</v>
      </c>
      <c r="F1634" s="956" t="s">
        <v>10644</v>
      </c>
    </row>
    <row r="1635" spans="1:6">
      <c r="A1635" s="955">
        <v>3580</v>
      </c>
      <c r="B1635" s="956" t="s">
        <v>9996</v>
      </c>
      <c r="C1635" s="956" t="s">
        <v>10645</v>
      </c>
      <c r="D1635" s="957" t="s">
        <v>10646</v>
      </c>
      <c r="E1635" s="958">
        <f t="shared" si="25"/>
        <v>20.6</v>
      </c>
      <c r="F1635" s="956" t="s">
        <v>10647</v>
      </c>
    </row>
    <row r="1636" spans="1:6">
      <c r="A1636" s="955">
        <v>3581</v>
      </c>
      <c r="B1636" s="956" t="s">
        <v>9996</v>
      </c>
      <c r="C1636" s="956" t="s">
        <v>10648</v>
      </c>
      <c r="D1636" s="957" t="s">
        <v>10649</v>
      </c>
      <c r="E1636" s="958">
        <f t="shared" si="25"/>
        <v>20.299999999999997</v>
      </c>
      <c r="F1636" s="956" t="s">
        <v>10650</v>
      </c>
    </row>
    <row r="1637" spans="1:6">
      <c r="A1637" s="955">
        <v>3582</v>
      </c>
      <c r="B1637" s="956" t="s">
        <v>9996</v>
      </c>
      <c r="C1637" s="956" t="s">
        <v>10651</v>
      </c>
      <c r="D1637" s="957" t="s">
        <v>6595</v>
      </c>
      <c r="E1637" s="958">
        <f t="shared" si="25"/>
        <v>20.39</v>
      </c>
      <c r="F1637" s="956" t="s">
        <v>10652</v>
      </c>
    </row>
    <row r="1638" spans="1:6">
      <c r="A1638" s="955">
        <v>3634</v>
      </c>
      <c r="B1638" s="956" t="s">
        <v>9996</v>
      </c>
      <c r="C1638" s="956" t="s">
        <v>10653</v>
      </c>
      <c r="D1638" s="957" t="s">
        <v>10654</v>
      </c>
      <c r="E1638" s="958">
        <f t="shared" si="25"/>
        <v>97.564999999999998</v>
      </c>
      <c r="F1638" s="956" t="s">
        <v>10655</v>
      </c>
    </row>
    <row r="1639" spans="1:6">
      <c r="A1639" s="955">
        <v>4303</v>
      </c>
      <c r="B1639" s="956" t="s">
        <v>9996</v>
      </c>
      <c r="C1639" s="956" t="s">
        <v>10656</v>
      </c>
      <c r="D1639" s="957" t="s">
        <v>10657</v>
      </c>
      <c r="E1639" s="958">
        <f t="shared" si="25"/>
        <v>17.240000000000002</v>
      </c>
      <c r="F1639" s="956" t="s">
        <v>10658</v>
      </c>
    </row>
    <row r="1640" spans="1:6">
      <c r="A1640" s="955">
        <v>4304</v>
      </c>
      <c r="B1640" s="956" t="s">
        <v>9996</v>
      </c>
      <c r="C1640" s="956" t="s">
        <v>10659</v>
      </c>
      <c r="D1640" s="957" t="s">
        <v>8525</v>
      </c>
      <c r="E1640" s="958">
        <f t="shared" si="25"/>
        <v>20.330000000000002</v>
      </c>
      <c r="F1640" s="956" t="s">
        <v>10660</v>
      </c>
    </row>
    <row r="1641" spans="1:6">
      <c r="A1641" s="955">
        <v>4305</v>
      </c>
      <c r="B1641" s="956" t="s">
        <v>9996</v>
      </c>
      <c r="C1641" s="956" t="s">
        <v>10661</v>
      </c>
      <c r="D1641" s="957" t="s">
        <v>10662</v>
      </c>
      <c r="E1641" s="958">
        <f t="shared" si="25"/>
        <v>20.149999999999999</v>
      </c>
      <c r="F1641" s="956" t="s">
        <v>10663</v>
      </c>
    </row>
    <row r="1642" spans="1:6">
      <c r="A1642" s="955">
        <v>4306</v>
      </c>
      <c r="B1642" s="956" t="s">
        <v>9996</v>
      </c>
      <c r="C1642" s="956" t="s">
        <v>10664</v>
      </c>
      <c r="D1642" s="957" t="s">
        <v>10665</v>
      </c>
      <c r="E1642" s="958">
        <f t="shared" si="25"/>
        <v>20.48</v>
      </c>
      <c r="F1642" s="956" t="s">
        <v>10666</v>
      </c>
    </row>
    <row r="1643" spans="1:6">
      <c r="A1643" s="955">
        <v>4307</v>
      </c>
      <c r="B1643" s="956" t="s">
        <v>9996</v>
      </c>
      <c r="C1643" s="956" t="s">
        <v>10667</v>
      </c>
      <c r="D1643" s="957" t="s">
        <v>10668</v>
      </c>
      <c r="E1643" s="958">
        <f t="shared" si="25"/>
        <v>21.934999999999999</v>
      </c>
      <c r="F1643" s="956" t="s">
        <v>10669</v>
      </c>
    </row>
    <row r="1644" spans="1:6">
      <c r="A1644" s="955">
        <v>4308</v>
      </c>
      <c r="B1644" s="956" t="s">
        <v>9996</v>
      </c>
      <c r="C1644" s="956" t="s">
        <v>10670</v>
      </c>
      <c r="D1644" s="957" t="s">
        <v>7524</v>
      </c>
      <c r="E1644" s="958">
        <f t="shared" si="25"/>
        <v>20.465</v>
      </c>
      <c r="F1644" s="956" t="s">
        <v>10671</v>
      </c>
    </row>
    <row r="1645" spans="1:6">
      <c r="A1645" s="955">
        <v>4309</v>
      </c>
      <c r="B1645" s="956" t="s">
        <v>9996</v>
      </c>
      <c r="C1645" s="956" t="s">
        <v>10672</v>
      </c>
      <c r="D1645" s="957" t="s">
        <v>10673</v>
      </c>
      <c r="E1645" s="958">
        <f t="shared" si="25"/>
        <v>20.044999999999998</v>
      </c>
      <c r="F1645" s="956" t="s">
        <v>10674</v>
      </c>
    </row>
    <row r="1646" spans="1:6">
      <c r="A1646" s="955">
        <v>4310</v>
      </c>
      <c r="B1646" s="956" t="s">
        <v>9996</v>
      </c>
      <c r="C1646" s="956" t="s">
        <v>10675</v>
      </c>
      <c r="D1646" s="957" t="s">
        <v>10649</v>
      </c>
      <c r="E1646" s="958">
        <f t="shared" si="25"/>
        <v>20.299999999999997</v>
      </c>
      <c r="F1646" s="956" t="s">
        <v>10676</v>
      </c>
    </row>
    <row r="1647" spans="1:6">
      <c r="A1647" s="955">
        <v>4598</v>
      </c>
      <c r="B1647" s="956" t="s">
        <v>9996</v>
      </c>
      <c r="C1647" s="956" t="s">
        <v>10677</v>
      </c>
      <c r="D1647" s="957" t="s">
        <v>10678</v>
      </c>
      <c r="E1647" s="958">
        <f t="shared" si="25"/>
        <v>16.564999999999998</v>
      </c>
      <c r="F1647" s="956" t="s">
        <v>10679</v>
      </c>
    </row>
    <row r="1648" spans="1:6">
      <c r="A1648" s="955">
        <v>4599</v>
      </c>
      <c r="B1648" s="956" t="s">
        <v>9996</v>
      </c>
      <c r="C1648" s="956" t="s">
        <v>10680</v>
      </c>
      <c r="D1648" s="957" t="s">
        <v>10681</v>
      </c>
      <c r="E1648" s="958">
        <f t="shared" si="25"/>
        <v>15.545</v>
      </c>
      <c r="F1648" s="956" t="s">
        <v>10682</v>
      </c>
    </row>
    <row r="1649" spans="1:6">
      <c r="A1649" s="955">
        <v>4600</v>
      </c>
      <c r="B1649" s="956" t="s">
        <v>9996</v>
      </c>
      <c r="C1649" s="956" t="s">
        <v>10683</v>
      </c>
      <c r="D1649" s="957" t="s">
        <v>10684</v>
      </c>
      <c r="E1649" s="958">
        <f t="shared" si="25"/>
        <v>15.185</v>
      </c>
      <c r="F1649" s="956" t="s">
        <v>10685</v>
      </c>
    </row>
    <row r="1650" spans="1:6">
      <c r="A1650" s="955">
        <v>4601</v>
      </c>
      <c r="B1650" s="956" t="s">
        <v>9996</v>
      </c>
      <c r="C1650" s="956" t="s">
        <v>10686</v>
      </c>
      <c r="D1650" s="957" t="s">
        <v>10684</v>
      </c>
      <c r="E1650" s="958">
        <f t="shared" si="25"/>
        <v>15.185</v>
      </c>
      <c r="F1650" s="956" t="s">
        <v>10687</v>
      </c>
    </row>
    <row r="1651" spans="1:6">
      <c r="A1651" s="955">
        <v>7123</v>
      </c>
      <c r="B1651" s="956" t="s">
        <v>9996</v>
      </c>
      <c r="C1651" s="956" t="s">
        <v>10688</v>
      </c>
      <c r="D1651" s="957" t="s">
        <v>9448</v>
      </c>
      <c r="E1651" s="958">
        <f t="shared" si="25"/>
        <v>45.844999999999999</v>
      </c>
      <c r="F1651" s="956" t="s">
        <v>10689</v>
      </c>
    </row>
    <row r="1652" spans="1:6">
      <c r="A1652" s="955">
        <v>4603</v>
      </c>
      <c r="B1652" s="956" t="s">
        <v>9996</v>
      </c>
      <c r="C1652" s="956" t="s">
        <v>10690</v>
      </c>
      <c r="D1652" s="957" t="s">
        <v>10691</v>
      </c>
      <c r="E1652" s="958">
        <f t="shared" si="25"/>
        <v>19.61</v>
      </c>
      <c r="F1652" s="956" t="s">
        <v>10692</v>
      </c>
    </row>
    <row r="1653" spans="1:6">
      <c r="A1653" s="955">
        <v>4604</v>
      </c>
      <c r="B1653" s="956" t="s">
        <v>9996</v>
      </c>
      <c r="C1653" s="956" t="s">
        <v>10693</v>
      </c>
      <c r="D1653" s="957" t="s">
        <v>10691</v>
      </c>
      <c r="E1653" s="958">
        <f t="shared" si="25"/>
        <v>19.61</v>
      </c>
      <c r="F1653" s="956" t="s">
        <v>10694</v>
      </c>
    </row>
    <row r="1654" spans="1:6">
      <c r="A1654" s="955">
        <v>4605</v>
      </c>
      <c r="B1654" s="956" t="s">
        <v>9996</v>
      </c>
      <c r="C1654" s="956" t="s">
        <v>10695</v>
      </c>
      <c r="D1654" s="957" t="s">
        <v>10691</v>
      </c>
      <c r="E1654" s="958">
        <f t="shared" si="25"/>
        <v>19.61</v>
      </c>
      <c r="F1654" s="956" t="s">
        <v>10696</v>
      </c>
    </row>
    <row r="1655" spans="1:6">
      <c r="A1655" s="955">
        <v>4606</v>
      </c>
      <c r="B1655" s="956" t="s">
        <v>9996</v>
      </c>
      <c r="C1655" s="956" t="s">
        <v>10697</v>
      </c>
      <c r="D1655" s="957" t="s">
        <v>10691</v>
      </c>
      <c r="E1655" s="958">
        <f t="shared" si="25"/>
        <v>19.61</v>
      </c>
      <c r="F1655" s="956" t="s">
        <v>10698</v>
      </c>
    </row>
    <row r="1656" spans="1:6">
      <c r="A1656" s="955">
        <v>4607</v>
      </c>
      <c r="B1656" s="956" t="s">
        <v>9996</v>
      </c>
      <c r="C1656" s="956" t="s">
        <v>10699</v>
      </c>
      <c r="D1656" s="957" t="s">
        <v>10691</v>
      </c>
      <c r="E1656" s="958">
        <f t="shared" si="25"/>
        <v>19.61</v>
      </c>
      <c r="F1656" s="956" t="s">
        <v>10700</v>
      </c>
    </row>
    <row r="1657" spans="1:6">
      <c r="A1657" s="955">
        <v>4608</v>
      </c>
      <c r="B1657" s="956" t="s">
        <v>9996</v>
      </c>
      <c r="C1657" s="956" t="s">
        <v>10701</v>
      </c>
      <c r="D1657" s="957" t="s">
        <v>10691</v>
      </c>
      <c r="E1657" s="958">
        <f t="shared" si="25"/>
        <v>19.61</v>
      </c>
      <c r="F1657" s="956" t="s">
        <v>10702</v>
      </c>
    </row>
    <row r="1658" spans="1:6">
      <c r="A1658" s="955">
        <v>4609</v>
      </c>
      <c r="B1658" s="956" t="s">
        <v>9996</v>
      </c>
      <c r="C1658" s="956" t="s">
        <v>10703</v>
      </c>
      <c r="D1658" s="957" t="s">
        <v>10704</v>
      </c>
      <c r="E1658" s="958">
        <f t="shared" si="25"/>
        <v>19.73</v>
      </c>
      <c r="F1658" s="956" t="s">
        <v>10705</v>
      </c>
    </row>
    <row r="1659" spans="1:6">
      <c r="A1659" s="955">
        <v>4610</v>
      </c>
      <c r="B1659" s="956" t="s">
        <v>9996</v>
      </c>
      <c r="C1659" s="956" t="s">
        <v>10706</v>
      </c>
      <c r="D1659" s="957" t="s">
        <v>10707</v>
      </c>
      <c r="E1659" s="958">
        <f t="shared" si="25"/>
        <v>19.82</v>
      </c>
      <c r="F1659" s="956" t="s">
        <v>10708</v>
      </c>
    </row>
    <row r="1660" spans="1:6">
      <c r="A1660" s="955">
        <v>4611</v>
      </c>
      <c r="B1660" s="956" t="s">
        <v>9996</v>
      </c>
      <c r="C1660" s="956" t="s">
        <v>10709</v>
      </c>
      <c r="D1660" s="957" t="s">
        <v>6837</v>
      </c>
      <c r="E1660" s="958">
        <f t="shared" si="25"/>
        <v>19.759999999999998</v>
      </c>
      <c r="F1660" s="956" t="s">
        <v>10710</v>
      </c>
    </row>
    <row r="1661" spans="1:6">
      <c r="A1661" s="955">
        <v>4705</v>
      </c>
      <c r="B1661" s="956" t="s">
        <v>9996</v>
      </c>
      <c r="C1661" s="956" t="s">
        <v>10711</v>
      </c>
      <c r="D1661" s="957" t="s">
        <v>10712</v>
      </c>
      <c r="E1661" s="958">
        <f t="shared" si="25"/>
        <v>38.69</v>
      </c>
      <c r="F1661" s="956" t="s">
        <v>10713</v>
      </c>
    </row>
    <row r="1662" spans="1:6">
      <c r="A1662" s="955">
        <v>4706</v>
      </c>
      <c r="B1662" s="956" t="s">
        <v>9996</v>
      </c>
      <c r="C1662" s="956" t="s">
        <v>10714</v>
      </c>
      <c r="D1662" s="957" t="s">
        <v>9176</v>
      </c>
      <c r="E1662" s="958">
        <f t="shared" si="25"/>
        <v>25.31</v>
      </c>
      <c r="F1662" s="956" t="s">
        <v>10715</v>
      </c>
    </row>
    <row r="1663" spans="1:6">
      <c r="A1663" s="955">
        <v>4707</v>
      </c>
      <c r="B1663" s="956" t="s">
        <v>9996</v>
      </c>
      <c r="C1663" s="956" t="s">
        <v>10716</v>
      </c>
      <c r="D1663" s="957" t="s">
        <v>10717</v>
      </c>
      <c r="E1663" s="958">
        <f t="shared" si="25"/>
        <v>25.52</v>
      </c>
      <c r="F1663" s="956" t="s">
        <v>10718</v>
      </c>
    </row>
    <row r="1664" spans="1:6">
      <c r="A1664" s="955">
        <v>4708</v>
      </c>
      <c r="B1664" s="956" t="s">
        <v>9996</v>
      </c>
      <c r="C1664" s="956" t="s">
        <v>10719</v>
      </c>
      <c r="D1664" s="957" t="s">
        <v>9176</v>
      </c>
      <c r="E1664" s="958">
        <f t="shared" si="25"/>
        <v>25.31</v>
      </c>
      <c r="F1664" s="956" t="s">
        <v>10720</v>
      </c>
    </row>
    <row r="1665" spans="1:6">
      <c r="A1665" s="955">
        <v>4709</v>
      </c>
      <c r="B1665" s="956" t="s">
        <v>9996</v>
      </c>
      <c r="C1665" s="956" t="s">
        <v>10721</v>
      </c>
      <c r="D1665" s="957" t="s">
        <v>10722</v>
      </c>
      <c r="E1665" s="958">
        <f t="shared" si="25"/>
        <v>66.59</v>
      </c>
      <c r="F1665" s="956" t="s">
        <v>10723</v>
      </c>
    </row>
    <row r="1666" spans="1:6">
      <c r="A1666" s="955">
        <v>5793</v>
      </c>
      <c r="B1666" s="956" t="s">
        <v>9996</v>
      </c>
      <c r="C1666" s="956" t="s">
        <v>10724</v>
      </c>
      <c r="D1666" s="957" t="s">
        <v>10039</v>
      </c>
      <c r="E1666" s="958">
        <f t="shared" si="25"/>
        <v>21.080000000000002</v>
      </c>
      <c r="F1666" s="956" t="s">
        <v>10725</v>
      </c>
    </row>
    <row r="1667" spans="1:6">
      <c r="A1667" s="955">
        <v>5794</v>
      </c>
      <c r="B1667" s="956" t="s">
        <v>9996</v>
      </c>
      <c r="C1667" s="956" t="s">
        <v>10726</v>
      </c>
      <c r="D1667" s="957" t="s">
        <v>8458</v>
      </c>
      <c r="E1667" s="958">
        <f t="shared" si="25"/>
        <v>18.89</v>
      </c>
      <c r="F1667" s="956" t="s">
        <v>10727</v>
      </c>
    </row>
    <row r="1668" spans="1:6">
      <c r="A1668" s="955">
        <v>5795</v>
      </c>
      <c r="B1668" s="956" t="s">
        <v>9996</v>
      </c>
      <c r="C1668" s="956" t="s">
        <v>10728</v>
      </c>
      <c r="D1668" s="957" t="s">
        <v>10342</v>
      </c>
      <c r="E1668" s="958">
        <f t="shared" si="25"/>
        <v>19.384999999999998</v>
      </c>
      <c r="F1668" s="956" t="s">
        <v>10729</v>
      </c>
    </row>
    <row r="1669" spans="1:6">
      <c r="A1669" s="955">
        <v>5796</v>
      </c>
      <c r="B1669" s="956" t="s">
        <v>9996</v>
      </c>
      <c r="C1669" s="956" t="s">
        <v>10730</v>
      </c>
      <c r="D1669" s="957" t="s">
        <v>10731</v>
      </c>
      <c r="E1669" s="958">
        <f t="shared" si="25"/>
        <v>18.245000000000001</v>
      </c>
      <c r="F1669" s="956" t="s">
        <v>10732</v>
      </c>
    </row>
    <row r="1670" spans="1:6">
      <c r="A1670" s="955">
        <v>5797</v>
      </c>
      <c r="B1670" s="956" t="s">
        <v>9996</v>
      </c>
      <c r="C1670" s="956" t="s">
        <v>10733</v>
      </c>
      <c r="D1670" s="957" t="s">
        <v>10734</v>
      </c>
      <c r="E1670" s="958">
        <f t="shared" si="25"/>
        <v>62.300000000000004</v>
      </c>
      <c r="F1670" s="956" t="s">
        <v>10735</v>
      </c>
    </row>
    <row r="1671" spans="1:6">
      <c r="A1671" s="955">
        <v>5798</v>
      </c>
      <c r="B1671" s="956" t="s">
        <v>9996</v>
      </c>
      <c r="C1671" s="956" t="s">
        <v>10736</v>
      </c>
      <c r="D1671" s="957" t="s">
        <v>9176</v>
      </c>
      <c r="E1671" s="958">
        <f t="shared" si="25"/>
        <v>25.31</v>
      </c>
      <c r="F1671" s="956" t="s">
        <v>10737</v>
      </c>
    </row>
    <row r="1672" spans="1:6">
      <c r="A1672" s="955">
        <v>5799</v>
      </c>
      <c r="B1672" s="956" t="s">
        <v>9996</v>
      </c>
      <c r="C1672" s="956" t="s">
        <v>10738</v>
      </c>
      <c r="D1672" s="957" t="s">
        <v>10739</v>
      </c>
      <c r="E1672" s="958">
        <f t="shared" si="25"/>
        <v>24.98</v>
      </c>
      <c r="F1672" s="956" t="s">
        <v>10740</v>
      </c>
    </row>
    <row r="1673" spans="1:6">
      <c r="A1673" s="955">
        <v>5800</v>
      </c>
      <c r="B1673" s="956" t="s">
        <v>9996</v>
      </c>
      <c r="C1673" s="956" t="s">
        <v>10741</v>
      </c>
      <c r="D1673" s="957" t="s">
        <v>10742</v>
      </c>
      <c r="E1673" s="958">
        <f t="shared" si="25"/>
        <v>24.65</v>
      </c>
      <c r="F1673" s="956" t="s">
        <v>10743</v>
      </c>
    </row>
    <row r="1674" spans="1:6">
      <c r="A1674" s="955">
        <v>5801</v>
      </c>
      <c r="B1674" s="956" t="s">
        <v>9996</v>
      </c>
      <c r="C1674" s="956" t="s">
        <v>10744</v>
      </c>
      <c r="D1674" s="957" t="s">
        <v>10586</v>
      </c>
      <c r="E1674" s="958">
        <f t="shared" si="25"/>
        <v>25.294999999999998</v>
      </c>
      <c r="F1674" s="956" t="s">
        <v>10745</v>
      </c>
    </row>
    <row r="1675" spans="1:6">
      <c r="A1675" s="955">
        <v>5802</v>
      </c>
      <c r="B1675" s="956" t="s">
        <v>9996</v>
      </c>
      <c r="C1675" s="956" t="s">
        <v>10746</v>
      </c>
      <c r="D1675" s="957" t="s">
        <v>10747</v>
      </c>
      <c r="E1675" s="958">
        <f t="shared" si="25"/>
        <v>86.045000000000002</v>
      </c>
      <c r="F1675" s="956" t="s">
        <v>10748</v>
      </c>
    </row>
    <row r="1676" spans="1:6">
      <c r="A1676" s="955">
        <v>5788</v>
      </c>
      <c r="B1676" s="956" t="s">
        <v>9996</v>
      </c>
      <c r="C1676" s="956" t="s">
        <v>10749</v>
      </c>
      <c r="D1676" s="957" t="s">
        <v>10417</v>
      </c>
      <c r="E1676" s="958">
        <f t="shared" si="25"/>
        <v>39.695</v>
      </c>
      <c r="F1676" s="956" t="s">
        <v>10750</v>
      </c>
    </row>
    <row r="1677" spans="1:6">
      <c r="A1677" s="955">
        <v>5789</v>
      </c>
      <c r="B1677" s="956" t="s">
        <v>9996</v>
      </c>
      <c r="C1677" s="956" t="s">
        <v>10751</v>
      </c>
      <c r="D1677" s="957" t="s">
        <v>10752</v>
      </c>
      <c r="E1677" s="958">
        <f t="shared" si="25"/>
        <v>26.990000000000002</v>
      </c>
      <c r="F1677" s="956" t="s">
        <v>10753</v>
      </c>
    </row>
    <row r="1678" spans="1:6">
      <c r="A1678" s="955">
        <v>5790</v>
      </c>
      <c r="B1678" s="956" t="s">
        <v>9996</v>
      </c>
      <c r="C1678" s="956" t="s">
        <v>10754</v>
      </c>
      <c r="D1678" s="957" t="s">
        <v>10752</v>
      </c>
      <c r="E1678" s="958">
        <f t="shared" si="25"/>
        <v>26.990000000000002</v>
      </c>
      <c r="F1678" s="956" t="s">
        <v>10755</v>
      </c>
    </row>
    <row r="1679" spans="1:6">
      <c r="A1679" s="955">
        <v>5791</v>
      </c>
      <c r="B1679" s="956" t="s">
        <v>9996</v>
      </c>
      <c r="C1679" s="956" t="s">
        <v>10756</v>
      </c>
      <c r="D1679" s="957" t="s">
        <v>10757</v>
      </c>
      <c r="E1679" s="958">
        <f t="shared" ref="E1679:E1742" si="26">SUM(D1679*1.5)+5</f>
        <v>26.734999999999999</v>
      </c>
      <c r="F1679" s="956" t="s">
        <v>10758</v>
      </c>
    </row>
    <row r="1680" spans="1:6">
      <c r="A1680" s="955">
        <v>5792</v>
      </c>
      <c r="B1680" s="956" t="s">
        <v>9996</v>
      </c>
      <c r="C1680" s="956" t="s">
        <v>10759</v>
      </c>
      <c r="D1680" s="957" t="s">
        <v>10760</v>
      </c>
      <c r="E1680" s="958">
        <f t="shared" si="26"/>
        <v>72.710000000000008</v>
      </c>
      <c r="F1680" s="956" t="s">
        <v>10761</v>
      </c>
    </row>
    <row r="1681" spans="1:6">
      <c r="A1681" s="955">
        <v>6296</v>
      </c>
      <c r="B1681" s="956" t="s">
        <v>9996</v>
      </c>
      <c r="C1681" s="956" t="s">
        <v>10762</v>
      </c>
      <c r="D1681" s="957" t="s">
        <v>10763</v>
      </c>
      <c r="E1681" s="958">
        <f t="shared" si="26"/>
        <v>37.400000000000006</v>
      </c>
      <c r="F1681" s="956" t="s">
        <v>10764</v>
      </c>
    </row>
    <row r="1682" spans="1:6">
      <c r="A1682" s="955">
        <v>6297</v>
      </c>
      <c r="B1682" s="956" t="s">
        <v>9996</v>
      </c>
      <c r="C1682" s="956" t="s">
        <v>10765</v>
      </c>
      <c r="D1682" s="957" t="s">
        <v>10766</v>
      </c>
      <c r="E1682" s="958">
        <f t="shared" si="26"/>
        <v>36.53</v>
      </c>
      <c r="F1682" s="956" t="s">
        <v>10767</v>
      </c>
    </row>
    <row r="1683" spans="1:6">
      <c r="A1683" s="955">
        <v>6298</v>
      </c>
      <c r="B1683" s="956" t="s">
        <v>9996</v>
      </c>
      <c r="C1683" s="956" t="s">
        <v>10768</v>
      </c>
      <c r="D1683" s="957" t="s">
        <v>10766</v>
      </c>
      <c r="E1683" s="958">
        <f t="shared" si="26"/>
        <v>36.53</v>
      </c>
      <c r="F1683" s="956" t="s">
        <v>10769</v>
      </c>
    </row>
    <row r="1684" spans="1:6">
      <c r="A1684" s="955">
        <v>6299</v>
      </c>
      <c r="B1684" s="956" t="s">
        <v>9996</v>
      </c>
      <c r="C1684" s="956" t="s">
        <v>10770</v>
      </c>
      <c r="D1684" s="957" t="s">
        <v>10766</v>
      </c>
      <c r="E1684" s="958">
        <f t="shared" si="26"/>
        <v>36.53</v>
      </c>
      <c r="F1684" s="956" t="s">
        <v>10771</v>
      </c>
    </row>
    <row r="1685" spans="1:6">
      <c r="A1685" s="955">
        <v>6300</v>
      </c>
      <c r="B1685" s="956" t="s">
        <v>9996</v>
      </c>
      <c r="C1685" s="956" t="s">
        <v>10772</v>
      </c>
      <c r="D1685" s="957" t="s">
        <v>10766</v>
      </c>
      <c r="E1685" s="958">
        <f t="shared" si="26"/>
        <v>36.53</v>
      </c>
      <c r="F1685" s="956" t="s">
        <v>10773</v>
      </c>
    </row>
    <row r="1686" spans="1:6">
      <c r="A1686" s="955">
        <v>6301</v>
      </c>
      <c r="B1686" s="956" t="s">
        <v>9996</v>
      </c>
      <c r="C1686" s="956" t="s">
        <v>10774</v>
      </c>
      <c r="D1686" s="957" t="s">
        <v>10766</v>
      </c>
      <c r="E1686" s="958">
        <f t="shared" si="26"/>
        <v>36.53</v>
      </c>
      <c r="F1686" s="956" t="s">
        <v>10775</v>
      </c>
    </row>
    <row r="1687" spans="1:6">
      <c r="A1687" s="955">
        <v>6302</v>
      </c>
      <c r="B1687" s="956" t="s">
        <v>9996</v>
      </c>
      <c r="C1687" s="956" t="s">
        <v>10776</v>
      </c>
      <c r="D1687" s="957" t="s">
        <v>10766</v>
      </c>
      <c r="E1687" s="958">
        <f t="shared" si="26"/>
        <v>36.53</v>
      </c>
      <c r="F1687" s="956" t="s">
        <v>10777</v>
      </c>
    </row>
    <row r="1688" spans="1:6">
      <c r="A1688" s="955">
        <v>6303</v>
      </c>
      <c r="B1688" s="956" t="s">
        <v>9996</v>
      </c>
      <c r="C1688" s="956" t="s">
        <v>10778</v>
      </c>
      <c r="D1688" s="957" t="s">
        <v>10779</v>
      </c>
      <c r="E1688" s="958">
        <f t="shared" si="26"/>
        <v>36.56</v>
      </c>
      <c r="F1688" s="956" t="s">
        <v>10780</v>
      </c>
    </row>
    <row r="1689" spans="1:6">
      <c r="A1689" s="955">
        <v>6304</v>
      </c>
      <c r="B1689" s="956" t="s">
        <v>9996</v>
      </c>
      <c r="C1689" s="956" t="s">
        <v>10781</v>
      </c>
      <c r="D1689" s="957" t="s">
        <v>10782</v>
      </c>
      <c r="E1689" s="958">
        <f t="shared" si="26"/>
        <v>36.71</v>
      </c>
      <c r="F1689" s="956" t="s">
        <v>10783</v>
      </c>
    </row>
    <row r="1690" spans="1:6">
      <c r="A1690" s="955">
        <v>6687</v>
      </c>
      <c r="B1690" s="956" t="s">
        <v>9996</v>
      </c>
      <c r="C1690" s="956" t="s">
        <v>10784</v>
      </c>
      <c r="D1690" s="957" t="s">
        <v>10785</v>
      </c>
      <c r="E1690" s="958">
        <f t="shared" si="26"/>
        <v>14.149999999999999</v>
      </c>
      <c r="F1690" s="956" t="s">
        <v>10786</v>
      </c>
    </row>
    <row r="1691" spans="1:6">
      <c r="A1691" s="955">
        <v>6688</v>
      </c>
      <c r="B1691" s="956" t="s">
        <v>9996</v>
      </c>
      <c r="C1691" s="956" t="s">
        <v>10787</v>
      </c>
      <c r="D1691" s="957" t="s">
        <v>10788</v>
      </c>
      <c r="E1691" s="958">
        <f t="shared" si="26"/>
        <v>26.9</v>
      </c>
      <c r="F1691" s="956" t="s">
        <v>10789</v>
      </c>
    </row>
    <row r="1692" spans="1:6">
      <c r="A1692" s="955">
        <v>6689</v>
      </c>
      <c r="B1692" s="956" t="s">
        <v>9996</v>
      </c>
      <c r="C1692" s="956" t="s">
        <v>10790</v>
      </c>
      <c r="D1692" s="957" t="s">
        <v>10791</v>
      </c>
      <c r="E1692" s="958">
        <f t="shared" si="26"/>
        <v>27.424999999999997</v>
      </c>
      <c r="F1692" s="956" t="s">
        <v>10792</v>
      </c>
    </row>
    <row r="1693" spans="1:6">
      <c r="A1693" s="955">
        <v>6690</v>
      </c>
      <c r="B1693" s="956" t="s">
        <v>9996</v>
      </c>
      <c r="C1693" s="956" t="s">
        <v>10793</v>
      </c>
      <c r="D1693" s="957" t="s">
        <v>10791</v>
      </c>
      <c r="E1693" s="958">
        <f t="shared" si="26"/>
        <v>27.424999999999997</v>
      </c>
      <c r="F1693" s="956" t="s">
        <v>10794</v>
      </c>
    </row>
    <row r="1694" spans="1:6">
      <c r="A1694" s="955">
        <v>6691</v>
      </c>
      <c r="B1694" s="956" t="s">
        <v>9996</v>
      </c>
      <c r="C1694" s="956" t="s">
        <v>10795</v>
      </c>
      <c r="D1694" s="957" t="s">
        <v>10791</v>
      </c>
      <c r="E1694" s="958">
        <f t="shared" si="26"/>
        <v>27.424999999999997</v>
      </c>
      <c r="F1694" s="956" t="s">
        <v>10796</v>
      </c>
    </row>
    <row r="1695" spans="1:6">
      <c r="A1695" s="955">
        <v>6692</v>
      </c>
      <c r="B1695" s="956" t="s">
        <v>9996</v>
      </c>
      <c r="C1695" s="956" t="s">
        <v>10797</v>
      </c>
      <c r="D1695" s="957" t="s">
        <v>10791</v>
      </c>
      <c r="E1695" s="958">
        <f t="shared" si="26"/>
        <v>27.424999999999997</v>
      </c>
      <c r="F1695" s="956" t="s">
        <v>10798</v>
      </c>
    </row>
    <row r="1696" spans="1:6">
      <c r="A1696" s="955">
        <v>6693</v>
      </c>
      <c r="B1696" s="956" t="s">
        <v>9996</v>
      </c>
      <c r="C1696" s="956" t="s">
        <v>10799</v>
      </c>
      <c r="D1696" s="957" t="s">
        <v>10788</v>
      </c>
      <c r="E1696" s="958">
        <f t="shared" si="26"/>
        <v>26.9</v>
      </c>
      <c r="F1696" s="956" t="s">
        <v>10800</v>
      </c>
    </row>
    <row r="1697" spans="1:6">
      <c r="A1697" s="955">
        <v>6694</v>
      </c>
      <c r="B1697" s="956" t="s">
        <v>9996</v>
      </c>
      <c r="C1697" s="956" t="s">
        <v>10801</v>
      </c>
      <c r="D1697" s="957" t="s">
        <v>10788</v>
      </c>
      <c r="E1697" s="958">
        <f t="shared" si="26"/>
        <v>26.9</v>
      </c>
      <c r="F1697" s="956" t="s">
        <v>10802</v>
      </c>
    </row>
    <row r="1698" spans="1:6">
      <c r="A1698" s="955">
        <v>8025</v>
      </c>
      <c r="B1698" s="956" t="s">
        <v>9996</v>
      </c>
      <c r="C1698" s="956" t="s">
        <v>10803</v>
      </c>
      <c r="D1698" s="957" t="s">
        <v>8458</v>
      </c>
      <c r="E1698" s="958">
        <f t="shared" si="26"/>
        <v>18.89</v>
      </c>
      <c r="F1698" s="956" t="s">
        <v>10804</v>
      </c>
    </row>
    <row r="1699" spans="1:6">
      <c r="A1699" s="955">
        <v>8026</v>
      </c>
      <c r="B1699" s="956" t="s">
        <v>9996</v>
      </c>
      <c r="C1699" s="956" t="s">
        <v>10805</v>
      </c>
      <c r="D1699" s="957" t="s">
        <v>10806</v>
      </c>
      <c r="E1699" s="958">
        <f t="shared" si="26"/>
        <v>15.995000000000001</v>
      </c>
      <c r="F1699" s="956" t="s">
        <v>10807</v>
      </c>
    </row>
    <row r="1700" spans="1:6">
      <c r="A1700" s="955">
        <v>8027</v>
      </c>
      <c r="B1700" s="956" t="s">
        <v>9996</v>
      </c>
      <c r="C1700" s="956" t="s">
        <v>10808</v>
      </c>
      <c r="D1700" s="957" t="s">
        <v>10809</v>
      </c>
      <c r="E1700" s="958">
        <f t="shared" si="26"/>
        <v>16.82</v>
      </c>
      <c r="F1700" s="956" t="s">
        <v>10810</v>
      </c>
    </row>
    <row r="1701" spans="1:6">
      <c r="A1701" s="955">
        <v>8028</v>
      </c>
      <c r="B1701" s="956" t="s">
        <v>9996</v>
      </c>
      <c r="C1701" s="956" t="s">
        <v>10811</v>
      </c>
      <c r="D1701" s="957" t="s">
        <v>10806</v>
      </c>
      <c r="E1701" s="958">
        <f t="shared" si="26"/>
        <v>15.995000000000001</v>
      </c>
      <c r="F1701" s="956" t="s">
        <v>10812</v>
      </c>
    </row>
    <row r="1702" spans="1:6">
      <c r="A1702" s="955">
        <v>8029</v>
      </c>
      <c r="B1702" s="956" t="s">
        <v>9996</v>
      </c>
      <c r="C1702" s="956" t="s">
        <v>10813</v>
      </c>
      <c r="D1702" s="957" t="s">
        <v>10814</v>
      </c>
      <c r="E1702" s="958">
        <f t="shared" si="26"/>
        <v>50.54</v>
      </c>
      <c r="F1702" s="956" t="s">
        <v>10815</v>
      </c>
    </row>
    <row r="1703" spans="1:6">
      <c r="A1703" s="955">
        <v>8030</v>
      </c>
      <c r="B1703" s="956" t="s">
        <v>9996</v>
      </c>
      <c r="C1703" s="956" t="s">
        <v>10816</v>
      </c>
      <c r="D1703" s="957" t="s">
        <v>10817</v>
      </c>
      <c r="E1703" s="958">
        <f t="shared" si="26"/>
        <v>29.54</v>
      </c>
      <c r="F1703" s="956" t="s">
        <v>10818</v>
      </c>
    </row>
    <row r="1704" spans="1:6">
      <c r="A1704" s="955">
        <v>8031</v>
      </c>
      <c r="B1704" s="956" t="s">
        <v>9996</v>
      </c>
      <c r="C1704" s="956" t="s">
        <v>10819</v>
      </c>
      <c r="D1704" s="957" t="s">
        <v>8451</v>
      </c>
      <c r="E1704" s="958">
        <f t="shared" si="26"/>
        <v>23.96</v>
      </c>
      <c r="F1704" s="956" t="s">
        <v>10820</v>
      </c>
    </row>
    <row r="1705" spans="1:6">
      <c r="A1705" s="955">
        <v>8032</v>
      </c>
      <c r="B1705" s="956" t="s">
        <v>9996</v>
      </c>
      <c r="C1705" s="956" t="s">
        <v>10821</v>
      </c>
      <c r="D1705" s="957" t="s">
        <v>10822</v>
      </c>
      <c r="E1705" s="958">
        <f t="shared" si="26"/>
        <v>24.125</v>
      </c>
      <c r="F1705" s="956" t="s">
        <v>10823</v>
      </c>
    </row>
    <row r="1706" spans="1:6">
      <c r="A1706" s="955">
        <v>8033</v>
      </c>
      <c r="B1706" s="956" t="s">
        <v>9996</v>
      </c>
      <c r="C1706" s="956" t="s">
        <v>10824</v>
      </c>
      <c r="D1706" s="957" t="s">
        <v>10825</v>
      </c>
      <c r="E1706" s="958">
        <f t="shared" si="26"/>
        <v>24.47</v>
      </c>
      <c r="F1706" s="956" t="s">
        <v>10826</v>
      </c>
    </row>
    <row r="1707" spans="1:6">
      <c r="A1707" s="955">
        <v>8034</v>
      </c>
      <c r="B1707" s="956" t="s">
        <v>9996</v>
      </c>
      <c r="C1707" s="956" t="s">
        <v>10827</v>
      </c>
      <c r="D1707" s="957" t="s">
        <v>10828</v>
      </c>
      <c r="E1707" s="958">
        <f t="shared" si="26"/>
        <v>85.414999999999992</v>
      </c>
      <c r="F1707" s="956" t="s">
        <v>10829</v>
      </c>
    </row>
    <row r="1708" spans="1:6">
      <c r="A1708" s="955">
        <v>11687</v>
      </c>
      <c r="B1708" s="956" t="s">
        <v>9996</v>
      </c>
      <c r="C1708" s="956" t="s">
        <v>10830</v>
      </c>
      <c r="D1708" s="957" t="s">
        <v>10831</v>
      </c>
      <c r="E1708" s="958">
        <f t="shared" si="26"/>
        <v>41.765000000000001</v>
      </c>
      <c r="F1708" s="956" t="s">
        <v>10832</v>
      </c>
    </row>
    <row r="1709" spans="1:6">
      <c r="A1709" s="955">
        <v>8060</v>
      </c>
      <c r="B1709" s="956" t="s">
        <v>9996</v>
      </c>
      <c r="C1709" s="956" t="s">
        <v>10833</v>
      </c>
      <c r="D1709" s="957" t="s">
        <v>8484</v>
      </c>
      <c r="E1709" s="958">
        <f t="shared" si="26"/>
        <v>17.705000000000002</v>
      </c>
      <c r="F1709" s="956" t="s">
        <v>10834</v>
      </c>
    </row>
    <row r="1710" spans="1:6">
      <c r="A1710" s="955">
        <v>8061</v>
      </c>
      <c r="B1710" s="956" t="s">
        <v>9996</v>
      </c>
      <c r="C1710" s="956" t="s">
        <v>10835</v>
      </c>
      <c r="D1710" s="957" t="s">
        <v>10806</v>
      </c>
      <c r="E1710" s="958">
        <f t="shared" si="26"/>
        <v>15.995000000000001</v>
      </c>
      <c r="F1710" s="956" t="s">
        <v>10836</v>
      </c>
    </row>
    <row r="1711" spans="1:6">
      <c r="A1711" s="955">
        <v>8062</v>
      </c>
      <c r="B1711" s="956" t="s">
        <v>9996</v>
      </c>
      <c r="C1711" s="956" t="s">
        <v>10837</v>
      </c>
      <c r="D1711" s="957" t="s">
        <v>10809</v>
      </c>
      <c r="E1711" s="958">
        <f t="shared" si="26"/>
        <v>16.82</v>
      </c>
      <c r="F1711" s="956" t="s">
        <v>10838</v>
      </c>
    </row>
    <row r="1712" spans="1:6">
      <c r="A1712" s="955">
        <v>8063</v>
      </c>
      <c r="B1712" s="956" t="s">
        <v>9996</v>
      </c>
      <c r="C1712" s="956" t="s">
        <v>10839</v>
      </c>
      <c r="D1712" s="957" t="s">
        <v>10684</v>
      </c>
      <c r="E1712" s="958">
        <f t="shared" si="26"/>
        <v>15.185</v>
      </c>
      <c r="F1712" s="956" t="s">
        <v>10840</v>
      </c>
    </row>
    <row r="1713" spans="1:6">
      <c r="A1713" s="955">
        <v>8064</v>
      </c>
      <c r="B1713" s="956" t="s">
        <v>9996</v>
      </c>
      <c r="C1713" s="956" t="s">
        <v>10841</v>
      </c>
      <c r="D1713" s="957" t="s">
        <v>10842</v>
      </c>
      <c r="E1713" s="958">
        <f t="shared" si="26"/>
        <v>50.375</v>
      </c>
      <c r="F1713" s="956" t="s">
        <v>10843</v>
      </c>
    </row>
    <row r="1714" spans="1:6">
      <c r="A1714" s="955">
        <v>8065</v>
      </c>
      <c r="B1714" s="956" t="s">
        <v>9996</v>
      </c>
      <c r="C1714" s="956" t="s">
        <v>10844</v>
      </c>
      <c r="D1714" s="957" t="s">
        <v>10817</v>
      </c>
      <c r="E1714" s="958">
        <f t="shared" si="26"/>
        <v>29.54</v>
      </c>
      <c r="F1714" s="956" t="s">
        <v>10845</v>
      </c>
    </row>
    <row r="1715" spans="1:6">
      <c r="A1715" s="955">
        <v>8066</v>
      </c>
      <c r="B1715" s="956" t="s">
        <v>9996</v>
      </c>
      <c r="C1715" s="956" t="s">
        <v>10846</v>
      </c>
      <c r="D1715" s="957" t="s">
        <v>10847</v>
      </c>
      <c r="E1715" s="958">
        <f t="shared" si="26"/>
        <v>23.585000000000001</v>
      </c>
      <c r="F1715" s="956" t="s">
        <v>10848</v>
      </c>
    </row>
    <row r="1716" spans="1:6">
      <c r="A1716" s="955">
        <v>8067</v>
      </c>
      <c r="B1716" s="956" t="s">
        <v>9996</v>
      </c>
      <c r="C1716" s="956" t="s">
        <v>10849</v>
      </c>
      <c r="D1716" s="957" t="s">
        <v>10850</v>
      </c>
      <c r="E1716" s="958">
        <f t="shared" si="26"/>
        <v>24.049999999999997</v>
      </c>
      <c r="F1716" s="956" t="s">
        <v>10851</v>
      </c>
    </row>
    <row r="1717" spans="1:6">
      <c r="A1717" s="955">
        <v>8068</v>
      </c>
      <c r="B1717" s="956" t="s">
        <v>9996</v>
      </c>
      <c r="C1717" s="956" t="s">
        <v>10852</v>
      </c>
      <c r="D1717" s="957" t="s">
        <v>10853</v>
      </c>
      <c r="E1717" s="958">
        <f t="shared" si="26"/>
        <v>23.375</v>
      </c>
      <c r="F1717" s="956" t="s">
        <v>10854</v>
      </c>
    </row>
    <row r="1718" spans="1:6">
      <c r="A1718" s="955">
        <v>8069</v>
      </c>
      <c r="B1718" s="956" t="s">
        <v>9996</v>
      </c>
      <c r="C1718" s="956" t="s">
        <v>10855</v>
      </c>
      <c r="D1718" s="957" t="s">
        <v>10856</v>
      </c>
      <c r="E1718" s="958">
        <f t="shared" si="26"/>
        <v>83.78</v>
      </c>
      <c r="F1718" s="956" t="s">
        <v>10857</v>
      </c>
    </row>
    <row r="1719" spans="1:6">
      <c r="A1719" s="955">
        <v>8602</v>
      </c>
      <c r="B1719" s="956" t="s">
        <v>9996</v>
      </c>
      <c r="C1719" s="956" t="s">
        <v>10858</v>
      </c>
      <c r="D1719" s="957" t="s">
        <v>10809</v>
      </c>
      <c r="E1719" s="958">
        <f t="shared" si="26"/>
        <v>16.82</v>
      </c>
      <c r="F1719" s="956" t="s">
        <v>10859</v>
      </c>
    </row>
    <row r="1720" spans="1:6">
      <c r="A1720" s="955">
        <v>8603</v>
      </c>
      <c r="B1720" s="956" t="s">
        <v>9996</v>
      </c>
      <c r="C1720" s="956" t="s">
        <v>10860</v>
      </c>
      <c r="D1720" s="957" t="s">
        <v>10383</v>
      </c>
      <c r="E1720" s="958">
        <f t="shared" si="26"/>
        <v>17.21</v>
      </c>
      <c r="F1720" s="956" t="s">
        <v>10861</v>
      </c>
    </row>
    <row r="1721" spans="1:6">
      <c r="A1721" s="955">
        <v>8604</v>
      </c>
      <c r="B1721" s="956" t="s">
        <v>9996</v>
      </c>
      <c r="C1721" s="956" t="s">
        <v>10862</v>
      </c>
      <c r="D1721" s="957" t="s">
        <v>10809</v>
      </c>
      <c r="E1721" s="958">
        <f t="shared" si="26"/>
        <v>16.82</v>
      </c>
      <c r="F1721" s="956" t="s">
        <v>10863</v>
      </c>
    </row>
    <row r="1722" spans="1:6">
      <c r="A1722" s="955">
        <v>8605</v>
      </c>
      <c r="B1722" s="956" t="s">
        <v>9996</v>
      </c>
      <c r="C1722" s="956" t="s">
        <v>10864</v>
      </c>
      <c r="D1722" s="957" t="s">
        <v>6574</v>
      </c>
      <c r="E1722" s="958">
        <f t="shared" si="26"/>
        <v>16.73</v>
      </c>
      <c r="F1722" s="956" t="s">
        <v>10865</v>
      </c>
    </row>
    <row r="1723" spans="1:6">
      <c r="A1723" s="955">
        <v>8606</v>
      </c>
      <c r="B1723" s="956" t="s">
        <v>9996</v>
      </c>
      <c r="C1723" s="956" t="s">
        <v>10866</v>
      </c>
      <c r="D1723" s="957" t="s">
        <v>6574</v>
      </c>
      <c r="E1723" s="958">
        <f t="shared" si="26"/>
        <v>16.73</v>
      </c>
      <c r="F1723" s="956" t="s">
        <v>10867</v>
      </c>
    </row>
    <row r="1724" spans="1:6">
      <c r="A1724" s="955">
        <v>8607</v>
      </c>
      <c r="B1724" s="956" t="s">
        <v>9996</v>
      </c>
      <c r="C1724" s="956" t="s">
        <v>10868</v>
      </c>
      <c r="D1724" s="957" t="s">
        <v>6574</v>
      </c>
      <c r="E1724" s="958">
        <f t="shared" si="26"/>
        <v>16.73</v>
      </c>
      <c r="F1724" s="956" t="s">
        <v>10869</v>
      </c>
    </row>
    <row r="1725" spans="1:6">
      <c r="A1725" s="955">
        <v>12423</v>
      </c>
      <c r="B1725" s="956" t="s">
        <v>9996</v>
      </c>
      <c r="C1725" s="956" t="s">
        <v>10870</v>
      </c>
      <c r="D1725" s="957" t="s">
        <v>10871</v>
      </c>
      <c r="E1725" s="958">
        <f t="shared" si="26"/>
        <v>75.349999999999994</v>
      </c>
      <c r="F1725" s="956" t="s">
        <v>10872</v>
      </c>
    </row>
    <row r="1726" spans="1:6">
      <c r="A1726" s="955">
        <v>8609</v>
      </c>
      <c r="B1726" s="956" t="s">
        <v>9996</v>
      </c>
      <c r="C1726" s="956" t="s">
        <v>10873</v>
      </c>
      <c r="D1726" s="957" t="s">
        <v>10586</v>
      </c>
      <c r="E1726" s="958">
        <f t="shared" si="26"/>
        <v>25.294999999999998</v>
      </c>
      <c r="F1726" s="956" t="s">
        <v>10874</v>
      </c>
    </row>
    <row r="1727" spans="1:6">
      <c r="A1727" s="955">
        <v>8610</v>
      </c>
      <c r="B1727" s="956" t="s">
        <v>9996</v>
      </c>
      <c r="C1727" s="956" t="s">
        <v>10875</v>
      </c>
      <c r="D1727" s="957" t="s">
        <v>10876</v>
      </c>
      <c r="E1727" s="958">
        <f t="shared" si="26"/>
        <v>24.695</v>
      </c>
      <c r="F1727" s="956" t="s">
        <v>10877</v>
      </c>
    </row>
    <row r="1728" spans="1:6">
      <c r="A1728" s="955">
        <v>8611</v>
      </c>
      <c r="B1728" s="956" t="s">
        <v>9996</v>
      </c>
      <c r="C1728" s="956" t="s">
        <v>10878</v>
      </c>
      <c r="D1728" s="957" t="s">
        <v>10879</v>
      </c>
      <c r="E1728" s="958">
        <f t="shared" si="26"/>
        <v>24.424999999999997</v>
      </c>
      <c r="F1728" s="956" t="s">
        <v>10880</v>
      </c>
    </row>
    <row r="1729" spans="1:6">
      <c r="A1729" s="955">
        <v>8612</v>
      </c>
      <c r="B1729" s="956" t="s">
        <v>9996</v>
      </c>
      <c r="C1729" s="956" t="s">
        <v>10881</v>
      </c>
      <c r="D1729" s="957" t="s">
        <v>10882</v>
      </c>
      <c r="E1729" s="958">
        <f t="shared" si="26"/>
        <v>24.725000000000001</v>
      </c>
      <c r="F1729" s="956" t="s">
        <v>10883</v>
      </c>
    </row>
    <row r="1730" spans="1:6">
      <c r="A1730" s="955">
        <v>8613</v>
      </c>
      <c r="B1730" s="956" t="s">
        <v>9996</v>
      </c>
      <c r="C1730" s="956" t="s">
        <v>10884</v>
      </c>
      <c r="D1730" s="957" t="s">
        <v>7072</v>
      </c>
      <c r="E1730" s="958">
        <f t="shared" si="26"/>
        <v>24.53</v>
      </c>
      <c r="F1730" s="956" t="s">
        <v>10885</v>
      </c>
    </row>
    <row r="1731" spans="1:6">
      <c r="A1731" s="955">
        <v>8614</v>
      </c>
      <c r="B1731" s="956" t="s">
        <v>9996</v>
      </c>
      <c r="C1731" s="956" t="s">
        <v>10886</v>
      </c>
      <c r="D1731" s="957" t="s">
        <v>10887</v>
      </c>
      <c r="E1731" s="958">
        <f t="shared" si="26"/>
        <v>24.71</v>
      </c>
      <c r="F1731" s="956" t="s">
        <v>10888</v>
      </c>
    </row>
    <row r="1732" spans="1:6">
      <c r="A1732" s="955">
        <v>12424</v>
      </c>
      <c r="B1732" s="956" t="s">
        <v>9996</v>
      </c>
      <c r="C1732" s="956" t="s">
        <v>10889</v>
      </c>
      <c r="D1732" s="957" t="s">
        <v>10890</v>
      </c>
      <c r="E1732" s="958">
        <f t="shared" si="26"/>
        <v>125.045</v>
      </c>
      <c r="F1732" s="956" t="s">
        <v>10891</v>
      </c>
    </row>
    <row r="1733" spans="1:6">
      <c r="A1733" s="955">
        <v>8070</v>
      </c>
      <c r="B1733" s="956" t="s">
        <v>9996</v>
      </c>
      <c r="C1733" s="956" t="s">
        <v>10892</v>
      </c>
      <c r="D1733" s="957" t="s">
        <v>8422</v>
      </c>
      <c r="E1733" s="958">
        <f t="shared" si="26"/>
        <v>20.315000000000001</v>
      </c>
      <c r="F1733" s="956" t="s">
        <v>10893</v>
      </c>
    </row>
    <row r="1734" spans="1:6">
      <c r="A1734" s="955">
        <v>8071</v>
      </c>
      <c r="B1734" s="956" t="s">
        <v>9996</v>
      </c>
      <c r="C1734" s="956" t="s">
        <v>10894</v>
      </c>
      <c r="D1734" s="957" t="s">
        <v>10342</v>
      </c>
      <c r="E1734" s="958">
        <f t="shared" si="26"/>
        <v>19.384999999999998</v>
      </c>
      <c r="F1734" s="956" t="s">
        <v>10895</v>
      </c>
    </row>
    <row r="1735" spans="1:6">
      <c r="A1735" s="955">
        <v>8072</v>
      </c>
      <c r="B1735" s="956" t="s">
        <v>9996</v>
      </c>
      <c r="C1735" s="956" t="s">
        <v>10896</v>
      </c>
      <c r="D1735" s="957" t="s">
        <v>7940</v>
      </c>
      <c r="E1735" s="958">
        <f t="shared" si="26"/>
        <v>18.274999999999999</v>
      </c>
      <c r="F1735" s="956" t="s">
        <v>10897</v>
      </c>
    </row>
    <row r="1736" spans="1:6">
      <c r="A1736" s="955">
        <v>8073</v>
      </c>
      <c r="B1736" s="956" t="s">
        <v>9996</v>
      </c>
      <c r="C1736" s="956" t="s">
        <v>10898</v>
      </c>
      <c r="D1736" s="957" t="s">
        <v>7940</v>
      </c>
      <c r="E1736" s="958">
        <f t="shared" si="26"/>
        <v>18.274999999999999</v>
      </c>
      <c r="F1736" s="956" t="s">
        <v>10899</v>
      </c>
    </row>
    <row r="1737" spans="1:6">
      <c r="A1737" s="955">
        <v>8074</v>
      </c>
      <c r="B1737" s="956" t="s">
        <v>9996</v>
      </c>
      <c r="C1737" s="956" t="s">
        <v>10900</v>
      </c>
      <c r="D1737" s="957" t="s">
        <v>10901</v>
      </c>
      <c r="E1737" s="958">
        <f t="shared" si="26"/>
        <v>18.395</v>
      </c>
      <c r="F1737" s="956" t="s">
        <v>10902</v>
      </c>
    </row>
    <row r="1738" spans="1:6">
      <c r="A1738" s="955">
        <v>8075</v>
      </c>
      <c r="B1738" s="956" t="s">
        <v>9996</v>
      </c>
      <c r="C1738" s="956" t="s">
        <v>10903</v>
      </c>
      <c r="D1738" s="957" t="s">
        <v>10904</v>
      </c>
      <c r="E1738" s="958">
        <f t="shared" si="26"/>
        <v>62.39</v>
      </c>
      <c r="F1738" s="956" t="s">
        <v>10905</v>
      </c>
    </row>
    <row r="1739" spans="1:6">
      <c r="A1739" s="955">
        <v>8076</v>
      </c>
      <c r="B1739" s="956" t="s">
        <v>9996</v>
      </c>
      <c r="C1739" s="956" t="s">
        <v>10906</v>
      </c>
      <c r="D1739" s="957" t="s">
        <v>10907</v>
      </c>
      <c r="E1739" s="958">
        <f t="shared" si="26"/>
        <v>30.17</v>
      </c>
      <c r="F1739" s="956" t="s">
        <v>10908</v>
      </c>
    </row>
    <row r="1740" spans="1:6">
      <c r="A1740" s="955">
        <v>8077</v>
      </c>
      <c r="B1740" s="956" t="s">
        <v>9996</v>
      </c>
      <c r="C1740" s="956" t="s">
        <v>10909</v>
      </c>
      <c r="D1740" s="957" t="s">
        <v>8352</v>
      </c>
      <c r="E1740" s="958">
        <f t="shared" si="26"/>
        <v>28.835000000000001</v>
      </c>
      <c r="F1740" s="956" t="s">
        <v>10910</v>
      </c>
    </row>
    <row r="1741" spans="1:6">
      <c r="A1741" s="955">
        <v>8078</v>
      </c>
      <c r="B1741" s="956" t="s">
        <v>9996</v>
      </c>
      <c r="C1741" s="956" t="s">
        <v>10911</v>
      </c>
      <c r="D1741" s="957" t="s">
        <v>10912</v>
      </c>
      <c r="E1741" s="958">
        <f t="shared" si="26"/>
        <v>28.625</v>
      </c>
      <c r="F1741" s="956" t="s">
        <v>10913</v>
      </c>
    </row>
    <row r="1742" spans="1:6">
      <c r="A1742" s="955">
        <v>8079</v>
      </c>
      <c r="B1742" s="956" t="s">
        <v>9996</v>
      </c>
      <c r="C1742" s="956" t="s">
        <v>10914</v>
      </c>
      <c r="D1742" s="957" t="s">
        <v>10912</v>
      </c>
      <c r="E1742" s="958">
        <f t="shared" si="26"/>
        <v>28.625</v>
      </c>
      <c r="F1742" s="956" t="s">
        <v>10915</v>
      </c>
    </row>
    <row r="1743" spans="1:6">
      <c r="A1743" s="955">
        <v>8080</v>
      </c>
      <c r="B1743" s="956" t="s">
        <v>9996</v>
      </c>
      <c r="C1743" s="956" t="s">
        <v>10916</v>
      </c>
      <c r="D1743" s="957" t="s">
        <v>10917</v>
      </c>
      <c r="E1743" s="958">
        <f t="shared" ref="E1743:E1806" si="27">SUM(D1743*1.5)+5</f>
        <v>29.06</v>
      </c>
      <c r="F1743" s="956" t="s">
        <v>10918</v>
      </c>
    </row>
    <row r="1744" spans="1:6">
      <c r="A1744" s="955">
        <v>8081</v>
      </c>
      <c r="B1744" s="956" t="s">
        <v>9996</v>
      </c>
      <c r="C1744" s="956" t="s">
        <v>10919</v>
      </c>
      <c r="D1744" s="957" t="s">
        <v>10920</v>
      </c>
      <c r="E1744" s="958">
        <f t="shared" si="27"/>
        <v>99.905000000000001</v>
      </c>
      <c r="F1744" s="956" t="s">
        <v>10921</v>
      </c>
    </row>
    <row r="1745" spans="1:6">
      <c r="A1745" s="955">
        <v>11308</v>
      </c>
      <c r="B1745" s="956" t="s">
        <v>9996</v>
      </c>
      <c r="C1745" s="956" t="s">
        <v>10922</v>
      </c>
      <c r="D1745" s="957" t="s">
        <v>10923</v>
      </c>
      <c r="E1745" s="958">
        <f t="shared" si="27"/>
        <v>28.535</v>
      </c>
      <c r="F1745" s="956" t="s">
        <v>10924</v>
      </c>
    </row>
    <row r="1746" spans="1:6">
      <c r="A1746" s="955">
        <v>11309</v>
      </c>
      <c r="B1746" s="956" t="s">
        <v>9996</v>
      </c>
      <c r="C1746" s="956" t="s">
        <v>10925</v>
      </c>
      <c r="D1746" s="957" t="s">
        <v>6864</v>
      </c>
      <c r="E1746" s="958">
        <f t="shared" si="27"/>
        <v>23.57</v>
      </c>
      <c r="F1746" s="956" t="s">
        <v>10926</v>
      </c>
    </row>
    <row r="1747" spans="1:6">
      <c r="A1747" s="955">
        <v>9710</v>
      </c>
      <c r="B1747" s="956" t="s">
        <v>9996</v>
      </c>
      <c r="C1747" s="956" t="s">
        <v>10927</v>
      </c>
      <c r="D1747" s="957" t="s">
        <v>8451</v>
      </c>
      <c r="E1747" s="958">
        <f t="shared" si="27"/>
        <v>23.96</v>
      </c>
      <c r="F1747" s="956" t="s">
        <v>10928</v>
      </c>
    </row>
    <row r="1748" spans="1:6">
      <c r="A1748" s="955">
        <v>9711</v>
      </c>
      <c r="B1748" s="956" t="s">
        <v>9996</v>
      </c>
      <c r="C1748" s="956" t="s">
        <v>10929</v>
      </c>
      <c r="D1748" s="957" t="s">
        <v>10930</v>
      </c>
      <c r="E1748" s="958">
        <f t="shared" si="27"/>
        <v>16.204999999999998</v>
      </c>
      <c r="F1748" s="956" t="s">
        <v>10931</v>
      </c>
    </row>
    <row r="1749" spans="1:6">
      <c r="A1749" s="955">
        <v>9712</v>
      </c>
      <c r="B1749" s="956" t="s">
        <v>9996</v>
      </c>
      <c r="C1749" s="956" t="s">
        <v>10932</v>
      </c>
      <c r="D1749" s="957" t="s">
        <v>10933</v>
      </c>
      <c r="E1749" s="958">
        <f t="shared" si="27"/>
        <v>16.490000000000002</v>
      </c>
      <c r="F1749" s="956" t="s">
        <v>10934</v>
      </c>
    </row>
    <row r="1750" spans="1:6">
      <c r="A1750" s="955">
        <v>9713</v>
      </c>
      <c r="B1750" s="956" t="s">
        <v>9996</v>
      </c>
      <c r="C1750" s="956" t="s">
        <v>10935</v>
      </c>
      <c r="D1750" s="957" t="s">
        <v>10930</v>
      </c>
      <c r="E1750" s="958">
        <f t="shared" si="27"/>
        <v>16.204999999999998</v>
      </c>
      <c r="F1750" s="956" t="s">
        <v>10936</v>
      </c>
    </row>
    <row r="1751" spans="1:6">
      <c r="A1751" s="955">
        <v>9714</v>
      </c>
      <c r="B1751" s="956" t="s">
        <v>9996</v>
      </c>
      <c r="C1751" s="956" t="s">
        <v>10937</v>
      </c>
      <c r="D1751" s="957" t="s">
        <v>10938</v>
      </c>
      <c r="E1751" s="958">
        <f t="shared" si="27"/>
        <v>39.454999999999998</v>
      </c>
      <c r="F1751" s="956" t="s">
        <v>10939</v>
      </c>
    </row>
    <row r="1752" spans="1:6">
      <c r="A1752" s="955">
        <v>9715</v>
      </c>
      <c r="B1752" s="956" t="s">
        <v>9996</v>
      </c>
      <c r="C1752" s="956" t="s">
        <v>10940</v>
      </c>
      <c r="D1752" s="957" t="s">
        <v>10941</v>
      </c>
      <c r="E1752" s="958">
        <f t="shared" si="27"/>
        <v>43.910000000000004</v>
      </c>
      <c r="F1752" s="956" t="s">
        <v>10942</v>
      </c>
    </row>
    <row r="1753" spans="1:6">
      <c r="A1753" s="955">
        <v>9716</v>
      </c>
      <c r="B1753" s="956" t="s">
        <v>9996</v>
      </c>
      <c r="C1753" s="956" t="s">
        <v>10943</v>
      </c>
      <c r="D1753" s="957" t="s">
        <v>10018</v>
      </c>
      <c r="E1753" s="958">
        <f t="shared" si="27"/>
        <v>35.464999999999996</v>
      </c>
      <c r="F1753" s="956" t="s">
        <v>10944</v>
      </c>
    </row>
    <row r="1754" spans="1:6">
      <c r="A1754" s="955">
        <v>9717</v>
      </c>
      <c r="B1754" s="956" t="s">
        <v>9996</v>
      </c>
      <c r="C1754" s="956" t="s">
        <v>10945</v>
      </c>
      <c r="D1754" s="957" t="s">
        <v>10946</v>
      </c>
      <c r="E1754" s="958">
        <f t="shared" si="27"/>
        <v>35.450000000000003</v>
      </c>
      <c r="F1754" s="956" t="s">
        <v>10947</v>
      </c>
    </row>
    <row r="1755" spans="1:6">
      <c r="A1755" s="955">
        <v>9718</v>
      </c>
      <c r="B1755" s="956" t="s">
        <v>9996</v>
      </c>
      <c r="C1755" s="956" t="s">
        <v>10948</v>
      </c>
      <c r="D1755" s="957" t="s">
        <v>10018</v>
      </c>
      <c r="E1755" s="958">
        <f t="shared" si="27"/>
        <v>35.464999999999996</v>
      </c>
      <c r="F1755" s="956" t="s">
        <v>10949</v>
      </c>
    </row>
    <row r="1756" spans="1:6">
      <c r="A1756" s="955">
        <v>9719</v>
      </c>
      <c r="B1756" s="956" t="s">
        <v>9996</v>
      </c>
      <c r="C1756" s="956" t="s">
        <v>10950</v>
      </c>
      <c r="D1756" s="957" t="s">
        <v>10951</v>
      </c>
      <c r="E1756" s="958">
        <f t="shared" si="27"/>
        <v>95.570000000000007</v>
      </c>
      <c r="F1756" s="956" t="s">
        <v>10952</v>
      </c>
    </row>
    <row r="1757" spans="1:6">
      <c r="A1757" s="955">
        <v>9720</v>
      </c>
      <c r="B1757" s="956" t="s">
        <v>9996</v>
      </c>
      <c r="C1757" s="956" t="s">
        <v>10953</v>
      </c>
      <c r="D1757" s="957" t="s">
        <v>10954</v>
      </c>
      <c r="E1757" s="958">
        <f t="shared" si="27"/>
        <v>57.484999999999999</v>
      </c>
      <c r="F1757" s="956" t="s">
        <v>10955</v>
      </c>
    </row>
    <row r="1758" spans="1:6">
      <c r="A1758" s="955">
        <v>11310</v>
      </c>
      <c r="B1758" s="956" t="s">
        <v>9996</v>
      </c>
      <c r="C1758" s="956" t="s">
        <v>10956</v>
      </c>
      <c r="D1758" s="957" t="s">
        <v>10957</v>
      </c>
      <c r="E1758" s="958">
        <f t="shared" si="27"/>
        <v>10.925000000000001</v>
      </c>
      <c r="F1758" s="956" t="s">
        <v>10958</v>
      </c>
    </row>
    <row r="1759" spans="1:6">
      <c r="A1759" s="955">
        <v>11822</v>
      </c>
      <c r="B1759" s="956" t="s">
        <v>9996</v>
      </c>
      <c r="C1759" s="956" t="s">
        <v>10959</v>
      </c>
      <c r="D1759" s="957" t="s">
        <v>10960</v>
      </c>
      <c r="E1759" s="958">
        <f t="shared" si="27"/>
        <v>20.059999999999999</v>
      </c>
      <c r="F1759" s="956" t="s">
        <v>10961</v>
      </c>
    </row>
    <row r="1760" spans="1:6">
      <c r="A1760" s="955">
        <v>11823</v>
      </c>
      <c r="B1760" s="956" t="s">
        <v>9996</v>
      </c>
      <c r="C1760" s="956" t="s">
        <v>10962</v>
      </c>
      <c r="D1760" s="957" t="s">
        <v>10452</v>
      </c>
      <c r="E1760" s="958">
        <f t="shared" si="27"/>
        <v>15.14</v>
      </c>
      <c r="F1760" s="956" t="s">
        <v>10963</v>
      </c>
    </row>
    <row r="1761" spans="1:6">
      <c r="A1761" s="955">
        <v>11824</v>
      </c>
      <c r="B1761" s="956" t="s">
        <v>9996</v>
      </c>
      <c r="C1761" s="956" t="s">
        <v>10964</v>
      </c>
      <c r="D1761" s="957" t="s">
        <v>10806</v>
      </c>
      <c r="E1761" s="958">
        <f t="shared" si="27"/>
        <v>15.995000000000001</v>
      </c>
      <c r="F1761" s="956" t="s">
        <v>10965</v>
      </c>
    </row>
    <row r="1762" spans="1:6">
      <c r="A1762" s="955">
        <v>11825</v>
      </c>
      <c r="B1762" s="956" t="s">
        <v>9996</v>
      </c>
      <c r="C1762" s="956" t="s">
        <v>10966</v>
      </c>
      <c r="D1762" s="957" t="s">
        <v>10967</v>
      </c>
      <c r="E1762" s="958">
        <f t="shared" si="27"/>
        <v>15.32</v>
      </c>
      <c r="F1762" s="956" t="s">
        <v>10968</v>
      </c>
    </row>
    <row r="1763" spans="1:6">
      <c r="A1763" s="955">
        <v>11827</v>
      </c>
      <c r="B1763" s="956" t="s">
        <v>9996</v>
      </c>
      <c r="C1763" s="956" t="s">
        <v>10969</v>
      </c>
      <c r="D1763" s="957" t="s">
        <v>10970</v>
      </c>
      <c r="E1763" s="958">
        <f t="shared" si="27"/>
        <v>50.12</v>
      </c>
      <c r="F1763" s="956" t="s">
        <v>10971</v>
      </c>
    </row>
    <row r="1764" spans="1:6">
      <c r="A1764" s="955">
        <v>11828</v>
      </c>
      <c r="B1764" s="956" t="s">
        <v>9996</v>
      </c>
      <c r="C1764" s="956" t="s">
        <v>10972</v>
      </c>
      <c r="D1764" s="957" t="s">
        <v>10475</v>
      </c>
      <c r="E1764" s="958">
        <f t="shared" si="27"/>
        <v>30.395</v>
      </c>
      <c r="F1764" s="956" t="s">
        <v>10973</v>
      </c>
    </row>
    <row r="1765" spans="1:6">
      <c r="A1765" s="955">
        <v>11829</v>
      </c>
      <c r="B1765" s="956" t="s">
        <v>9996</v>
      </c>
      <c r="C1765" s="956" t="s">
        <v>10974</v>
      </c>
      <c r="D1765" s="957" t="s">
        <v>8451</v>
      </c>
      <c r="E1765" s="958">
        <f t="shared" si="27"/>
        <v>23.96</v>
      </c>
      <c r="F1765" s="956" t="s">
        <v>10975</v>
      </c>
    </row>
    <row r="1766" spans="1:6">
      <c r="A1766" s="955">
        <v>11830</v>
      </c>
      <c r="B1766" s="956" t="s">
        <v>9996</v>
      </c>
      <c r="C1766" s="956" t="s">
        <v>10976</v>
      </c>
      <c r="D1766" s="957" t="s">
        <v>10825</v>
      </c>
      <c r="E1766" s="958">
        <f t="shared" si="27"/>
        <v>24.47</v>
      </c>
      <c r="F1766" s="956" t="s">
        <v>10977</v>
      </c>
    </row>
    <row r="1767" spans="1:6">
      <c r="A1767" s="955">
        <v>11831</v>
      </c>
      <c r="B1767" s="956" t="s">
        <v>9996</v>
      </c>
      <c r="C1767" s="956" t="s">
        <v>10978</v>
      </c>
      <c r="D1767" s="957" t="s">
        <v>10825</v>
      </c>
      <c r="E1767" s="958">
        <f t="shared" si="27"/>
        <v>24.47</v>
      </c>
      <c r="F1767" s="956" t="s">
        <v>10979</v>
      </c>
    </row>
    <row r="1768" spans="1:6">
      <c r="A1768" s="955">
        <v>11832</v>
      </c>
      <c r="B1768" s="956" t="s">
        <v>9996</v>
      </c>
      <c r="C1768" s="956" t="s">
        <v>10980</v>
      </c>
      <c r="D1768" s="957" t="s">
        <v>10981</v>
      </c>
      <c r="E1768" s="958">
        <f t="shared" si="27"/>
        <v>88.745000000000005</v>
      </c>
      <c r="F1768" s="956" t="s">
        <v>10982</v>
      </c>
    </row>
    <row r="1769" spans="1:6">
      <c r="A1769" s="955">
        <v>12254</v>
      </c>
      <c r="B1769" s="956" t="s">
        <v>9996</v>
      </c>
      <c r="C1769" s="956" t="s">
        <v>10983</v>
      </c>
      <c r="D1769" s="957" t="s">
        <v>10984</v>
      </c>
      <c r="E1769" s="958">
        <f t="shared" si="27"/>
        <v>12.425000000000001</v>
      </c>
      <c r="F1769" s="956" t="s">
        <v>10985</v>
      </c>
    </row>
    <row r="1770" spans="1:6">
      <c r="A1770" s="955">
        <v>12247</v>
      </c>
      <c r="B1770" s="956" t="s">
        <v>9996</v>
      </c>
      <c r="C1770" s="956" t="s">
        <v>10986</v>
      </c>
      <c r="D1770" s="957" t="s">
        <v>6383</v>
      </c>
      <c r="E1770" s="958">
        <f t="shared" si="27"/>
        <v>23.27</v>
      </c>
      <c r="F1770" s="956" t="s">
        <v>10987</v>
      </c>
    </row>
    <row r="1771" spans="1:6">
      <c r="A1771" s="955">
        <v>12248</v>
      </c>
      <c r="B1771" s="956" t="s">
        <v>9996</v>
      </c>
      <c r="C1771" s="956" t="s">
        <v>10988</v>
      </c>
      <c r="D1771" s="957" t="s">
        <v>6383</v>
      </c>
      <c r="E1771" s="958">
        <f t="shared" si="27"/>
        <v>23.27</v>
      </c>
      <c r="F1771" s="956" t="s">
        <v>10989</v>
      </c>
    </row>
    <row r="1772" spans="1:6">
      <c r="A1772" s="955">
        <v>12249</v>
      </c>
      <c r="B1772" s="956" t="s">
        <v>9996</v>
      </c>
      <c r="C1772" s="956" t="s">
        <v>10990</v>
      </c>
      <c r="D1772" s="957" t="s">
        <v>6383</v>
      </c>
      <c r="E1772" s="958">
        <f t="shared" si="27"/>
        <v>23.27</v>
      </c>
      <c r="F1772" s="956" t="s">
        <v>10991</v>
      </c>
    </row>
    <row r="1773" spans="1:6">
      <c r="A1773" s="955">
        <v>12250</v>
      </c>
      <c r="B1773" s="956" t="s">
        <v>9996</v>
      </c>
      <c r="C1773" s="956" t="s">
        <v>10992</v>
      </c>
      <c r="D1773" s="957" t="s">
        <v>6383</v>
      </c>
      <c r="E1773" s="958">
        <f t="shared" si="27"/>
        <v>23.27</v>
      </c>
      <c r="F1773" s="956" t="s">
        <v>10993</v>
      </c>
    </row>
    <row r="1774" spans="1:6">
      <c r="A1774" s="955">
        <v>12251</v>
      </c>
      <c r="B1774" s="956" t="s">
        <v>9996</v>
      </c>
      <c r="C1774" s="956" t="s">
        <v>10994</v>
      </c>
      <c r="D1774" s="957" t="s">
        <v>6625</v>
      </c>
      <c r="E1774" s="958">
        <f t="shared" si="27"/>
        <v>24.23</v>
      </c>
      <c r="F1774" s="956" t="s">
        <v>10995</v>
      </c>
    </row>
    <row r="1775" spans="1:6">
      <c r="A1775" s="955">
        <v>12252</v>
      </c>
      <c r="B1775" s="956" t="s">
        <v>9996</v>
      </c>
      <c r="C1775" s="956" t="s">
        <v>10996</v>
      </c>
      <c r="D1775" s="957" t="s">
        <v>6383</v>
      </c>
      <c r="E1775" s="958">
        <f t="shared" si="27"/>
        <v>23.27</v>
      </c>
      <c r="F1775" s="956" t="s">
        <v>10997</v>
      </c>
    </row>
    <row r="1776" spans="1:6">
      <c r="A1776" s="955">
        <v>12253</v>
      </c>
      <c r="B1776" s="956" t="s">
        <v>9996</v>
      </c>
      <c r="C1776" s="956" t="s">
        <v>10998</v>
      </c>
      <c r="D1776" s="957" t="s">
        <v>6864</v>
      </c>
      <c r="E1776" s="958">
        <f t="shared" si="27"/>
        <v>23.57</v>
      </c>
      <c r="F1776" s="956" t="s">
        <v>10999</v>
      </c>
    </row>
    <row r="1777" spans="1:6">
      <c r="A1777" s="955">
        <v>11833</v>
      </c>
      <c r="B1777" s="956" t="s">
        <v>9996</v>
      </c>
      <c r="C1777" s="956" t="s">
        <v>11000</v>
      </c>
      <c r="D1777" s="957" t="s">
        <v>11001</v>
      </c>
      <c r="E1777" s="958">
        <f t="shared" si="27"/>
        <v>22.835000000000001</v>
      </c>
      <c r="F1777" s="956" t="s">
        <v>11002</v>
      </c>
    </row>
    <row r="1778" spans="1:6">
      <c r="A1778" s="955">
        <v>11838</v>
      </c>
      <c r="B1778" s="956" t="s">
        <v>9996</v>
      </c>
      <c r="C1778" s="956" t="s">
        <v>11003</v>
      </c>
      <c r="D1778" s="957" t="s">
        <v>11004</v>
      </c>
      <c r="E1778" s="958">
        <f t="shared" si="27"/>
        <v>78.650000000000006</v>
      </c>
      <c r="F1778" s="956" t="s">
        <v>11005</v>
      </c>
    </row>
    <row r="1779" spans="1:6">
      <c r="A1779" s="955">
        <v>11834</v>
      </c>
      <c r="B1779" s="956" t="s">
        <v>9996</v>
      </c>
      <c r="C1779" s="956" t="s">
        <v>11006</v>
      </c>
      <c r="D1779" s="957" t="s">
        <v>10731</v>
      </c>
      <c r="E1779" s="958">
        <f t="shared" si="27"/>
        <v>18.245000000000001</v>
      </c>
      <c r="F1779" s="956" t="s">
        <v>11007</v>
      </c>
    </row>
    <row r="1780" spans="1:6">
      <c r="A1780" s="955">
        <v>11835</v>
      </c>
      <c r="B1780" s="956" t="s">
        <v>9996</v>
      </c>
      <c r="C1780" s="956" t="s">
        <v>11008</v>
      </c>
      <c r="D1780" s="957" t="s">
        <v>10731</v>
      </c>
      <c r="E1780" s="958">
        <f t="shared" si="27"/>
        <v>18.245000000000001</v>
      </c>
      <c r="F1780" s="956" t="s">
        <v>11009</v>
      </c>
    </row>
    <row r="1781" spans="1:6">
      <c r="A1781" s="955">
        <v>11836</v>
      </c>
      <c r="B1781" s="956" t="s">
        <v>9996</v>
      </c>
      <c r="C1781" s="956" t="s">
        <v>11010</v>
      </c>
      <c r="D1781" s="957" t="s">
        <v>10342</v>
      </c>
      <c r="E1781" s="958">
        <f t="shared" si="27"/>
        <v>19.384999999999998</v>
      </c>
      <c r="F1781" s="956" t="s">
        <v>11011</v>
      </c>
    </row>
    <row r="1782" spans="1:6">
      <c r="A1782" s="955">
        <v>11837</v>
      </c>
      <c r="B1782" s="956" t="s">
        <v>9996</v>
      </c>
      <c r="C1782" s="956" t="s">
        <v>11012</v>
      </c>
      <c r="D1782" s="957" t="s">
        <v>10731</v>
      </c>
      <c r="E1782" s="958">
        <f t="shared" si="27"/>
        <v>18.245000000000001</v>
      </c>
      <c r="F1782" s="956" t="s">
        <v>11013</v>
      </c>
    </row>
    <row r="1783" spans="1:6">
      <c r="A1783" s="955">
        <v>11845</v>
      </c>
      <c r="B1783" s="956" t="s">
        <v>9996</v>
      </c>
      <c r="C1783" s="956" t="s">
        <v>11014</v>
      </c>
      <c r="D1783" s="957" t="s">
        <v>6665</v>
      </c>
      <c r="E1783" s="958">
        <f t="shared" si="27"/>
        <v>30.98</v>
      </c>
      <c r="F1783" s="956" t="s">
        <v>11015</v>
      </c>
    </row>
    <row r="1784" spans="1:6">
      <c r="A1784" s="955">
        <v>11846</v>
      </c>
      <c r="B1784" s="956" t="s">
        <v>9996</v>
      </c>
      <c r="C1784" s="956" t="s">
        <v>11016</v>
      </c>
      <c r="D1784" s="957" t="s">
        <v>11017</v>
      </c>
      <c r="E1784" s="958">
        <f t="shared" si="27"/>
        <v>118.34</v>
      </c>
      <c r="F1784" s="956" t="s">
        <v>11018</v>
      </c>
    </row>
    <row r="1785" spans="1:6">
      <c r="A1785" s="955">
        <v>11840</v>
      </c>
      <c r="B1785" s="956" t="s">
        <v>9996</v>
      </c>
      <c r="C1785" s="956" t="s">
        <v>11019</v>
      </c>
      <c r="D1785" s="957" t="s">
        <v>10392</v>
      </c>
      <c r="E1785" s="958">
        <f t="shared" si="27"/>
        <v>28.46</v>
      </c>
      <c r="F1785" s="956" t="s">
        <v>11020</v>
      </c>
    </row>
    <row r="1786" spans="1:6">
      <c r="A1786" s="955">
        <v>11841</v>
      </c>
      <c r="B1786" s="956" t="s">
        <v>9996</v>
      </c>
      <c r="C1786" s="956" t="s">
        <v>11021</v>
      </c>
      <c r="D1786" s="957" t="s">
        <v>11022</v>
      </c>
      <c r="E1786" s="958">
        <f t="shared" si="27"/>
        <v>26.615000000000002</v>
      </c>
      <c r="F1786" s="956" t="s">
        <v>11023</v>
      </c>
    </row>
    <row r="1787" spans="1:6">
      <c r="A1787" s="955">
        <v>11843</v>
      </c>
      <c r="B1787" s="956" t="s">
        <v>9996</v>
      </c>
      <c r="C1787" s="956" t="s">
        <v>11024</v>
      </c>
      <c r="D1787" s="957" t="s">
        <v>11022</v>
      </c>
      <c r="E1787" s="958">
        <f t="shared" si="27"/>
        <v>26.615000000000002</v>
      </c>
      <c r="F1787" s="956" t="s">
        <v>11025</v>
      </c>
    </row>
    <row r="1788" spans="1:6">
      <c r="A1788" s="955">
        <v>11844</v>
      </c>
      <c r="B1788" s="956" t="s">
        <v>9996</v>
      </c>
      <c r="C1788" s="956" t="s">
        <v>11026</v>
      </c>
      <c r="D1788" s="957" t="s">
        <v>11022</v>
      </c>
      <c r="E1788" s="958">
        <f t="shared" si="27"/>
        <v>26.615000000000002</v>
      </c>
      <c r="F1788" s="956" t="s">
        <v>11027</v>
      </c>
    </row>
    <row r="1789" spans="1:6">
      <c r="A1789" s="955">
        <v>24549</v>
      </c>
      <c r="B1789" s="956" t="s">
        <v>9996</v>
      </c>
      <c r="C1789" s="956" t="s">
        <v>11028</v>
      </c>
      <c r="D1789" s="957" t="s">
        <v>10435</v>
      </c>
      <c r="E1789" s="958">
        <f t="shared" si="27"/>
        <v>26.15</v>
      </c>
      <c r="F1789" s="956" t="s">
        <v>11029</v>
      </c>
    </row>
    <row r="1790" spans="1:6">
      <c r="A1790" s="955">
        <v>24550</v>
      </c>
      <c r="B1790" s="956" t="s">
        <v>9996</v>
      </c>
      <c r="C1790" s="956" t="s">
        <v>11030</v>
      </c>
      <c r="D1790" s="957" t="s">
        <v>11031</v>
      </c>
      <c r="E1790" s="958">
        <f t="shared" si="27"/>
        <v>16.715</v>
      </c>
      <c r="F1790" s="956" t="s">
        <v>11032</v>
      </c>
    </row>
    <row r="1791" spans="1:6">
      <c r="A1791" s="955">
        <v>24551</v>
      </c>
      <c r="B1791" s="956" t="s">
        <v>9996</v>
      </c>
      <c r="C1791" s="956" t="s">
        <v>11033</v>
      </c>
      <c r="D1791" s="957" t="s">
        <v>11031</v>
      </c>
      <c r="E1791" s="958">
        <f t="shared" si="27"/>
        <v>16.715</v>
      </c>
      <c r="F1791" s="956" t="s">
        <v>11034</v>
      </c>
    </row>
    <row r="1792" spans="1:6">
      <c r="A1792" s="955">
        <v>24552</v>
      </c>
      <c r="B1792" s="956" t="s">
        <v>9996</v>
      </c>
      <c r="C1792" s="956" t="s">
        <v>11035</v>
      </c>
      <c r="D1792" s="957" t="s">
        <v>11031</v>
      </c>
      <c r="E1792" s="958">
        <f t="shared" si="27"/>
        <v>16.715</v>
      </c>
      <c r="F1792" s="956" t="s">
        <v>11036</v>
      </c>
    </row>
    <row r="1793" spans="1:6">
      <c r="A1793" s="955">
        <v>24553</v>
      </c>
      <c r="B1793" s="956" t="s">
        <v>9996</v>
      </c>
      <c r="C1793" s="956" t="s">
        <v>11037</v>
      </c>
      <c r="D1793" s="957" t="s">
        <v>11038</v>
      </c>
      <c r="E1793" s="958">
        <f t="shared" si="27"/>
        <v>59.765000000000001</v>
      </c>
      <c r="F1793" s="956" t="s">
        <v>11039</v>
      </c>
    </row>
    <row r="1794" spans="1:6">
      <c r="A1794" s="955">
        <v>24554</v>
      </c>
      <c r="B1794" s="956" t="s">
        <v>9996</v>
      </c>
      <c r="C1794" s="956" t="s">
        <v>11040</v>
      </c>
      <c r="D1794" s="957" t="s">
        <v>11041</v>
      </c>
      <c r="E1794" s="958">
        <f t="shared" si="27"/>
        <v>53.929999999999993</v>
      </c>
      <c r="F1794" s="956" t="s">
        <v>11042</v>
      </c>
    </row>
    <row r="1795" spans="1:6">
      <c r="A1795" s="955">
        <v>24555</v>
      </c>
      <c r="B1795" s="956" t="s">
        <v>9996</v>
      </c>
      <c r="C1795" s="956" t="s">
        <v>11043</v>
      </c>
      <c r="D1795" s="957" t="s">
        <v>10392</v>
      </c>
      <c r="E1795" s="958">
        <f t="shared" si="27"/>
        <v>28.46</v>
      </c>
      <c r="F1795" s="956" t="s">
        <v>11044</v>
      </c>
    </row>
    <row r="1796" spans="1:6">
      <c r="A1796" s="955">
        <v>24556</v>
      </c>
      <c r="B1796" s="956" t="s">
        <v>9996</v>
      </c>
      <c r="C1796" s="956" t="s">
        <v>11045</v>
      </c>
      <c r="D1796" s="957" t="s">
        <v>11046</v>
      </c>
      <c r="E1796" s="958">
        <f t="shared" si="27"/>
        <v>28.490000000000002</v>
      </c>
      <c r="F1796" s="956" t="s">
        <v>11047</v>
      </c>
    </row>
    <row r="1797" spans="1:6">
      <c r="A1797" s="955">
        <v>24557</v>
      </c>
      <c r="B1797" s="956" t="s">
        <v>9996</v>
      </c>
      <c r="C1797" s="956" t="s">
        <v>11048</v>
      </c>
      <c r="D1797" s="957" t="s">
        <v>10392</v>
      </c>
      <c r="E1797" s="958">
        <f t="shared" si="27"/>
        <v>28.46</v>
      </c>
      <c r="F1797" s="956" t="s">
        <v>11049</v>
      </c>
    </row>
    <row r="1798" spans="1:6">
      <c r="A1798" s="955">
        <v>24558</v>
      </c>
      <c r="B1798" s="956" t="s">
        <v>9996</v>
      </c>
      <c r="C1798" s="956" t="s">
        <v>11050</v>
      </c>
      <c r="D1798" s="957" t="s">
        <v>11051</v>
      </c>
      <c r="E1798" s="958">
        <f t="shared" si="27"/>
        <v>123.39500000000001</v>
      </c>
      <c r="F1798" s="956" t="s">
        <v>11052</v>
      </c>
    </row>
    <row r="1799" spans="1:6">
      <c r="A1799" s="955">
        <v>24559</v>
      </c>
      <c r="B1799" s="956" t="s">
        <v>9996</v>
      </c>
      <c r="C1799" s="956" t="s">
        <v>11053</v>
      </c>
      <c r="D1799" s="957" t="s">
        <v>11054</v>
      </c>
      <c r="E1799" s="958">
        <f t="shared" si="27"/>
        <v>42.244999999999997</v>
      </c>
      <c r="F1799" s="956" t="s">
        <v>11055</v>
      </c>
    </row>
    <row r="1800" spans="1:6">
      <c r="A1800" s="955">
        <v>24560</v>
      </c>
      <c r="B1800" s="956" t="s">
        <v>9996</v>
      </c>
      <c r="C1800" s="956" t="s">
        <v>11056</v>
      </c>
      <c r="D1800" s="957" t="s">
        <v>11057</v>
      </c>
      <c r="E1800" s="958">
        <f t="shared" si="27"/>
        <v>28.549999999999997</v>
      </c>
      <c r="F1800" s="956" t="s">
        <v>11058</v>
      </c>
    </row>
    <row r="1801" spans="1:6">
      <c r="A1801" s="955">
        <v>24561</v>
      </c>
      <c r="B1801" s="956" t="s">
        <v>9996</v>
      </c>
      <c r="C1801" s="956" t="s">
        <v>11059</v>
      </c>
      <c r="D1801" s="957" t="s">
        <v>11057</v>
      </c>
      <c r="E1801" s="958">
        <f t="shared" si="27"/>
        <v>28.549999999999997</v>
      </c>
      <c r="F1801" s="956" t="s">
        <v>11060</v>
      </c>
    </row>
    <row r="1802" spans="1:6">
      <c r="A1802" s="955">
        <v>24562</v>
      </c>
      <c r="B1802" s="956" t="s">
        <v>9996</v>
      </c>
      <c r="C1802" s="956" t="s">
        <v>11061</v>
      </c>
      <c r="D1802" s="957" t="s">
        <v>11062</v>
      </c>
      <c r="E1802" s="958">
        <f t="shared" si="27"/>
        <v>29.884999999999998</v>
      </c>
      <c r="F1802" s="956" t="s">
        <v>11063</v>
      </c>
    </row>
    <row r="1803" spans="1:6">
      <c r="A1803" s="955">
        <v>24563</v>
      </c>
      <c r="B1803" s="956" t="s">
        <v>9996</v>
      </c>
      <c r="C1803" s="956" t="s">
        <v>11064</v>
      </c>
      <c r="D1803" s="957" t="s">
        <v>11065</v>
      </c>
      <c r="E1803" s="958">
        <f t="shared" si="27"/>
        <v>109.13</v>
      </c>
      <c r="F1803" s="956" t="s">
        <v>11066</v>
      </c>
    </row>
    <row r="1804" spans="1:6">
      <c r="A1804" s="955">
        <v>24564</v>
      </c>
      <c r="B1804" s="956" t="s">
        <v>9996</v>
      </c>
      <c r="C1804" s="956" t="s">
        <v>11067</v>
      </c>
      <c r="D1804" s="957" t="s">
        <v>11068</v>
      </c>
      <c r="E1804" s="958">
        <f t="shared" si="27"/>
        <v>65.074999999999989</v>
      </c>
      <c r="F1804" s="956" t="s">
        <v>11069</v>
      </c>
    </row>
    <row r="1805" spans="1:6">
      <c r="A1805" s="955">
        <v>24565</v>
      </c>
      <c r="B1805" s="956" t="s">
        <v>9996</v>
      </c>
      <c r="C1805" s="956" t="s">
        <v>11070</v>
      </c>
      <c r="D1805" s="957" t="s">
        <v>11071</v>
      </c>
      <c r="E1805" s="958">
        <f t="shared" si="27"/>
        <v>41.839999999999996</v>
      </c>
      <c r="F1805" s="956" t="s">
        <v>11072</v>
      </c>
    </row>
    <row r="1806" spans="1:6">
      <c r="A1806" s="955">
        <v>24566</v>
      </c>
      <c r="B1806" s="956" t="s">
        <v>9996</v>
      </c>
      <c r="C1806" s="956" t="s">
        <v>11073</v>
      </c>
      <c r="D1806" s="957" t="s">
        <v>11074</v>
      </c>
      <c r="E1806" s="958">
        <f t="shared" si="27"/>
        <v>44.63</v>
      </c>
      <c r="F1806" s="956" t="s">
        <v>11075</v>
      </c>
    </row>
    <row r="1807" spans="1:6">
      <c r="A1807" s="955">
        <v>24567</v>
      </c>
      <c r="B1807" s="956" t="s">
        <v>9996</v>
      </c>
      <c r="C1807" s="956" t="s">
        <v>11076</v>
      </c>
      <c r="D1807" s="957" t="s">
        <v>11077</v>
      </c>
      <c r="E1807" s="958">
        <f t="shared" ref="E1807:E1870" si="28">SUM(D1807*1.5)+5</f>
        <v>42.2</v>
      </c>
      <c r="F1807" s="956" t="s">
        <v>11078</v>
      </c>
    </row>
    <row r="1808" spans="1:6">
      <c r="A1808" s="955">
        <v>24568</v>
      </c>
      <c r="B1808" s="956" t="s">
        <v>9996</v>
      </c>
      <c r="C1808" s="956" t="s">
        <v>11079</v>
      </c>
      <c r="D1808" s="957" t="s">
        <v>10283</v>
      </c>
      <c r="E1808" s="958">
        <f t="shared" si="28"/>
        <v>177.68</v>
      </c>
      <c r="F1808" s="956" t="s">
        <v>11080</v>
      </c>
    </row>
    <row r="1809" spans="1:6">
      <c r="A1809" s="955">
        <v>27080</v>
      </c>
      <c r="B1809" s="956" t="s">
        <v>9996</v>
      </c>
      <c r="C1809" s="956" t="s">
        <v>11081</v>
      </c>
      <c r="D1809" s="957" t="s">
        <v>11082</v>
      </c>
      <c r="E1809" s="958">
        <f t="shared" si="28"/>
        <v>16.52</v>
      </c>
      <c r="F1809" s="956" t="s">
        <v>11083</v>
      </c>
    </row>
    <row r="1810" spans="1:6">
      <c r="A1810" s="955">
        <v>25461</v>
      </c>
      <c r="B1810" s="956" t="s">
        <v>9996</v>
      </c>
      <c r="C1810" s="956" t="s">
        <v>11084</v>
      </c>
      <c r="D1810" s="957" t="s">
        <v>11085</v>
      </c>
      <c r="E1810" s="958">
        <f t="shared" si="28"/>
        <v>16.805</v>
      </c>
      <c r="F1810" s="956" t="s">
        <v>11086</v>
      </c>
    </row>
    <row r="1811" spans="1:6">
      <c r="A1811" s="955">
        <v>25462</v>
      </c>
      <c r="B1811" s="956" t="s">
        <v>9996</v>
      </c>
      <c r="C1811" s="956" t="s">
        <v>11087</v>
      </c>
      <c r="D1811" s="957" t="s">
        <v>11088</v>
      </c>
      <c r="E1811" s="958">
        <f t="shared" si="28"/>
        <v>18.29</v>
      </c>
      <c r="F1811" s="956" t="s">
        <v>11089</v>
      </c>
    </row>
    <row r="1812" spans="1:6">
      <c r="A1812" s="955">
        <v>25463</v>
      </c>
      <c r="B1812" s="956" t="s">
        <v>9996</v>
      </c>
      <c r="C1812" s="956" t="s">
        <v>11090</v>
      </c>
      <c r="D1812" s="957" t="s">
        <v>8396</v>
      </c>
      <c r="E1812" s="958">
        <f t="shared" si="28"/>
        <v>18.575000000000003</v>
      </c>
      <c r="F1812" s="956" t="s">
        <v>11091</v>
      </c>
    </row>
    <row r="1813" spans="1:6">
      <c r="A1813" s="955">
        <v>25464</v>
      </c>
      <c r="B1813" s="956" t="s">
        <v>9996</v>
      </c>
      <c r="C1813" s="956" t="s">
        <v>11092</v>
      </c>
      <c r="D1813" s="957" t="s">
        <v>7655</v>
      </c>
      <c r="E1813" s="958">
        <f t="shared" si="28"/>
        <v>16.954999999999998</v>
      </c>
      <c r="F1813" s="956" t="s">
        <v>11093</v>
      </c>
    </row>
    <row r="1814" spans="1:6">
      <c r="A1814" s="955">
        <v>25465</v>
      </c>
      <c r="B1814" s="956" t="s">
        <v>9996</v>
      </c>
      <c r="C1814" s="956" t="s">
        <v>11094</v>
      </c>
      <c r="D1814" s="957" t="s">
        <v>6917</v>
      </c>
      <c r="E1814" s="958">
        <f t="shared" si="28"/>
        <v>16.865000000000002</v>
      </c>
      <c r="F1814" s="956" t="s">
        <v>11095</v>
      </c>
    </row>
    <row r="1815" spans="1:6">
      <c r="A1815" s="955">
        <v>25466</v>
      </c>
      <c r="B1815" s="956" t="s">
        <v>9996</v>
      </c>
      <c r="C1815" s="956" t="s">
        <v>11096</v>
      </c>
      <c r="D1815" s="957" t="s">
        <v>11088</v>
      </c>
      <c r="E1815" s="958">
        <f t="shared" si="28"/>
        <v>18.29</v>
      </c>
      <c r="F1815" s="956" t="s">
        <v>11097</v>
      </c>
    </row>
    <row r="1816" spans="1:6">
      <c r="A1816" s="955">
        <v>25473</v>
      </c>
      <c r="B1816" s="956" t="s">
        <v>9996</v>
      </c>
      <c r="C1816" s="956" t="s">
        <v>11098</v>
      </c>
      <c r="D1816" s="957" t="s">
        <v>11099</v>
      </c>
      <c r="E1816" s="958">
        <f t="shared" si="28"/>
        <v>77.570000000000007</v>
      </c>
      <c r="F1816" s="956" t="s">
        <v>11100</v>
      </c>
    </row>
    <row r="1817" spans="1:6">
      <c r="A1817" s="955">
        <v>25467</v>
      </c>
      <c r="B1817" s="956" t="s">
        <v>9996</v>
      </c>
      <c r="C1817" s="956" t="s">
        <v>11101</v>
      </c>
      <c r="D1817" s="957" t="s">
        <v>11102</v>
      </c>
      <c r="E1817" s="958">
        <f t="shared" si="28"/>
        <v>26.12</v>
      </c>
      <c r="F1817" s="956" t="s">
        <v>11103</v>
      </c>
    </row>
    <row r="1818" spans="1:6">
      <c r="A1818" s="955">
        <v>25468</v>
      </c>
      <c r="B1818" s="956" t="s">
        <v>9996</v>
      </c>
      <c r="C1818" s="956" t="s">
        <v>11104</v>
      </c>
      <c r="D1818" s="957" t="s">
        <v>8367</v>
      </c>
      <c r="E1818" s="958">
        <f t="shared" si="28"/>
        <v>27.844999999999999</v>
      </c>
      <c r="F1818" s="956" t="s">
        <v>11105</v>
      </c>
    </row>
    <row r="1819" spans="1:6">
      <c r="A1819" s="955">
        <v>25469</v>
      </c>
      <c r="B1819" s="956" t="s">
        <v>9996</v>
      </c>
      <c r="C1819" s="956" t="s">
        <v>11106</v>
      </c>
      <c r="D1819" s="957" t="s">
        <v>11107</v>
      </c>
      <c r="E1819" s="958">
        <f t="shared" si="28"/>
        <v>29.869999999999997</v>
      </c>
      <c r="F1819" s="956" t="s">
        <v>11108</v>
      </c>
    </row>
    <row r="1820" spans="1:6">
      <c r="A1820" s="955">
        <v>25470</v>
      </c>
      <c r="B1820" s="956" t="s">
        <v>9996</v>
      </c>
      <c r="C1820" s="956" t="s">
        <v>11109</v>
      </c>
      <c r="D1820" s="957" t="s">
        <v>6802</v>
      </c>
      <c r="E1820" s="958">
        <f t="shared" si="28"/>
        <v>28.715</v>
      </c>
      <c r="F1820" s="956" t="s">
        <v>11110</v>
      </c>
    </row>
    <row r="1821" spans="1:6">
      <c r="A1821" s="955">
        <v>25471</v>
      </c>
      <c r="B1821" s="956" t="s">
        <v>9996</v>
      </c>
      <c r="C1821" s="956" t="s">
        <v>11111</v>
      </c>
      <c r="D1821" s="957" t="s">
        <v>8367</v>
      </c>
      <c r="E1821" s="958">
        <f t="shared" si="28"/>
        <v>27.844999999999999</v>
      </c>
      <c r="F1821" s="956" t="s">
        <v>11112</v>
      </c>
    </row>
    <row r="1822" spans="1:6">
      <c r="A1822" s="955">
        <v>25472</v>
      </c>
      <c r="B1822" s="956" t="s">
        <v>9996</v>
      </c>
      <c r="C1822" s="956" t="s">
        <v>11113</v>
      </c>
      <c r="D1822" s="957" t="s">
        <v>11114</v>
      </c>
      <c r="E1822" s="958">
        <f t="shared" si="28"/>
        <v>28.009999999999998</v>
      </c>
      <c r="F1822" s="956" t="s">
        <v>11115</v>
      </c>
    </row>
    <row r="1823" spans="1:6">
      <c r="A1823" s="955">
        <v>25474</v>
      </c>
      <c r="B1823" s="956" t="s">
        <v>9996</v>
      </c>
      <c r="C1823" s="956" t="s">
        <v>11116</v>
      </c>
      <c r="D1823" s="957" t="s">
        <v>7435</v>
      </c>
      <c r="E1823" s="958">
        <f t="shared" si="28"/>
        <v>137.81</v>
      </c>
      <c r="F1823" s="956" t="s">
        <v>11117</v>
      </c>
    </row>
    <row r="1824" spans="1:6">
      <c r="A1824" s="955">
        <v>26844</v>
      </c>
      <c r="B1824" s="956" t="s">
        <v>9996</v>
      </c>
      <c r="C1824" s="956" t="s">
        <v>11118</v>
      </c>
      <c r="D1824" s="957" t="s">
        <v>11119</v>
      </c>
      <c r="E1824" s="958">
        <f t="shared" si="28"/>
        <v>147.60499999999999</v>
      </c>
      <c r="F1824" s="956" t="s">
        <v>11120</v>
      </c>
    </row>
    <row r="1825" spans="1:6">
      <c r="A1825" s="955">
        <v>27072</v>
      </c>
      <c r="B1825" s="956" t="s">
        <v>9996</v>
      </c>
      <c r="C1825" s="956" t="s">
        <v>11121</v>
      </c>
      <c r="D1825" s="957" t="s">
        <v>11122</v>
      </c>
      <c r="E1825" s="958">
        <f t="shared" si="28"/>
        <v>70.550000000000011</v>
      </c>
      <c r="F1825" s="956" t="s">
        <v>11123</v>
      </c>
    </row>
    <row r="1826" spans="1:6">
      <c r="A1826" s="955">
        <v>27073</v>
      </c>
      <c r="B1826" s="956" t="s">
        <v>9996</v>
      </c>
      <c r="C1826" s="956" t="s">
        <v>11124</v>
      </c>
      <c r="D1826" s="957" t="s">
        <v>10941</v>
      </c>
      <c r="E1826" s="958">
        <f t="shared" si="28"/>
        <v>43.910000000000004</v>
      </c>
      <c r="F1826" s="956" t="s">
        <v>11125</v>
      </c>
    </row>
    <row r="1827" spans="1:6">
      <c r="A1827" s="955">
        <v>27074</v>
      </c>
      <c r="B1827" s="956" t="s">
        <v>9996</v>
      </c>
      <c r="C1827" s="956" t="s">
        <v>11126</v>
      </c>
      <c r="D1827" s="957" t="s">
        <v>11127</v>
      </c>
      <c r="E1827" s="958">
        <f t="shared" si="28"/>
        <v>46.865000000000002</v>
      </c>
      <c r="F1827" s="956" t="s">
        <v>11128</v>
      </c>
    </row>
    <row r="1828" spans="1:6">
      <c r="A1828" s="955">
        <v>27075</v>
      </c>
      <c r="B1828" s="956" t="s">
        <v>9996</v>
      </c>
      <c r="C1828" s="956" t="s">
        <v>11129</v>
      </c>
      <c r="D1828" s="957" t="s">
        <v>11130</v>
      </c>
      <c r="E1828" s="958">
        <f t="shared" si="28"/>
        <v>43.67</v>
      </c>
      <c r="F1828" s="956" t="s">
        <v>11131</v>
      </c>
    </row>
    <row r="1829" spans="1:6">
      <c r="A1829" s="955">
        <v>27076</v>
      </c>
      <c r="B1829" s="956" t="s">
        <v>9996</v>
      </c>
      <c r="C1829" s="956" t="s">
        <v>11132</v>
      </c>
      <c r="D1829" s="957" t="s">
        <v>11133</v>
      </c>
      <c r="E1829" s="958">
        <f t="shared" si="28"/>
        <v>98.12</v>
      </c>
      <c r="F1829" s="956" t="s">
        <v>11134</v>
      </c>
    </row>
    <row r="1830" spans="1:6">
      <c r="A1830" s="955">
        <v>27077</v>
      </c>
      <c r="B1830" s="956" t="s">
        <v>9996</v>
      </c>
      <c r="C1830" s="956" t="s">
        <v>11135</v>
      </c>
      <c r="D1830" s="957" t="s">
        <v>11136</v>
      </c>
      <c r="E1830" s="958">
        <f t="shared" si="28"/>
        <v>70.655000000000001</v>
      </c>
      <c r="F1830" s="956" t="s">
        <v>11137</v>
      </c>
    </row>
    <row r="1831" spans="1:6">
      <c r="A1831" s="955">
        <v>27078</v>
      </c>
      <c r="B1831" s="956" t="s">
        <v>9996</v>
      </c>
      <c r="C1831" s="956" t="s">
        <v>11138</v>
      </c>
      <c r="D1831" s="957" t="s">
        <v>11139</v>
      </c>
      <c r="E1831" s="958">
        <f t="shared" si="28"/>
        <v>65.66</v>
      </c>
      <c r="F1831" s="956" t="s">
        <v>11140</v>
      </c>
    </row>
    <row r="1832" spans="1:6">
      <c r="A1832" s="955">
        <v>27079</v>
      </c>
      <c r="B1832" s="956" t="s">
        <v>9996</v>
      </c>
      <c r="C1832" s="956" t="s">
        <v>11141</v>
      </c>
      <c r="D1832" s="957" t="s">
        <v>11139</v>
      </c>
      <c r="E1832" s="958">
        <f t="shared" si="28"/>
        <v>65.66</v>
      </c>
      <c r="F1832" s="956" t="s">
        <v>11142</v>
      </c>
    </row>
    <row r="1833" spans="1:6">
      <c r="A1833" s="955">
        <v>27116</v>
      </c>
      <c r="B1833" s="956" t="s">
        <v>9996</v>
      </c>
      <c r="C1833" s="956" t="s">
        <v>11143</v>
      </c>
      <c r="D1833" s="957" t="s">
        <v>11144</v>
      </c>
      <c r="E1833" s="958">
        <f t="shared" si="28"/>
        <v>212.85499999999999</v>
      </c>
      <c r="F1833" s="956" t="s">
        <v>11145</v>
      </c>
    </row>
    <row r="1834" spans="1:6">
      <c r="A1834" s="955">
        <v>27117</v>
      </c>
      <c r="B1834" s="956" t="s">
        <v>9996</v>
      </c>
      <c r="C1834" s="956" t="s">
        <v>11146</v>
      </c>
      <c r="D1834" s="957" t="s">
        <v>11147</v>
      </c>
      <c r="E1834" s="958">
        <f t="shared" si="28"/>
        <v>213.005</v>
      </c>
      <c r="F1834" s="956" t="s">
        <v>11148</v>
      </c>
    </row>
    <row r="1835" spans="1:6">
      <c r="A1835" s="955">
        <v>27118</v>
      </c>
      <c r="B1835" s="956" t="s">
        <v>9996</v>
      </c>
      <c r="C1835" s="956" t="s">
        <v>11149</v>
      </c>
      <c r="D1835" s="957" t="s">
        <v>11147</v>
      </c>
      <c r="E1835" s="958">
        <f t="shared" si="28"/>
        <v>213.005</v>
      </c>
      <c r="F1835" s="956" t="s">
        <v>11150</v>
      </c>
    </row>
    <row r="1836" spans="1:6">
      <c r="A1836" s="955">
        <v>27115</v>
      </c>
      <c r="B1836" s="956" t="s">
        <v>9996</v>
      </c>
      <c r="C1836" s="956" t="s">
        <v>11151</v>
      </c>
      <c r="D1836" s="957" t="s">
        <v>11152</v>
      </c>
      <c r="E1836" s="958">
        <f t="shared" si="28"/>
        <v>213.23</v>
      </c>
      <c r="F1836" s="956" t="s">
        <v>11153</v>
      </c>
    </row>
    <row r="1837" spans="1:6">
      <c r="A1837" s="955">
        <v>27120</v>
      </c>
      <c r="B1837" s="956" t="s">
        <v>9996</v>
      </c>
      <c r="C1837" s="956" t="s">
        <v>11154</v>
      </c>
      <c r="D1837" s="957" t="s">
        <v>10201</v>
      </c>
      <c r="E1837" s="958">
        <f t="shared" si="28"/>
        <v>92.945000000000007</v>
      </c>
      <c r="F1837" s="956" t="s">
        <v>11155</v>
      </c>
    </row>
    <row r="1838" spans="1:6">
      <c r="A1838" s="955">
        <v>27121</v>
      </c>
      <c r="B1838" s="956" t="s">
        <v>9996</v>
      </c>
      <c r="C1838" s="956" t="s">
        <v>11156</v>
      </c>
      <c r="D1838" s="957" t="s">
        <v>10201</v>
      </c>
      <c r="E1838" s="958">
        <f t="shared" si="28"/>
        <v>92.945000000000007</v>
      </c>
      <c r="F1838" s="956" t="s">
        <v>11157</v>
      </c>
    </row>
    <row r="1839" spans="1:6">
      <c r="A1839" s="955">
        <v>27122</v>
      </c>
      <c r="B1839" s="956" t="s">
        <v>9996</v>
      </c>
      <c r="C1839" s="956" t="s">
        <v>11158</v>
      </c>
      <c r="D1839" s="957" t="s">
        <v>11159</v>
      </c>
      <c r="E1839" s="958">
        <f t="shared" si="28"/>
        <v>93.034999999999997</v>
      </c>
      <c r="F1839" s="956" t="s">
        <v>11160</v>
      </c>
    </row>
    <row r="1840" spans="1:6">
      <c r="A1840" s="955">
        <v>27119</v>
      </c>
      <c r="B1840" s="956" t="s">
        <v>9996</v>
      </c>
      <c r="C1840" s="956" t="s">
        <v>11161</v>
      </c>
      <c r="D1840" s="957" t="s">
        <v>10201</v>
      </c>
      <c r="E1840" s="958">
        <f t="shared" si="28"/>
        <v>92.945000000000007</v>
      </c>
      <c r="F1840" s="956" t="s">
        <v>11162</v>
      </c>
    </row>
    <row r="1841" spans="1:6">
      <c r="A1841" s="955">
        <v>1064</v>
      </c>
      <c r="B1841" s="956" t="s">
        <v>9996</v>
      </c>
      <c r="C1841" s="956" t="s">
        <v>11163</v>
      </c>
      <c r="D1841" s="957" t="s">
        <v>11164</v>
      </c>
      <c r="E1841" s="958">
        <f t="shared" si="28"/>
        <v>93.320000000000007</v>
      </c>
      <c r="F1841" s="956" t="s">
        <v>11165</v>
      </c>
    </row>
    <row r="1842" spans="1:6">
      <c r="A1842" s="955">
        <v>1065</v>
      </c>
      <c r="B1842" s="956" t="s">
        <v>9996</v>
      </c>
      <c r="C1842" s="956" t="s">
        <v>11166</v>
      </c>
      <c r="D1842" s="957" t="s">
        <v>11164</v>
      </c>
      <c r="E1842" s="958">
        <f t="shared" si="28"/>
        <v>93.320000000000007</v>
      </c>
      <c r="F1842" s="956" t="s">
        <v>11167</v>
      </c>
    </row>
    <row r="1843" spans="1:6">
      <c r="A1843" s="955">
        <v>1066</v>
      </c>
      <c r="B1843" s="956" t="s">
        <v>9996</v>
      </c>
      <c r="C1843" s="956" t="s">
        <v>11168</v>
      </c>
      <c r="D1843" s="957" t="s">
        <v>11164</v>
      </c>
      <c r="E1843" s="958">
        <f t="shared" si="28"/>
        <v>93.320000000000007</v>
      </c>
      <c r="F1843" s="956" t="s">
        <v>11169</v>
      </c>
    </row>
    <row r="1844" spans="1:6">
      <c r="A1844" s="955">
        <v>1067</v>
      </c>
      <c r="B1844" s="956" t="s">
        <v>9996</v>
      </c>
      <c r="C1844" s="956" t="s">
        <v>11170</v>
      </c>
      <c r="D1844" s="957" t="s">
        <v>11171</v>
      </c>
      <c r="E1844" s="958">
        <f t="shared" si="28"/>
        <v>93.53</v>
      </c>
      <c r="F1844" s="956" t="s">
        <v>11172</v>
      </c>
    </row>
    <row r="1845" spans="1:6">
      <c r="A1845" s="955">
        <v>1068</v>
      </c>
      <c r="B1845" s="956" t="s">
        <v>9996</v>
      </c>
      <c r="C1845" s="956" t="s">
        <v>11173</v>
      </c>
      <c r="D1845" s="957" t="s">
        <v>11164</v>
      </c>
      <c r="E1845" s="958">
        <f t="shared" si="28"/>
        <v>93.320000000000007</v>
      </c>
      <c r="F1845" s="956" t="s">
        <v>11174</v>
      </c>
    </row>
    <row r="1846" spans="1:6">
      <c r="A1846" s="955">
        <v>1069</v>
      </c>
      <c r="B1846" s="956" t="s">
        <v>9996</v>
      </c>
      <c r="C1846" s="956" t="s">
        <v>11175</v>
      </c>
      <c r="D1846" s="957" t="s">
        <v>10195</v>
      </c>
      <c r="E1846" s="958">
        <f t="shared" si="28"/>
        <v>94.715000000000003</v>
      </c>
      <c r="F1846" s="956" t="s">
        <v>11176</v>
      </c>
    </row>
    <row r="1847" spans="1:6">
      <c r="A1847" s="955">
        <v>1070</v>
      </c>
      <c r="B1847" s="956" t="s">
        <v>9996</v>
      </c>
      <c r="C1847" s="956" t="s">
        <v>11177</v>
      </c>
      <c r="D1847" s="957" t="s">
        <v>11164</v>
      </c>
      <c r="E1847" s="958">
        <f t="shared" si="28"/>
        <v>93.320000000000007</v>
      </c>
      <c r="F1847" s="956" t="s">
        <v>11178</v>
      </c>
    </row>
    <row r="1848" spans="1:6">
      <c r="A1848" s="955">
        <v>4649</v>
      </c>
      <c r="B1848" s="956" t="s">
        <v>9996</v>
      </c>
      <c r="C1848" s="956" t="s">
        <v>11179</v>
      </c>
      <c r="D1848" s="957" t="s">
        <v>11164</v>
      </c>
      <c r="E1848" s="958">
        <f t="shared" si="28"/>
        <v>93.320000000000007</v>
      </c>
      <c r="F1848" s="956" t="s">
        <v>11180</v>
      </c>
    </row>
    <row r="1849" spans="1:6">
      <c r="A1849" s="955">
        <v>1072</v>
      </c>
      <c r="B1849" s="956" t="s">
        <v>9996</v>
      </c>
      <c r="C1849" s="956" t="s">
        <v>11181</v>
      </c>
      <c r="D1849" s="957" t="s">
        <v>11182</v>
      </c>
      <c r="E1849" s="958">
        <f t="shared" si="28"/>
        <v>145.14500000000001</v>
      </c>
      <c r="F1849" s="956" t="s">
        <v>11183</v>
      </c>
    </row>
    <row r="1850" spans="1:6">
      <c r="A1850" s="955">
        <v>1073</v>
      </c>
      <c r="B1850" s="956" t="s">
        <v>9996</v>
      </c>
      <c r="C1850" s="956" t="s">
        <v>11184</v>
      </c>
      <c r="D1850" s="957" t="s">
        <v>11182</v>
      </c>
      <c r="E1850" s="958">
        <f t="shared" si="28"/>
        <v>145.14500000000001</v>
      </c>
      <c r="F1850" s="956" t="s">
        <v>11185</v>
      </c>
    </row>
    <row r="1851" spans="1:6">
      <c r="A1851" s="955">
        <v>1074</v>
      </c>
      <c r="B1851" s="956" t="s">
        <v>9996</v>
      </c>
      <c r="C1851" s="956" t="s">
        <v>11186</v>
      </c>
      <c r="D1851" s="957" t="s">
        <v>11182</v>
      </c>
      <c r="E1851" s="958">
        <f t="shared" si="28"/>
        <v>145.14500000000001</v>
      </c>
      <c r="F1851" s="956" t="s">
        <v>11187</v>
      </c>
    </row>
    <row r="1852" spans="1:6">
      <c r="A1852" s="955">
        <v>1075</v>
      </c>
      <c r="B1852" s="956" t="s">
        <v>9996</v>
      </c>
      <c r="C1852" s="956" t="s">
        <v>11188</v>
      </c>
      <c r="D1852" s="957" t="s">
        <v>11189</v>
      </c>
      <c r="E1852" s="958">
        <f t="shared" si="28"/>
        <v>145.655</v>
      </c>
      <c r="F1852" s="956" t="s">
        <v>11190</v>
      </c>
    </row>
    <row r="1853" spans="1:6">
      <c r="A1853" s="955">
        <v>1076</v>
      </c>
      <c r="B1853" s="956" t="s">
        <v>9996</v>
      </c>
      <c r="C1853" s="956" t="s">
        <v>11191</v>
      </c>
      <c r="D1853" s="957" t="s">
        <v>11182</v>
      </c>
      <c r="E1853" s="958">
        <f t="shared" si="28"/>
        <v>145.14500000000001</v>
      </c>
      <c r="F1853" s="956" t="s">
        <v>11192</v>
      </c>
    </row>
    <row r="1854" spans="1:6">
      <c r="A1854" s="955">
        <v>1077</v>
      </c>
      <c r="B1854" s="956" t="s">
        <v>9996</v>
      </c>
      <c r="C1854" s="956" t="s">
        <v>11193</v>
      </c>
      <c r="D1854" s="957" t="s">
        <v>11194</v>
      </c>
      <c r="E1854" s="958">
        <f t="shared" si="28"/>
        <v>145.34</v>
      </c>
      <c r="F1854" s="956" t="s">
        <v>11195</v>
      </c>
    </row>
    <row r="1855" spans="1:6">
      <c r="A1855" s="955">
        <v>1078</v>
      </c>
      <c r="B1855" s="956" t="s">
        <v>9996</v>
      </c>
      <c r="C1855" s="956" t="s">
        <v>11196</v>
      </c>
      <c r="D1855" s="957" t="s">
        <v>11182</v>
      </c>
      <c r="E1855" s="958">
        <f t="shared" si="28"/>
        <v>145.14500000000001</v>
      </c>
      <c r="F1855" s="956" t="s">
        <v>11197</v>
      </c>
    </row>
    <row r="1856" spans="1:6">
      <c r="A1856" s="955">
        <v>1079</v>
      </c>
      <c r="B1856" s="956" t="s">
        <v>9996</v>
      </c>
      <c r="C1856" s="956" t="s">
        <v>11198</v>
      </c>
      <c r="D1856" s="957" t="s">
        <v>11199</v>
      </c>
      <c r="E1856" s="958">
        <f t="shared" si="28"/>
        <v>148.85000000000002</v>
      </c>
      <c r="F1856" s="956" t="s">
        <v>11200</v>
      </c>
    </row>
    <row r="1857" spans="1:6">
      <c r="A1857" s="955">
        <v>3640</v>
      </c>
      <c r="B1857" s="956" t="s">
        <v>9996</v>
      </c>
      <c r="C1857" s="956" t="s">
        <v>11201</v>
      </c>
      <c r="D1857" s="957" t="s">
        <v>11202</v>
      </c>
      <c r="E1857" s="958">
        <f t="shared" si="28"/>
        <v>70.745000000000005</v>
      </c>
      <c r="F1857" s="956" t="s">
        <v>11203</v>
      </c>
    </row>
    <row r="1858" spans="1:6">
      <c r="A1858" s="955">
        <v>3641</v>
      </c>
      <c r="B1858" s="956" t="s">
        <v>9996</v>
      </c>
      <c r="C1858" s="956" t="s">
        <v>11204</v>
      </c>
      <c r="D1858" s="957" t="s">
        <v>11205</v>
      </c>
      <c r="E1858" s="958">
        <f t="shared" si="28"/>
        <v>70.460000000000008</v>
      </c>
      <c r="F1858" s="956" t="s">
        <v>11206</v>
      </c>
    </row>
    <row r="1859" spans="1:6">
      <c r="A1859" s="955">
        <v>3642</v>
      </c>
      <c r="B1859" s="956" t="s">
        <v>9996</v>
      </c>
      <c r="C1859" s="956" t="s">
        <v>11207</v>
      </c>
      <c r="D1859" s="957" t="s">
        <v>11208</v>
      </c>
      <c r="E1859" s="958">
        <f t="shared" si="28"/>
        <v>70.474999999999994</v>
      </c>
      <c r="F1859" s="956" t="s">
        <v>11209</v>
      </c>
    </row>
    <row r="1860" spans="1:6">
      <c r="A1860" s="955">
        <v>3643</v>
      </c>
      <c r="B1860" s="956" t="s">
        <v>9996</v>
      </c>
      <c r="C1860" s="956" t="s">
        <v>11210</v>
      </c>
      <c r="D1860" s="957" t="s">
        <v>11211</v>
      </c>
      <c r="E1860" s="958">
        <f t="shared" si="28"/>
        <v>71.42</v>
      </c>
      <c r="F1860" s="956" t="s">
        <v>11212</v>
      </c>
    </row>
    <row r="1861" spans="1:6">
      <c r="A1861" s="955">
        <v>3644</v>
      </c>
      <c r="B1861" s="956" t="s">
        <v>9996</v>
      </c>
      <c r="C1861" s="956" t="s">
        <v>11213</v>
      </c>
      <c r="D1861" s="957" t="s">
        <v>11214</v>
      </c>
      <c r="E1861" s="958">
        <f t="shared" si="28"/>
        <v>69.545000000000002</v>
      </c>
      <c r="F1861" s="956" t="s">
        <v>11215</v>
      </c>
    </row>
    <row r="1862" spans="1:6">
      <c r="A1862" s="955">
        <v>3645</v>
      </c>
      <c r="B1862" s="956" t="s">
        <v>9996</v>
      </c>
      <c r="C1862" s="956" t="s">
        <v>11216</v>
      </c>
      <c r="D1862" s="957" t="s">
        <v>11217</v>
      </c>
      <c r="E1862" s="958">
        <f t="shared" si="28"/>
        <v>68.84</v>
      </c>
      <c r="F1862" s="956" t="s">
        <v>11218</v>
      </c>
    </row>
    <row r="1863" spans="1:6">
      <c r="A1863" s="955">
        <v>3646</v>
      </c>
      <c r="B1863" s="956" t="s">
        <v>9996</v>
      </c>
      <c r="C1863" s="956" t="s">
        <v>11219</v>
      </c>
      <c r="D1863" s="957" t="s">
        <v>11220</v>
      </c>
      <c r="E1863" s="958">
        <f t="shared" si="28"/>
        <v>69.199999999999989</v>
      </c>
      <c r="F1863" s="956" t="s">
        <v>11221</v>
      </c>
    </row>
    <row r="1864" spans="1:6">
      <c r="A1864" s="955">
        <v>3647</v>
      </c>
      <c r="B1864" s="956" t="s">
        <v>9996</v>
      </c>
      <c r="C1864" s="956" t="s">
        <v>11222</v>
      </c>
      <c r="D1864" s="957" t="s">
        <v>11223</v>
      </c>
      <c r="E1864" s="958">
        <f t="shared" si="28"/>
        <v>69.83</v>
      </c>
      <c r="F1864" s="956" t="s">
        <v>11224</v>
      </c>
    </row>
    <row r="1865" spans="1:6">
      <c r="A1865" s="955">
        <v>3648</v>
      </c>
      <c r="B1865" s="956" t="s">
        <v>9996</v>
      </c>
      <c r="C1865" s="956" t="s">
        <v>11225</v>
      </c>
      <c r="D1865" s="957" t="s">
        <v>11226</v>
      </c>
      <c r="E1865" s="958">
        <f t="shared" si="28"/>
        <v>70.445000000000007</v>
      </c>
      <c r="F1865" s="956" t="s">
        <v>11227</v>
      </c>
    </row>
    <row r="1866" spans="1:6">
      <c r="A1866" s="955">
        <v>5508</v>
      </c>
      <c r="B1866" s="956" t="s">
        <v>9996</v>
      </c>
      <c r="C1866" s="956" t="s">
        <v>11228</v>
      </c>
      <c r="D1866" s="957" t="s">
        <v>11220</v>
      </c>
      <c r="E1866" s="958">
        <f t="shared" si="28"/>
        <v>69.199999999999989</v>
      </c>
      <c r="F1866" s="956" t="s">
        <v>11229</v>
      </c>
    </row>
    <row r="1867" spans="1:6">
      <c r="A1867" s="955">
        <v>5509</v>
      </c>
      <c r="B1867" s="956" t="s">
        <v>9996</v>
      </c>
      <c r="C1867" s="956" t="s">
        <v>11230</v>
      </c>
      <c r="D1867" s="957" t="s">
        <v>11202</v>
      </c>
      <c r="E1867" s="958">
        <f t="shared" si="28"/>
        <v>70.745000000000005</v>
      </c>
      <c r="F1867" s="956" t="s">
        <v>11231</v>
      </c>
    </row>
    <row r="1868" spans="1:6">
      <c r="A1868" s="955">
        <v>3649</v>
      </c>
      <c r="B1868" s="956" t="s">
        <v>9996</v>
      </c>
      <c r="C1868" s="956" t="s">
        <v>11232</v>
      </c>
      <c r="D1868" s="957" t="s">
        <v>11233</v>
      </c>
      <c r="E1868" s="958">
        <f t="shared" si="28"/>
        <v>29.974999999999998</v>
      </c>
      <c r="F1868" s="956" t="s">
        <v>11234</v>
      </c>
    </row>
    <row r="1869" spans="1:6">
      <c r="A1869" s="955">
        <v>4326</v>
      </c>
      <c r="B1869" s="956" t="s">
        <v>9996</v>
      </c>
      <c r="C1869" s="956" t="s">
        <v>11235</v>
      </c>
      <c r="D1869" s="957" t="s">
        <v>11236</v>
      </c>
      <c r="E1869" s="958">
        <f t="shared" si="28"/>
        <v>372.79999999999995</v>
      </c>
      <c r="F1869" s="956" t="s">
        <v>11237</v>
      </c>
    </row>
    <row r="1870" spans="1:6">
      <c r="A1870" s="955">
        <v>4327</v>
      </c>
      <c r="B1870" s="956" t="s">
        <v>9996</v>
      </c>
      <c r="C1870" s="956" t="s">
        <v>11238</v>
      </c>
      <c r="D1870" s="957" t="s">
        <v>11239</v>
      </c>
      <c r="E1870" s="958">
        <f t="shared" si="28"/>
        <v>372.59000000000003</v>
      </c>
      <c r="F1870" s="956" t="s">
        <v>11240</v>
      </c>
    </row>
    <row r="1871" spans="1:6">
      <c r="A1871" s="955">
        <v>4808</v>
      </c>
      <c r="B1871" s="956" t="s">
        <v>9996</v>
      </c>
      <c r="C1871" s="956" t="s">
        <v>11241</v>
      </c>
      <c r="D1871" s="957" t="s">
        <v>11242</v>
      </c>
      <c r="E1871" s="958">
        <f t="shared" ref="E1871:E1934" si="29">SUM(D1871*1.5)+5</f>
        <v>208.39999999999998</v>
      </c>
      <c r="F1871" s="956" t="s">
        <v>11243</v>
      </c>
    </row>
    <row r="1872" spans="1:6">
      <c r="A1872" s="955">
        <v>4809</v>
      </c>
      <c r="B1872" s="956" t="s">
        <v>9996</v>
      </c>
      <c r="C1872" s="956" t="s">
        <v>11244</v>
      </c>
      <c r="D1872" s="957" t="s">
        <v>11245</v>
      </c>
      <c r="E1872" s="958">
        <f t="shared" si="29"/>
        <v>208.83499999999998</v>
      </c>
      <c r="F1872" s="956" t="s">
        <v>11246</v>
      </c>
    </row>
    <row r="1873" spans="1:6">
      <c r="A1873" s="955">
        <v>4810</v>
      </c>
      <c r="B1873" s="956" t="s">
        <v>9996</v>
      </c>
      <c r="C1873" s="956" t="s">
        <v>11247</v>
      </c>
      <c r="D1873" s="957" t="s">
        <v>11248</v>
      </c>
      <c r="E1873" s="958">
        <f t="shared" si="29"/>
        <v>208.35499999999999</v>
      </c>
      <c r="F1873" s="956" t="s">
        <v>11249</v>
      </c>
    </row>
    <row r="1874" spans="1:6">
      <c r="A1874" s="955">
        <v>4811</v>
      </c>
      <c r="B1874" s="956" t="s">
        <v>9996</v>
      </c>
      <c r="C1874" s="956" t="s">
        <v>11250</v>
      </c>
      <c r="D1874" s="957" t="s">
        <v>11248</v>
      </c>
      <c r="E1874" s="958">
        <f t="shared" si="29"/>
        <v>208.35499999999999</v>
      </c>
      <c r="F1874" s="956" t="s">
        <v>11251</v>
      </c>
    </row>
    <row r="1875" spans="1:6">
      <c r="A1875" s="955">
        <v>4812</v>
      </c>
      <c r="B1875" s="956" t="s">
        <v>9996</v>
      </c>
      <c r="C1875" s="956" t="s">
        <v>11252</v>
      </c>
      <c r="D1875" s="957" t="s">
        <v>11248</v>
      </c>
      <c r="E1875" s="958">
        <f t="shared" si="29"/>
        <v>208.35499999999999</v>
      </c>
      <c r="F1875" s="956" t="s">
        <v>11253</v>
      </c>
    </row>
    <row r="1876" spans="1:6">
      <c r="A1876" s="955">
        <v>4813</v>
      </c>
      <c r="B1876" s="956" t="s">
        <v>9996</v>
      </c>
      <c r="C1876" s="956" t="s">
        <v>11254</v>
      </c>
      <c r="D1876" s="957" t="s">
        <v>11248</v>
      </c>
      <c r="E1876" s="958">
        <f t="shared" si="29"/>
        <v>208.35499999999999</v>
      </c>
      <c r="F1876" s="956" t="s">
        <v>11255</v>
      </c>
    </row>
    <row r="1877" spans="1:6">
      <c r="A1877" s="955">
        <v>4814</v>
      </c>
      <c r="B1877" s="956" t="s">
        <v>9996</v>
      </c>
      <c r="C1877" s="956" t="s">
        <v>11256</v>
      </c>
      <c r="D1877" s="957" t="s">
        <v>11242</v>
      </c>
      <c r="E1877" s="958">
        <f t="shared" si="29"/>
        <v>208.39999999999998</v>
      </c>
      <c r="F1877" s="956" t="s">
        <v>11257</v>
      </c>
    </row>
    <row r="1878" spans="1:6">
      <c r="A1878" s="955">
        <v>4815</v>
      </c>
      <c r="B1878" s="956" t="s">
        <v>9996</v>
      </c>
      <c r="C1878" s="956" t="s">
        <v>11258</v>
      </c>
      <c r="D1878" s="957" t="s">
        <v>11248</v>
      </c>
      <c r="E1878" s="958">
        <f t="shared" si="29"/>
        <v>208.35499999999999</v>
      </c>
      <c r="F1878" s="956" t="s">
        <v>11259</v>
      </c>
    </row>
    <row r="1879" spans="1:6">
      <c r="A1879" s="955">
        <v>4816</v>
      </c>
      <c r="B1879" s="956" t="s">
        <v>9996</v>
      </c>
      <c r="C1879" s="956" t="s">
        <v>11260</v>
      </c>
      <c r="D1879" s="957" t="s">
        <v>11248</v>
      </c>
      <c r="E1879" s="958">
        <f t="shared" si="29"/>
        <v>208.35499999999999</v>
      </c>
      <c r="F1879" s="956" t="s">
        <v>11261</v>
      </c>
    </row>
    <row r="1880" spans="1:6">
      <c r="A1880" s="955">
        <v>4817</v>
      </c>
      <c r="B1880" s="956" t="s">
        <v>9996</v>
      </c>
      <c r="C1880" s="956" t="s">
        <v>11262</v>
      </c>
      <c r="D1880" s="957" t="s">
        <v>11248</v>
      </c>
      <c r="E1880" s="958">
        <f t="shared" si="29"/>
        <v>208.35499999999999</v>
      </c>
      <c r="F1880" s="956" t="s">
        <v>11263</v>
      </c>
    </row>
    <row r="1881" spans="1:6">
      <c r="A1881" s="955">
        <v>4818</v>
      </c>
      <c r="B1881" s="956" t="s">
        <v>9996</v>
      </c>
      <c r="C1881" s="956" t="s">
        <v>11264</v>
      </c>
      <c r="D1881" s="957" t="s">
        <v>11242</v>
      </c>
      <c r="E1881" s="958">
        <f t="shared" si="29"/>
        <v>208.39999999999998</v>
      </c>
      <c r="F1881" s="956" t="s">
        <v>11265</v>
      </c>
    </row>
    <row r="1882" spans="1:6">
      <c r="A1882" s="955">
        <v>4206</v>
      </c>
      <c r="B1882" s="956" t="s">
        <v>9996</v>
      </c>
      <c r="C1882" s="956" t="s">
        <v>11266</v>
      </c>
      <c r="D1882" s="957" t="s">
        <v>11267</v>
      </c>
      <c r="E1882" s="958">
        <f t="shared" si="29"/>
        <v>99.62</v>
      </c>
      <c r="F1882" s="956" t="s">
        <v>11268</v>
      </c>
    </row>
    <row r="1883" spans="1:6">
      <c r="A1883" s="955">
        <v>2925</v>
      </c>
      <c r="B1883" s="956" t="s">
        <v>9996</v>
      </c>
      <c r="C1883" s="956" t="s">
        <v>11269</v>
      </c>
      <c r="D1883" s="957" t="s">
        <v>11270</v>
      </c>
      <c r="E1883" s="958">
        <f t="shared" si="29"/>
        <v>99.800000000000011</v>
      </c>
      <c r="F1883" s="956" t="s">
        <v>11271</v>
      </c>
    </row>
    <row r="1884" spans="1:6">
      <c r="A1884" s="955">
        <v>2926</v>
      </c>
      <c r="B1884" s="956" t="s">
        <v>9996</v>
      </c>
      <c r="C1884" s="956" t="s">
        <v>11272</v>
      </c>
      <c r="D1884" s="957" t="s">
        <v>11273</v>
      </c>
      <c r="E1884" s="958">
        <f t="shared" si="29"/>
        <v>95.33</v>
      </c>
      <c r="F1884" s="956" t="s">
        <v>11274</v>
      </c>
    </row>
    <row r="1885" spans="1:6">
      <c r="A1885" s="955">
        <v>4463</v>
      </c>
      <c r="B1885" s="956" t="s">
        <v>9996</v>
      </c>
      <c r="C1885" s="956" t="s">
        <v>11275</v>
      </c>
      <c r="D1885" s="957" t="s">
        <v>11159</v>
      </c>
      <c r="E1885" s="958">
        <f t="shared" si="29"/>
        <v>93.034999999999997</v>
      </c>
      <c r="F1885" s="956" t="s">
        <v>11276</v>
      </c>
    </row>
    <row r="1886" spans="1:6">
      <c r="A1886" s="955">
        <v>2927</v>
      </c>
      <c r="B1886" s="956" t="s">
        <v>9996</v>
      </c>
      <c r="C1886" s="956" t="s">
        <v>11277</v>
      </c>
      <c r="D1886" s="957" t="s">
        <v>11273</v>
      </c>
      <c r="E1886" s="958">
        <f t="shared" si="29"/>
        <v>95.33</v>
      </c>
      <c r="F1886" s="956" t="s">
        <v>11278</v>
      </c>
    </row>
    <row r="1887" spans="1:6">
      <c r="A1887" s="955">
        <v>2931</v>
      </c>
      <c r="B1887" s="956" t="s">
        <v>9996</v>
      </c>
      <c r="C1887" s="956" t="s">
        <v>11279</v>
      </c>
      <c r="D1887" s="957" t="s">
        <v>11280</v>
      </c>
      <c r="E1887" s="958">
        <f t="shared" si="29"/>
        <v>138.45499999999998</v>
      </c>
      <c r="F1887" s="956" t="s">
        <v>11281</v>
      </c>
    </row>
    <row r="1888" spans="1:6">
      <c r="A1888" s="955">
        <v>2932</v>
      </c>
      <c r="B1888" s="956" t="s">
        <v>9996</v>
      </c>
      <c r="C1888" s="956" t="s">
        <v>11282</v>
      </c>
      <c r="D1888" s="957" t="s">
        <v>11280</v>
      </c>
      <c r="E1888" s="958">
        <f t="shared" si="29"/>
        <v>138.45499999999998</v>
      </c>
      <c r="F1888" s="956" t="s">
        <v>11283</v>
      </c>
    </row>
    <row r="1889" spans="1:6">
      <c r="A1889" s="955">
        <v>4313</v>
      </c>
      <c r="B1889" s="956" t="s">
        <v>9996</v>
      </c>
      <c r="C1889" s="956" t="s">
        <v>11284</v>
      </c>
      <c r="D1889" s="957" t="s">
        <v>11285</v>
      </c>
      <c r="E1889" s="958">
        <f t="shared" si="29"/>
        <v>138.53</v>
      </c>
      <c r="F1889" s="956" t="s">
        <v>11286</v>
      </c>
    </row>
    <row r="1890" spans="1:6">
      <c r="A1890" s="955">
        <v>2934</v>
      </c>
      <c r="B1890" s="956" t="s">
        <v>9996</v>
      </c>
      <c r="C1890" s="956" t="s">
        <v>11287</v>
      </c>
      <c r="D1890" s="957" t="s">
        <v>11280</v>
      </c>
      <c r="E1890" s="958">
        <f t="shared" si="29"/>
        <v>138.45499999999998</v>
      </c>
      <c r="F1890" s="956" t="s">
        <v>11288</v>
      </c>
    </row>
    <row r="1891" spans="1:6">
      <c r="A1891" s="955">
        <v>2935</v>
      </c>
      <c r="B1891" s="956" t="s">
        <v>9996</v>
      </c>
      <c r="C1891" s="956" t="s">
        <v>11289</v>
      </c>
      <c r="D1891" s="957" t="s">
        <v>11290</v>
      </c>
      <c r="E1891" s="958">
        <f t="shared" si="29"/>
        <v>138.74</v>
      </c>
      <c r="F1891" s="956" t="s">
        <v>11291</v>
      </c>
    </row>
    <row r="1892" spans="1:6">
      <c r="A1892" s="955">
        <v>4314</v>
      </c>
      <c r="B1892" s="956" t="s">
        <v>9996</v>
      </c>
      <c r="C1892" s="956" t="s">
        <v>11292</v>
      </c>
      <c r="D1892" s="957" t="s">
        <v>11280</v>
      </c>
      <c r="E1892" s="958">
        <f t="shared" si="29"/>
        <v>138.45499999999998</v>
      </c>
      <c r="F1892" s="956" t="s">
        <v>11293</v>
      </c>
    </row>
    <row r="1893" spans="1:6">
      <c r="A1893" s="955">
        <v>2937</v>
      </c>
      <c r="B1893" s="956" t="s">
        <v>9996</v>
      </c>
      <c r="C1893" s="956" t="s">
        <v>11294</v>
      </c>
      <c r="D1893" s="957" t="s">
        <v>11280</v>
      </c>
      <c r="E1893" s="958">
        <f t="shared" si="29"/>
        <v>138.45499999999998</v>
      </c>
      <c r="F1893" s="956" t="s">
        <v>11295</v>
      </c>
    </row>
    <row r="1894" spans="1:6">
      <c r="A1894" s="955">
        <v>2938</v>
      </c>
      <c r="B1894" s="956" t="s">
        <v>9996</v>
      </c>
      <c r="C1894" s="956" t="s">
        <v>11296</v>
      </c>
      <c r="D1894" s="957" t="s">
        <v>11280</v>
      </c>
      <c r="E1894" s="958">
        <f t="shared" si="29"/>
        <v>138.45499999999998</v>
      </c>
      <c r="F1894" s="956" t="s">
        <v>11297</v>
      </c>
    </row>
    <row r="1895" spans="1:6">
      <c r="A1895" s="955">
        <v>2933</v>
      </c>
      <c r="B1895" s="956" t="s">
        <v>9996</v>
      </c>
      <c r="C1895" s="956" t="s">
        <v>11298</v>
      </c>
      <c r="D1895" s="957" t="s">
        <v>11280</v>
      </c>
      <c r="E1895" s="958">
        <f t="shared" si="29"/>
        <v>138.45499999999998</v>
      </c>
      <c r="F1895" s="956" t="s">
        <v>11299</v>
      </c>
    </row>
    <row r="1896" spans="1:6">
      <c r="A1896" s="955">
        <v>2936</v>
      </c>
      <c r="B1896" s="956" t="s">
        <v>9996</v>
      </c>
      <c r="C1896" s="956" t="s">
        <v>11300</v>
      </c>
      <c r="D1896" s="957" t="s">
        <v>11301</v>
      </c>
      <c r="E1896" s="958">
        <f t="shared" si="29"/>
        <v>139.19</v>
      </c>
      <c r="F1896" s="956" t="s">
        <v>11302</v>
      </c>
    </row>
    <row r="1897" spans="1:6">
      <c r="A1897" s="955">
        <v>3157</v>
      </c>
      <c r="B1897" s="956" t="s">
        <v>9996</v>
      </c>
      <c r="C1897" s="956" t="s">
        <v>11303</v>
      </c>
      <c r="D1897" s="957" t="s">
        <v>11273</v>
      </c>
      <c r="E1897" s="958">
        <f t="shared" si="29"/>
        <v>95.33</v>
      </c>
      <c r="F1897" s="956" t="s">
        <v>11304</v>
      </c>
    </row>
    <row r="1898" spans="1:6">
      <c r="A1898" s="955">
        <v>3158</v>
      </c>
      <c r="B1898" s="956" t="s">
        <v>9996</v>
      </c>
      <c r="C1898" s="956" t="s">
        <v>11305</v>
      </c>
      <c r="D1898" s="957" t="s">
        <v>11273</v>
      </c>
      <c r="E1898" s="958">
        <f t="shared" si="29"/>
        <v>95.33</v>
      </c>
      <c r="F1898" s="956" t="s">
        <v>11306</v>
      </c>
    </row>
    <row r="1899" spans="1:6">
      <c r="A1899" s="955">
        <v>4316</v>
      </c>
      <c r="B1899" s="956" t="s">
        <v>9996</v>
      </c>
      <c r="C1899" s="956" t="s">
        <v>11307</v>
      </c>
      <c r="D1899" s="957" t="s">
        <v>11273</v>
      </c>
      <c r="E1899" s="958">
        <f t="shared" si="29"/>
        <v>95.33</v>
      </c>
      <c r="F1899" s="956" t="s">
        <v>11308</v>
      </c>
    </row>
    <row r="1900" spans="1:6">
      <c r="A1900" s="955">
        <v>3160</v>
      </c>
      <c r="B1900" s="956" t="s">
        <v>9996</v>
      </c>
      <c r="C1900" s="956" t="s">
        <v>11309</v>
      </c>
      <c r="D1900" s="957" t="s">
        <v>11273</v>
      </c>
      <c r="E1900" s="958">
        <f t="shared" si="29"/>
        <v>95.33</v>
      </c>
      <c r="F1900" s="956" t="s">
        <v>11310</v>
      </c>
    </row>
    <row r="1901" spans="1:6">
      <c r="A1901" s="955">
        <v>3161</v>
      </c>
      <c r="B1901" s="956" t="s">
        <v>9996</v>
      </c>
      <c r="C1901" s="956" t="s">
        <v>11311</v>
      </c>
      <c r="D1901" s="957" t="s">
        <v>11273</v>
      </c>
      <c r="E1901" s="958">
        <f t="shared" si="29"/>
        <v>95.33</v>
      </c>
      <c r="F1901" s="956" t="s">
        <v>11312</v>
      </c>
    </row>
    <row r="1902" spans="1:6">
      <c r="A1902" s="955">
        <v>4317</v>
      </c>
      <c r="B1902" s="956" t="s">
        <v>9996</v>
      </c>
      <c r="C1902" s="956" t="s">
        <v>11313</v>
      </c>
      <c r="D1902" s="957" t="s">
        <v>11273</v>
      </c>
      <c r="E1902" s="958">
        <f t="shared" si="29"/>
        <v>95.33</v>
      </c>
      <c r="F1902" s="956" t="s">
        <v>11314</v>
      </c>
    </row>
    <row r="1903" spans="1:6">
      <c r="A1903" s="955">
        <v>3163</v>
      </c>
      <c r="B1903" s="956" t="s">
        <v>9996</v>
      </c>
      <c r="C1903" s="956" t="s">
        <v>11315</v>
      </c>
      <c r="D1903" s="957" t="s">
        <v>11273</v>
      </c>
      <c r="E1903" s="958">
        <f t="shared" si="29"/>
        <v>95.33</v>
      </c>
      <c r="F1903" s="956" t="s">
        <v>11316</v>
      </c>
    </row>
    <row r="1904" spans="1:6">
      <c r="A1904" s="955">
        <v>3164</v>
      </c>
      <c r="B1904" s="956" t="s">
        <v>9996</v>
      </c>
      <c r="C1904" s="956" t="s">
        <v>11317</v>
      </c>
      <c r="D1904" s="957" t="s">
        <v>11273</v>
      </c>
      <c r="E1904" s="958">
        <f t="shared" si="29"/>
        <v>95.33</v>
      </c>
      <c r="F1904" s="956" t="s">
        <v>11318</v>
      </c>
    </row>
    <row r="1905" spans="1:6">
      <c r="A1905" s="955">
        <v>3159</v>
      </c>
      <c r="B1905" s="956" t="s">
        <v>9996</v>
      </c>
      <c r="C1905" s="956" t="s">
        <v>11319</v>
      </c>
      <c r="D1905" s="957" t="s">
        <v>11133</v>
      </c>
      <c r="E1905" s="958">
        <f t="shared" si="29"/>
        <v>98.12</v>
      </c>
      <c r="F1905" s="956" t="s">
        <v>11320</v>
      </c>
    </row>
    <row r="1906" spans="1:6">
      <c r="A1906" s="955">
        <v>3162</v>
      </c>
      <c r="B1906" s="956" t="s">
        <v>9996</v>
      </c>
      <c r="C1906" s="956" t="s">
        <v>11321</v>
      </c>
      <c r="D1906" s="957" t="s">
        <v>11273</v>
      </c>
      <c r="E1906" s="958">
        <f t="shared" si="29"/>
        <v>95.33</v>
      </c>
      <c r="F1906" s="956" t="s">
        <v>11322</v>
      </c>
    </row>
    <row r="1907" spans="1:6">
      <c r="A1907" s="955">
        <v>3222</v>
      </c>
      <c r="B1907" s="956" t="s">
        <v>9996</v>
      </c>
      <c r="C1907" s="956" t="s">
        <v>11323</v>
      </c>
      <c r="D1907" s="957" t="s">
        <v>11280</v>
      </c>
      <c r="E1907" s="958">
        <f t="shared" si="29"/>
        <v>138.45499999999998</v>
      </c>
      <c r="F1907" s="956" t="s">
        <v>11324</v>
      </c>
    </row>
    <row r="1908" spans="1:6">
      <c r="A1908" s="955">
        <v>4543</v>
      </c>
      <c r="B1908" s="956" t="s">
        <v>9996</v>
      </c>
      <c r="C1908" s="956" t="s">
        <v>11325</v>
      </c>
      <c r="D1908" s="957" t="s">
        <v>11280</v>
      </c>
      <c r="E1908" s="958">
        <f t="shared" si="29"/>
        <v>138.45499999999998</v>
      </c>
      <c r="F1908" s="956" t="s">
        <v>11326</v>
      </c>
    </row>
    <row r="1909" spans="1:6">
      <c r="A1909" s="955">
        <v>4319</v>
      </c>
      <c r="B1909" s="956" t="s">
        <v>9996</v>
      </c>
      <c r="C1909" s="956" t="s">
        <v>11327</v>
      </c>
      <c r="D1909" s="957" t="s">
        <v>11280</v>
      </c>
      <c r="E1909" s="958">
        <f t="shared" si="29"/>
        <v>138.45499999999998</v>
      </c>
      <c r="F1909" s="956" t="s">
        <v>11328</v>
      </c>
    </row>
    <row r="1910" spans="1:6">
      <c r="A1910" s="955">
        <v>3227</v>
      </c>
      <c r="B1910" s="956" t="s">
        <v>9996</v>
      </c>
      <c r="C1910" s="956" t="s">
        <v>11329</v>
      </c>
      <c r="D1910" s="957" t="s">
        <v>11280</v>
      </c>
      <c r="E1910" s="958">
        <f t="shared" si="29"/>
        <v>138.45499999999998</v>
      </c>
      <c r="F1910" s="956" t="s">
        <v>11330</v>
      </c>
    </row>
    <row r="1911" spans="1:6">
      <c r="A1911" s="955">
        <v>3229</v>
      </c>
      <c r="B1911" s="956" t="s">
        <v>9996</v>
      </c>
      <c r="C1911" s="956" t="s">
        <v>11331</v>
      </c>
      <c r="D1911" s="957" t="s">
        <v>11280</v>
      </c>
      <c r="E1911" s="958">
        <f t="shared" si="29"/>
        <v>138.45499999999998</v>
      </c>
      <c r="F1911" s="956" t="s">
        <v>11332</v>
      </c>
    </row>
    <row r="1912" spans="1:6">
      <c r="A1912" s="955">
        <v>4320</v>
      </c>
      <c r="B1912" s="956" t="s">
        <v>9996</v>
      </c>
      <c r="C1912" s="956" t="s">
        <v>11333</v>
      </c>
      <c r="D1912" s="957" t="s">
        <v>11280</v>
      </c>
      <c r="E1912" s="958">
        <f t="shared" si="29"/>
        <v>138.45499999999998</v>
      </c>
      <c r="F1912" s="956" t="s">
        <v>11334</v>
      </c>
    </row>
    <row r="1913" spans="1:6">
      <c r="A1913" s="955">
        <v>3223</v>
      </c>
      <c r="B1913" s="956" t="s">
        <v>9996</v>
      </c>
      <c r="C1913" s="956" t="s">
        <v>11335</v>
      </c>
      <c r="D1913" s="957" t="s">
        <v>11280</v>
      </c>
      <c r="E1913" s="958">
        <f t="shared" si="29"/>
        <v>138.45499999999998</v>
      </c>
      <c r="F1913" s="956" t="s">
        <v>11336</v>
      </c>
    </row>
    <row r="1914" spans="1:6">
      <c r="A1914" s="955">
        <v>3224</v>
      </c>
      <c r="B1914" s="956" t="s">
        <v>9996</v>
      </c>
      <c r="C1914" s="956" t="s">
        <v>11337</v>
      </c>
      <c r="D1914" s="957" t="s">
        <v>11280</v>
      </c>
      <c r="E1914" s="958">
        <f t="shared" si="29"/>
        <v>138.45499999999998</v>
      </c>
      <c r="F1914" s="956" t="s">
        <v>11338</v>
      </c>
    </row>
    <row r="1915" spans="1:6">
      <c r="A1915" s="955">
        <v>3226</v>
      </c>
      <c r="B1915" s="956" t="s">
        <v>9996</v>
      </c>
      <c r="C1915" s="956" t="s">
        <v>11339</v>
      </c>
      <c r="D1915" s="957" t="s">
        <v>11280</v>
      </c>
      <c r="E1915" s="958">
        <f t="shared" si="29"/>
        <v>138.45499999999998</v>
      </c>
      <c r="F1915" s="956" t="s">
        <v>11340</v>
      </c>
    </row>
    <row r="1916" spans="1:6">
      <c r="A1916" s="955">
        <v>3228</v>
      </c>
      <c r="B1916" s="956" t="s">
        <v>9996</v>
      </c>
      <c r="C1916" s="956" t="s">
        <v>11341</v>
      </c>
      <c r="D1916" s="957" t="s">
        <v>11290</v>
      </c>
      <c r="E1916" s="958">
        <f t="shared" si="29"/>
        <v>138.74</v>
      </c>
      <c r="F1916" s="956" t="s">
        <v>11342</v>
      </c>
    </row>
    <row r="1917" spans="1:6">
      <c r="A1917" s="955">
        <v>9923</v>
      </c>
      <c r="B1917" s="956" t="s">
        <v>9996</v>
      </c>
      <c r="C1917" s="956" t="s">
        <v>11343</v>
      </c>
      <c r="D1917" s="957" t="s">
        <v>11280</v>
      </c>
      <c r="E1917" s="958">
        <f t="shared" si="29"/>
        <v>138.45499999999998</v>
      </c>
      <c r="F1917" s="956" t="s">
        <v>11344</v>
      </c>
    </row>
    <row r="1918" spans="1:6">
      <c r="A1918" s="955">
        <v>3615</v>
      </c>
      <c r="B1918" s="956" t="s">
        <v>9996</v>
      </c>
      <c r="C1918" s="956" t="s">
        <v>11345</v>
      </c>
      <c r="D1918" s="957" t="s">
        <v>11280</v>
      </c>
      <c r="E1918" s="958">
        <f t="shared" si="29"/>
        <v>138.45499999999998</v>
      </c>
      <c r="F1918" s="956" t="s">
        <v>11346</v>
      </c>
    </row>
    <row r="1919" spans="1:6">
      <c r="A1919" s="955">
        <v>3617</v>
      </c>
      <c r="B1919" s="956" t="s">
        <v>9996</v>
      </c>
      <c r="C1919" s="956" t="s">
        <v>11347</v>
      </c>
      <c r="D1919" s="957" t="s">
        <v>11280</v>
      </c>
      <c r="E1919" s="958">
        <f t="shared" si="29"/>
        <v>138.45499999999998</v>
      </c>
      <c r="F1919" s="956" t="s">
        <v>11348</v>
      </c>
    </row>
    <row r="1920" spans="1:6">
      <c r="A1920" s="955">
        <v>3619</v>
      </c>
      <c r="B1920" s="956" t="s">
        <v>9996</v>
      </c>
      <c r="C1920" s="956" t="s">
        <v>11349</v>
      </c>
      <c r="D1920" s="957" t="s">
        <v>11280</v>
      </c>
      <c r="E1920" s="958">
        <f t="shared" si="29"/>
        <v>138.45499999999998</v>
      </c>
      <c r="F1920" s="956" t="s">
        <v>11350</v>
      </c>
    </row>
    <row r="1921" spans="1:6">
      <c r="A1921" s="955">
        <v>2939</v>
      </c>
      <c r="B1921" s="956" t="s">
        <v>9996</v>
      </c>
      <c r="C1921" s="956" t="s">
        <v>11351</v>
      </c>
      <c r="D1921" s="957" t="s">
        <v>11290</v>
      </c>
      <c r="E1921" s="958">
        <f t="shared" si="29"/>
        <v>138.74</v>
      </c>
      <c r="F1921" s="956" t="s">
        <v>11352</v>
      </c>
    </row>
    <row r="1922" spans="1:6">
      <c r="A1922" s="955">
        <v>4389</v>
      </c>
      <c r="B1922" s="956" t="s">
        <v>9996</v>
      </c>
      <c r="C1922" s="956" t="s">
        <v>11353</v>
      </c>
      <c r="D1922" s="957" t="s">
        <v>11280</v>
      </c>
      <c r="E1922" s="958">
        <f t="shared" si="29"/>
        <v>138.45499999999998</v>
      </c>
      <c r="F1922" s="956" t="s">
        <v>11354</v>
      </c>
    </row>
    <row r="1923" spans="1:6">
      <c r="A1923" s="955">
        <v>4390</v>
      </c>
      <c r="B1923" s="956" t="s">
        <v>9996</v>
      </c>
      <c r="C1923" s="956" t="s">
        <v>11355</v>
      </c>
      <c r="D1923" s="957" t="s">
        <v>11280</v>
      </c>
      <c r="E1923" s="958">
        <f t="shared" si="29"/>
        <v>138.45499999999998</v>
      </c>
      <c r="F1923" s="956" t="s">
        <v>11356</v>
      </c>
    </row>
    <row r="1924" spans="1:6">
      <c r="A1924" s="955">
        <v>4391</v>
      </c>
      <c r="B1924" s="956" t="s">
        <v>9996</v>
      </c>
      <c r="C1924" s="956" t="s">
        <v>11357</v>
      </c>
      <c r="D1924" s="957" t="s">
        <v>11280</v>
      </c>
      <c r="E1924" s="958">
        <f t="shared" si="29"/>
        <v>138.45499999999998</v>
      </c>
      <c r="F1924" s="956" t="s">
        <v>11358</v>
      </c>
    </row>
    <row r="1925" spans="1:6">
      <c r="A1925" s="955">
        <v>4318</v>
      </c>
      <c r="B1925" s="956" t="s">
        <v>9996</v>
      </c>
      <c r="C1925" s="956" t="s">
        <v>11359</v>
      </c>
      <c r="D1925" s="957" t="s">
        <v>11280</v>
      </c>
      <c r="E1925" s="958">
        <f t="shared" si="29"/>
        <v>138.45499999999998</v>
      </c>
      <c r="F1925" s="956" t="s">
        <v>11360</v>
      </c>
    </row>
    <row r="1926" spans="1:6">
      <c r="A1926" s="955">
        <v>4597</v>
      </c>
      <c r="B1926" s="956" t="s">
        <v>9996</v>
      </c>
      <c r="C1926" s="956" t="s">
        <v>11361</v>
      </c>
      <c r="D1926" s="957" t="s">
        <v>11362</v>
      </c>
      <c r="E1926" s="958">
        <f t="shared" si="29"/>
        <v>59.989999999999995</v>
      </c>
      <c r="F1926" s="956" t="s">
        <v>11363</v>
      </c>
    </row>
    <row r="1927" spans="1:6">
      <c r="A1927" s="955">
        <v>4594</v>
      </c>
      <c r="B1927" s="956" t="s">
        <v>9996</v>
      </c>
      <c r="C1927" s="956" t="s">
        <v>11364</v>
      </c>
      <c r="D1927" s="957" t="s">
        <v>11365</v>
      </c>
      <c r="E1927" s="958">
        <f t="shared" si="29"/>
        <v>68.824999999999989</v>
      </c>
      <c r="F1927" s="956" t="s">
        <v>11366</v>
      </c>
    </row>
    <row r="1928" spans="1:6">
      <c r="A1928" s="955">
        <v>4595</v>
      </c>
      <c r="B1928" s="956" t="s">
        <v>9996</v>
      </c>
      <c r="C1928" s="956" t="s">
        <v>11367</v>
      </c>
      <c r="D1928" s="957" t="s">
        <v>11368</v>
      </c>
      <c r="E1928" s="958">
        <f t="shared" si="29"/>
        <v>69.155000000000001</v>
      </c>
      <c r="F1928" s="956" t="s">
        <v>11369</v>
      </c>
    </row>
    <row r="1929" spans="1:6">
      <c r="A1929" s="955">
        <v>4596</v>
      </c>
      <c r="B1929" s="956" t="s">
        <v>9996</v>
      </c>
      <c r="C1929" s="956" t="s">
        <v>11370</v>
      </c>
      <c r="D1929" s="957" t="s">
        <v>11371</v>
      </c>
      <c r="E1929" s="958">
        <f t="shared" si="29"/>
        <v>68.224999999999994</v>
      </c>
      <c r="F1929" s="956" t="s">
        <v>11372</v>
      </c>
    </row>
    <row r="1930" spans="1:6">
      <c r="A1930" s="955">
        <v>4593</v>
      </c>
      <c r="B1930" s="956" t="s">
        <v>9996</v>
      </c>
      <c r="C1930" s="956" t="s">
        <v>11373</v>
      </c>
      <c r="D1930" s="957" t="s">
        <v>11374</v>
      </c>
      <c r="E1930" s="958">
        <f t="shared" si="29"/>
        <v>67.19</v>
      </c>
      <c r="F1930" s="956" t="s">
        <v>11375</v>
      </c>
    </row>
    <row r="1931" spans="1:6">
      <c r="A1931" s="955">
        <v>4590</v>
      </c>
      <c r="B1931" s="956" t="s">
        <v>9996</v>
      </c>
      <c r="C1931" s="956" t="s">
        <v>11376</v>
      </c>
      <c r="D1931" s="957" t="s">
        <v>11377</v>
      </c>
      <c r="E1931" s="958">
        <f t="shared" si="29"/>
        <v>86.195000000000007</v>
      </c>
      <c r="F1931" s="956" t="s">
        <v>11378</v>
      </c>
    </row>
    <row r="1932" spans="1:6">
      <c r="A1932" s="955">
        <v>4591</v>
      </c>
      <c r="B1932" s="956" t="s">
        <v>9996</v>
      </c>
      <c r="C1932" s="956" t="s">
        <v>11379</v>
      </c>
      <c r="D1932" s="957" t="s">
        <v>11380</v>
      </c>
      <c r="E1932" s="958">
        <f t="shared" si="29"/>
        <v>87.094999999999999</v>
      </c>
      <c r="F1932" s="956" t="s">
        <v>11381</v>
      </c>
    </row>
    <row r="1933" spans="1:6">
      <c r="A1933" s="955">
        <v>4592</v>
      </c>
      <c r="B1933" s="956" t="s">
        <v>9996</v>
      </c>
      <c r="C1933" s="956" t="s">
        <v>11382</v>
      </c>
      <c r="D1933" s="957" t="s">
        <v>7313</v>
      </c>
      <c r="E1933" s="958">
        <f t="shared" si="29"/>
        <v>86.179999999999993</v>
      </c>
      <c r="F1933" s="956" t="s">
        <v>11383</v>
      </c>
    </row>
    <row r="1934" spans="1:6">
      <c r="A1934" s="955">
        <v>4589</v>
      </c>
      <c r="B1934" s="956" t="s">
        <v>9996</v>
      </c>
      <c r="C1934" s="956" t="s">
        <v>11384</v>
      </c>
      <c r="D1934" s="957" t="s">
        <v>11385</v>
      </c>
      <c r="E1934" s="958">
        <f t="shared" si="29"/>
        <v>97.070000000000007</v>
      </c>
      <c r="F1934" s="956" t="s">
        <v>11386</v>
      </c>
    </row>
    <row r="1935" spans="1:6">
      <c r="A1935" s="955">
        <v>4639</v>
      </c>
      <c r="B1935" s="956" t="s">
        <v>9996</v>
      </c>
      <c r="C1935" s="956" t="s">
        <v>11387</v>
      </c>
      <c r="D1935" s="957" t="s">
        <v>11388</v>
      </c>
      <c r="E1935" s="958">
        <f t="shared" ref="E1935:E1998" si="30">SUM(D1935*1.5)+5</f>
        <v>31.64</v>
      </c>
      <c r="F1935" s="956" t="s">
        <v>11389</v>
      </c>
    </row>
    <row r="1936" spans="1:6">
      <c r="A1936" s="955">
        <v>6068</v>
      </c>
      <c r="B1936" s="956" t="s">
        <v>9996</v>
      </c>
      <c r="C1936" s="956" t="s">
        <v>11390</v>
      </c>
      <c r="D1936" s="957" t="s">
        <v>11391</v>
      </c>
      <c r="E1936" s="958">
        <f t="shared" si="30"/>
        <v>24.245000000000001</v>
      </c>
      <c r="F1936" s="956" t="s">
        <v>11392</v>
      </c>
    </row>
    <row r="1937" spans="1:6">
      <c r="A1937" s="955">
        <v>9936</v>
      </c>
      <c r="B1937" s="956" t="s">
        <v>9996</v>
      </c>
      <c r="C1937" s="956" t="s">
        <v>11393</v>
      </c>
      <c r="D1937" s="957" t="s">
        <v>11394</v>
      </c>
      <c r="E1937" s="958">
        <f t="shared" si="30"/>
        <v>89.644999999999996</v>
      </c>
      <c r="F1937" s="956" t="s">
        <v>11395</v>
      </c>
    </row>
    <row r="1938" spans="1:6">
      <c r="A1938" s="955">
        <v>4819</v>
      </c>
      <c r="B1938" s="956" t="s">
        <v>9996</v>
      </c>
      <c r="C1938" s="956" t="s">
        <v>11396</v>
      </c>
      <c r="D1938" s="957" t="s">
        <v>11239</v>
      </c>
      <c r="E1938" s="958">
        <f t="shared" si="30"/>
        <v>372.59000000000003</v>
      </c>
      <c r="F1938" s="956" t="s">
        <v>11397</v>
      </c>
    </row>
    <row r="1939" spans="1:6">
      <c r="A1939" s="955">
        <v>4820</v>
      </c>
      <c r="B1939" s="956" t="s">
        <v>9996</v>
      </c>
      <c r="C1939" s="956" t="s">
        <v>11398</v>
      </c>
      <c r="D1939" s="957" t="s">
        <v>11239</v>
      </c>
      <c r="E1939" s="958">
        <f t="shared" si="30"/>
        <v>372.59000000000003</v>
      </c>
      <c r="F1939" s="956" t="s">
        <v>11399</v>
      </c>
    </row>
    <row r="1940" spans="1:6">
      <c r="A1940" s="955">
        <v>4821</v>
      </c>
      <c r="B1940" s="956" t="s">
        <v>9996</v>
      </c>
      <c r="C1940" s="956" t="s">
        <v>11400</v>
      </c>
      <c r="D1940" s="957" t="s">
        <v>11239</v>
      </c>
      <c r="E1940" s="958">
        <f t="shared" si="30"/>
        <v>372.59000000000003</v>
      </c>
      <c r="F1940" s="956" t="s">
        <v>11401</v>
      </c>
    </row>
    <row r="1941" spans="1:6">
      <c r="A1941" s="955">
        <v>4822</v>
      </c>
      <c r="B1941" s="956" t="s">
        <v>9996</v>
      </c>
      <c r="C1941" s="956" t="s">
        <v>11402</v>
      </c>
      <c r="D1941" s="957" t="s">
        <v>11239</v>
      </c>
      <c r="E1941" s="958">
        <f t="shared" si="30"/>
        <v>372.59000000000003</v>
      </c>
      <c r="F1941" s="956" t="s">
        <v>11403</v>
      </c>
    </row>
    <row r="1942" spans="1:6">
      <c r="A1942" s="955">
        <v>4823</v>
      </c>
      <c r="B1942" s="956" t="s">
        <v>9996</v>
      </c>
      <c r="C1942" s="956" t="s">
        <v>11404</v>
      </c>
      <c r="D1942" s="957" t="s">
        <v>11239</v>
      </c>
      <c r="E1942" s="958">
        <f t="shared" si="30"/>
        <v>372.59000000000003</v>
      </c>
      <c r="F1942" s="956" t="s">
        <v>11405</v>
      </c>
    </row>
    <row r="1943" spans="1:6">
      <c r="A1943" s="955">
        <v>4824</v>
      </c>
      <c r="B1943" s="956" t="s">
        <v>9996</v>
      </c>
      <c r="C1943" s="956" t="s">
        <v>11406</v>
      </c>
      <c r="D1943" s="957" t="s">
        <v>11239</v>
      </c>
      <c r="E1943" s="958">
        <f t="shared" si="30"/>
        <v>372.59000000000003</v>
      </c>
      <c r="F1943" s="956" t="s">
        <v>11407</v>
      </c>
    </row>
    <row r="1944" spans="1:6">
      <c r="A1944" s="955">
        <v>4825</v>
      </c>
      <c r="B1944" s="956" t="s">
        <v>9996</v>
      </c>
      <c r="C1944" s="956" t="s">
        <v>11408</v>
      </c>
      <c r="D1944" s="957" t="s">
        <v>11409</v>
      </c>
      <c r="E1944" s="958">
        <f t="shared" si="30"/>
        <v>372.60500000000002</v>
      </c>
      <c r="F1944" s="956" t="s">
        <v>11410</v>
      </c>
    </row>
    <row r="1945" spans="1:6">
      <c r="A1945" s="955">
        <v>4826</v>
      </c>
      <c r="B1945" s="956" t="s">
        <v>9996</v>
      </c>
      <c r="C1945" s="956" t="s">
        <v>11411</v>
      </c>
      <c r="D1945" s="957" t="s">
        <v>11239</v>
      </c>
      <c r="E1945" s="958">
        <f t="shared" si="30"/>
        <v>372.59000000000003</v>
      </c>
      <c r="F1945" s="956" t="s">
        <v>11412</v>
      </c>
    </row>
    <row r="1946" spans="1:6">
      <c r="A1946" s="955">
        <v>4827</v>
      </c>
      <c r="B1946" s="956" t="s">
        <v>9996</v>
      </c>
      <c r="C1946" s="956" t="s">
        <v>11413</v>
      </c>
      <c r="D1946" s="957" t="s">
        <v>11239</v>
      </c>
      <c r="E1946" s="958">
        <f t="shared" si="30"/>
        <v>372.59000000000003</v>
      </c>
      <c r="F1946" s="956" t="s">
        <v>11414</v>
      </c>
    </row>
    <row r="1947" spans="1:6">
      <c r="A1947" s="955">
        <v>4828</v>
      </c>
      <c r="B1947" s="956" t="s">
        <v>9996</v>
      </c>
      <c r="C1947" s="956" t="s">
        <v>11415</v>
      </c>
      <c r="D1947" s="957" t="s">
        <v>11416</v>
      </c>
      <c r="E1947" s="958">
        <f t="shared" si="30"/>
        <v>374.04500000000002</v>
      </c>
      <c r="F1947" s="956" t="s">
        <v>11417</v>
      </c>
    </row>
    <row r="1948" spans="1:6">
      <c r="A1948" s="955">
        <v>4829</v>
      </c>
      <c r="B1948" s="956" t="s">
        <v>9996</v>
      </c>
      <c r="C1948" s="956" t="s">
        <v>11418</v>
      </c>
      <c r="D1948" s="957" t="s">
        <v>11416</v>
      </c>
      <c r="E1948" s="958">
        <f t="shared" si="30"/>
        <v>374.04500000000002</v>
      </c>
      <c r="F1948" s="956" t="s">
        <v>11419</v>
      </c>
    </row>
    <row r="1949" spans="1:6">
      <c r="A1949" s="955">
        <v>6069</v>
      </c>
      <c r="B1949" s="956" t="s">
        <v>9996</v>
      </c>
      <c r="C1949" s="956" t="s">
        <v>11420</v>
      </c>
      <c r="D1949" s="957" t="s">
        <v>11421</v>
      </c>
      <c r="E1949" s="958">
        <f t="shared" si="30"/>
        <v>126.065</v>
      </c>
      <c r="F1949" s="956" t="s">
        <v>11422</v>
      </c>
    </row>
    <row r="1950" spans="1:6">
      <c r="A1950" s="955">
        <v>6070</v>
      </c>
      <c r="B1950" s="956" t="s">
        <v>9996</v>
      </c>
      <c r="C1950" s="956" t="s">
        <v>11423</v>
      </c>
      <c r="D1950" s="957" t="s">
        <v>11421</v>
      </c>
      <c r="E1950" s="958">
        <f t="shared" si="30"/>
        <v>126.065</v>
      </c>
      <c r="F1950" s="956" t="s">
        <v>11424</v>
      </c>
    </row>
    <row r="1951" spans="1:6">
      <c r="A1951" s="955">
        <v>6071</v>
      </c>
      <c r="B1951" s="956" t="s">
        <v>9996</v>
      </c>
      <c r="C1951" s="956" t="s">
        <v>11425</v>
      </c>
      <c r="D1951" s="957" t="s">
        <v>11421</v>
      </c>
      <c r="E1951" s="958">
        <f t="shared" si="30"/>
        <v>126.065</v>
      </c>
      <c r="F1951" s="956" t="s">
        <v>11426</v>
      </c>
    </row>
    <row r="1952" spans="1:6">
      <c r="A1952" s="955">
        <v>6072</v>
      </c>
      <c r="B1952" s="956" t="s">
        <v>9996</v>
      </c>
      <c r="C1952" s="956" t="s">
        <v>11427</v>
      </c>
      <c r="D1952" s="957" t="s">
        <v>11421</v>
      </c>
      <c r="E1952" s="958">
        <f t="shared" si="30"/>
        <v>126.065</v>
      </c>
      <c r="F1952" s="956" t="s">
        <v>11428</v>
      </c>
    </row>
    <row r="1953" spans="1:6">
      <c r="A1953" s="955">
        <v>6067</v>
      </c>
      <c r="B1953" s="956" t="s">
        <v>9996</v>
      </c>
      <c r="C1953" s="956" t="s">
        <v>11429</v>
      </c>
      <c r="D1953" s="957" t="s">
        <v>9526</v>
      </c>
      <c r="E1953" s="958">
        <f t="shared" si="30"/>
        <v>126.89000000000001</v>
      </c>
      <c r="F1953" s="956" t="s">
        <v>11430</v>
      </c>
    </row>
    <row r="1954" spans="1:6">
      <c r="A1954" s="955">
        <v>6073</v>
      </c>
      <c r="B1954" s="956" t="s">
        <v>9996</v>
      </c>
      <c r="C1954" s="956" t="s">
        <v>11431</v>
      </c>
      <c r="D1954" s="957" t="s">
        <v>11432</v>
      </c>
      <c r="E1954" s="958">
        <f t="shared" si="30"/>
        <v>126.125</v>
      </c>
      <c r="F1954" s="956" t="s">
        <v>11433</v>
      </c>
    </row>
    <row r="1955" spans="1:6">
      <c r="A1955" s="955">
        <v>6074</v>
      </c>
      <c r="B1955" s="956" t="s">
        <v>9996</v>
      </c>
      <c r="C1955" s="956" t="s">
        <v>11434</v>
      </c>
      <c r="D1955" s="957" t="s">
        <v>9526</v>
      </c>
      <c r="E1955" s="958">
        <f t="shared" si="30"/>
        <v>126.89000000000001</v>
      </c>
      <c r="F1955" s="956" t="s">
        <v>11435</v>
      </c>
    </row>
    <row r="1956" spans="1:6">
      <c r="A1956" s="955">
        <v>6075</v>
      </c>
      <c r="B1956" s="956" t="s">
        <v>9996</v>
      </c>
      <c r="C1956" s="956" t="s">
        <v>11436</v>
      </c>
      <c r="D1956" s="957" t="s">
        <v>11421</v>
      </c>
      <c r="E1956" s="958">
        <f t="shared" si="30"/>
        <v>126.065</v>
      </c>
      <c r="F1956" s="956" t="s">
        <v>11437</v>
      </c>
    </row>
    <row r="1957" spans="1:6">
      <c r="A1957" s="955">
        <v>6076</v>
      </c>
      <c r="B1957" s="956" t="s">
        <v>9996</v>
      </c>
      <c r="C1957" s="956" t="s">
        <v>11438</v>
      </c>
      <c r="D1957" s="957" t="s">
        <v>11421</v>
      </c>
      <c r="E1957" s="958">
        <f t="shared" si="30"/>
        <v>126.065</v>
      </c>
      <c r="F1957" s="956" t="s">
        <v>11439</v>
      </c>
    </row>
    <row r="1958" spans="1:6">
      <c r="A1958" s="955">
        <v>6077</v>
      </c>
      <c r="B1958" s="956" t="s">
        <v>9996</v>
      </c>
      <c r="C1958" s="956" t="s">
        <v>11440</v>
      </c>
      <c r="D1958" s="957" t="s">
        <v>9526</v>
      </c>
      <c r="E1958" s="958">
        <f t="shared" si="30"/>
        <v>126.89000000000001</v>
      </c>
      <c r="F1958" s="956" t="s">
        <v>11441</v>
      </c>
    </row>
    <row r="1959" spans="1:6">
      <c r="A1959" s="955">
        <v>6078</v>
      </c>
      <c r="B1959" s="956" t="s">
        <v>9996</v>
      </c>
      <c r="C1959" s="956" t="s">
        <v>11442</v>
      </c>
      <c r="D1959" s="957" t="s">
        <v>9526</v>
      </c>
      <c r="E1959" s="958">
        <f t="shared" si="30"/>
        <v>126.89000000000001</v>
      </c>
      <c r="F1959" s="956" t="s">
        <v>11443</v>
      </c>
    </row>
    <row r="1960" spans="1:6">
      <c r="A1960" s="955">
        <v>26118</v>
      </c>
      <c r="B1960" s="956" t="s">
        <v>9996</v>
      </c>
      <c r="C1960" s="956" t="s">
        <v>11444</v>
      </c>
      <c r="D1960" s="957" t="s">
        <v>10806</v>
      </c>
      <c r="E1960" s="958">
        <f t="shared" si="30"/>
        <v>15.995000000000001</v>
      </c>
      <c r="F1960" s="956" t="s">
        <v>11445</v>
      </c>
    </row>
    <row r="1961" spans="1:6">
      <c r="A1961" s="955">
        <v>26120</v>
      </c>
      <c r="B1961" s="956" t="s">
        <v>9996</v>
      </c>
      <c r="C1961" s="956" t="s">
        <v>11446</v>
      </c>
      <c r="D1961" s="957" t="s">
        <v>10806</v>
      </c>
      <c r="E1961" s="958">
        <f t="shared" si="30"/>
        <v>15.995000000000001</v>
      </c>
      <c r="F1961" s="956" t="s">
        <v>11447</v>
      </c>
    </row>
    <row r="1962" spans="1:6">
      <c r="A1962" s="955">
        <v>26121</v>
      </c>
      <c r="B1962" s="956" t="s">
        <v>9996</v>
      </c>
      <c r="C1962" s="956" t="s">
        <v>11448</v>
      </c>
      <c r="D1962" s="957" t="s">
        <v>10806</v>
      </c>
      <c r="E1962" s="958">
        <f t="shared" si="30"/>
        <v>15.995000000000001</v>
      </c>
      <c r="F1962" s="956" t="s">
        <v>11449</v>
      </c>
    </row>
    <row r="1963" spans="1:6">
      <c r="A1963" s="955">
        <v>26122</v>
      </c>
      <c r="B1963" s="956" t="s">
        <v>9996</v>
      </c>
      <c r="C1963" s="956" t="s">
        <v>11450</v>
      </c>
      <c r="D1963" s="957" t="s">
        <v>10806</v>
      </c>
      <c r="E1963" s="958">
        <f t="shared" si="30"/>
        <v>15.995000000000001</v>
      </c>
      <c r="F1963" s="956" t="s">
        <v>11451</v>
      </c>
    </row>
    <row r="1964" spans="1:6">
      <c r="A1964" s="955">
        <v>7016</v>
      </c>
      <c r="B1964" s="956" t="s">
        <v>9996</v>
      </c>
      <c r="C1964" s="956" t="s">
        <v>11452</v>
      </c>
      <c r="D1964" s="957" t="s">
        <v>11453</v>
      </c>
      <c r="E1964" s="958">
        <f t="shared" si="30"/>
        <v>30.589999999999996</v>
      </c>
      <c r="F1964" s="956" t="s">
        <v>11454</v>
      </c>
    </row>
    <row r="1965" spans="1:6">
      <c r="A1965" s="955">
        <v>8856</v>
      </c>
      <c r="B1965" s="956" t="s">
        <v>9996</v>
      </c>
      <c r="C1965" s="956" t="s">
        <v>11455</v>
      </c>
      <c r="D1965" s="957" t="s">
        <v>10042</v>
      </c>
      <c r="E1965" s="958">
        <f t="shared" si="30"/>
        <v>28.700000000000003</v>
      </c>
      <c r="F1965" s="956" t="s">
        <v>11456</v>
      </c>
    </row>
    <row r="1966" spans="1:6">
      <c r="A1966" s="955">
        <v>10553</v>
      </c>
      <c r="B1966" s="956" t="s">
        <v>9996</v>
      </c>
      <c r="C1966" s="956" t="s">
        <v>11457</v>
      </c>
      <c r="D1966" s="957" t="s">
        <v>11458</v>
      </c>
      <c r="E1966" s="958">
        <f t="shared" si="30"/>
        <v>42.74</v>
      </c>
      <c r="F1966" s="956" t="s">
        <v>11459</v>
      </c>
    </row>
    <row r="1967" spans="1:6">
      <c r="A1967" s="955">
        <v>26605</v>
      </c>
      <c r="B1967" s="956" t="s">
        <v>9996</v>
      </c>
      <c r="C1967" s="956" t="s">
        <v>11460</v>
      </c>
      <c r="D1967" s="957" t="s">
        <v>11461</v>
      </c>
      <c r="E1967" s="958">
        <f t="shared" si="30"/>
        <v>47.93</v>
      </c>
      <c r="F1967" s="956" t="s">
        <v>11462</v>
      </c>
    </row>
    <row r="1968" spans="1:6">
      <c r="A1968" s="955">
        <v>26845</v>
      </c>
      <c r="B1968" s="956" t="s">
        <v>9996</v>
      </c>
      <c r="C1968" s="956" t="s">
        <v>11463</v>
      </c>
      <c r="D1968" s="957" t="s">
        <v>11464</v>
      </c>
      <c r="E1968" s="958">
        <f t="shared" si="30"/>
        <v>33.980000000000004</v>
      </c>
      <c r="F1968" s="956" t="s">
        <v>11465</v>
      </c>
    </row>
    <row r="1969" spans="1:6">
      <c r="A1969" s="955">
        <v>26604</v>
      </c>
      <c r="B1969" s="956" t="s">
        <v>9996</v>
      </c>
      <c r="C1969" s="956" t="s">
        <v>11466</v>
      </c>
      <c r="D1969" s="957" t="s">
        <v>11467</v>
      </c>
      <c r="E1969" s="958">
        <f t="shared" si="30"/>
        <v>35.839999999999996</v>
      </c>
      <c r="F1969" s="956" t="s">
        <v>11468</v>
      </c>
    </row>
    <row r="1970" spans="1:6">
      <c r="A1970" s="955">
        <v>29824</v>
      </c>
      <c r="B1970" s="956" t="s">
        <v>9996</v>
      </c>
      <c r="C1970" s="956" t="s">
        <v>11469</v>
      </c>
      <c r="D1970" s="957" t="s">
        <v>11470</v>
      </c>
      <c r="E1970" s="958">
        <f t="shared" si="30"/>
        <v>16.115000000000002</v>
      </c>
      <c r="F1970" s="956" t="s">
        <v>11471</v>
      </c>
    </row>
    <row r="1971" spans="1:6">
      <c r="A1971" s="955">
        <v>29825</v>
      </c>
      <c r="B1971" s="956" t="s">
        <v>9996</v>
      </c>
      <c r="C1971" s="956" t="s">
        <v>11472</v>
      </c>
      <c r="D1971" s="957" t="s">
        <v>11473</v>
      </c>
      <c r="E1971" s="958">
        <f t="shared" si="30"/>
        <v>15.904999999999999</v>
      </c>
      <c r="F1971" s="956" t="s">
        <v>11474</v>
      </c>
    </row>
    <row r="1972" spans="1:6">
      <c r="A1972" s="955">
        <v>29826</v>
      </c>
      <c r="B1972" s="956" t="s">
        <v>9996</v>
      </c>
      <c r="C1972" s="956" t="s">
        <v>11475</v>
      </c>
      <c r="D1972" s="957" t="s">
        <v>11473</v>
      </c>
      <c r="E1972" s="958">
        <f t="shared" si="30"/>
        <v>15.904999999999999</v>
      </c>
      <c r="F1972" s="956" t="s">
        <v>11476</v>
      </c>
    </row>
    <row r="1973" spans="1:6">
      <c r="A1973" s="955">
        <v>29827</v>
      </c>
      <c r="B1973" s="956" t="s">
        <v>9996</v>
      </c>
      <c r="C1973" s="956" t="s">
        <v>11477</v>
      </c>
      <c r="D1973" s="957" t="s">
        <v>10809</v>
      </c>
      <c r="E1973" s="958">
        <f t="shared" si="30"/>
        <v>16.82</v>
      </c>
      <c r="F1973" s="956" t="s">
        <v>11478</v>
      </c>
    </row>
    <row r="1974" spans="1:6">
      <c r="A1974" s="955">
        <v>29828</v>
      </c>
      <c r="B1974" s="956" t="s">
        <v>9996</v>
      </c>
      <c r="C1974" s="956" t="s">
        <v>11479</v>
      </c>
      <c r="D1974" s="957" t="s">
        <v>11480</v>
      </c>
      <c r="E1974" s="958">
        <f t="shared" si="30"/>
        <v>16.88</v>
      </c>
      <c r="F1974" s="956" t="s">
        <v>11481</v>
      </c>
    </row>
    <row r="1975" spans="1:6">
      <c r="A1975" s="955">
        <v>29829</v>
      </c>
      <c r="B1975" s="956" t="s">
        <v>9996</v>
      </c>
      <c r="C1975" s="956" t="s">
        <v>11482</v>
      </c>
      <c r="D1975" s="957" t="s">
        <v>11483</v>
      </c>
      <c r="E1975" s="958">
        <f t="shared" si="30"/>
        <v>16.25</v>
      </c>
      <c r="F1975" s="956" t="s">
        <v>11484</v>
      </c>
    </row>
    <row r="1976" spans="1:6">
      <c r="A1976" s="955">
        <v>8541</v>
      </c>
      <c r="B1976" s="956" t="s">
        <v>9996</v>
      </c>
      <c r="C1976" s="956" t="s">
        <v>11485</v>
      </c>
      <c r="D1976" s="957" t="s">
        <v>11486</v>
      </c>
      <c r="E1976" s="958">
        <f t="shared" si="30"/>
        <v>83.9</v>
      </c>
      <c r="F1976" s="956" t="s">
        <v>11487</v>
      </c>
    </row>
    <row r="1977" spans="1:6">
      <c r="A1977" s="955">
        <v>8542</v>
      </c>
      <c r="B1977" s="956" t="s">
        <v>9996</v>
      </c>
      <c r="C1977" s="956" t="s">
        <v>11488</v>
      </c>
      <c r="D1977" s="957" t="s">
        <v>11489</v>
      </c>
      <c r="E1977" s="958">
        <f t="shared" si="30"/>
        <v>84.14</v>
      </c>
      <c r="F1977" s="956" t="s">
        <v>11490</v>
      </c>
    </row>
    <row r="1978" spans="1:6">
      <c r="A1978" s="955">
        <v>8543</v>
      </c>
      <c r="B1978" s="956" t="s">
        <v>9996</v>
      </c>
      <c r="C1978" s="956" t="s">
        <v>11491</v>
      </c>
      <c r="D1978" s="957" t="s">
        <v>11492</v>
      </c>
      <c r="E1978" s="958">
        <f t="shared" si="30"/>
        <v>86.254999999999995</v>
      </c>
      <c r="F1978" s="956" t="s">
        <v>11493</v>
      </c>
    </row>
    <row r="1979" spans="1:6">
      <c r="A1979" s="955">
        <v>8544</v>
      </c>
      <c r="B1979" s="956" t="s">
        <v>9996</v>
      </c>
      <c r="C1979" s="956" t="s">
        <v>11494</v>
      </c>
      <c r="D1979" s="957" t="s">
        <v>11495</v>
      </c>
      <c r="E1979" s="958">
        <f t="shared" si="30"/>
        <v>84.574999999999989</v>
      </c>
      <c r="F1979" s="956" t="s">
        <v>11496</v>
      </c>
    </row>
    <row r="1980" spans="1:6">
      <c r="A1980" s="955">
        <v>8545</v>
      </c>
      <c r="B1980" s="956" t="s">
        <v>9996</v>
      </c>
      <c r="C1980" s="956" t="s">
        <v>11497</v>
      </c>
      <c r="D1980" s="957" t="s">
        <v>11489</v>
      </c>
      <c r="E1980" s="958">
        <f t="shared" si="30"/>
        <v>84.14</v>
      </c>
      <c r="F1980" s="956" t="s">
        <v>11498</v>
      </c>
    </row>
    <row r="1981" spans="1:6">
      <c r="A1981" s="955">
        <v>8546</v>
      </c>
      <c r="B1981" s="956" t="s">
        <v>9996</v>
      </c>
      <c r="C1981" s="956" t="s">
        <v>11499</v>
      </c>
      <c r="D1981" s="957" t="s">
        <v>11500</v>
      </c>
      <c r="E1981" s="958">
        <f t="shared" si="30"/>
        <v>190.20499999999998</v>
      </c>
      <c r="F1981" s="956" t="s">
        <v>11501</v>
      </c>
    </row>
    <row r="1982" spans="1:6">
      <c r="A1982" s="955">
        <v>8547</v>
      </c>
      <c r="B1982" s="956" t="s">
        <v>9996</v>
      </c>
      <c r="C1982" s="956" t="s">
        <v>11502</v>
      </c>
      <c r="D1982" s="957" t="s">
        <v>11503</v>
      </c>
      <c r="E1982" s="958">
        <f t="shared" si="30"/>
        <v>189.51500000000001</v>
      </c>
      <c r="F1982" s="956" t="s">
        <v>11504</v>
      </c>
    </row>
    <row r="1983" spans="1:6">
      <c r="A1983" s="955">
        <v>8548</v>
      </c>
      <c r="B1983" s="956" t="s">
        <v>9996</v>
      </c>
      <c r="C1983" s="956" t="s">
        <v>11505</v>
      </c>
      <c r="D1983" s="957" t="s">
        <v>11506</v>
      </c>
      <c r="E1983" s="958">
        <f t="shared" si="30"/>
        <v>192.065</v>
      </c>
      <c r="F1983" s="956" t="s">
        <v>11507</v>
      </c>
    </row>
    <row r="1984" spans="1:6">
      <c r="A1984" s="955">
        <v>8549</v>
      </c>
      <c r="B1984" s="956" t="s">
        <v>9996</v>
      </c>
      <c r="C1984" s="956" t="s">
        <v>11508</v>
      </c>
      <c r="D1984" s="957" t="s">
        <v>11500</v>
      </c>
      <c r="E1984" s="958">
        <f t="shared" si="30"/>
        <v>190.20499999999998</v>
      </c>
      <c r="F1984" s="956" t="s">
        <v>11509</v>
      </c>
    </row>
    <row r="1985" spans="1:6">
      <c r="A1985" s="955">
        <v>8550</v>
      </c>
      <c r="B1985" s="956" t="s">
        <v>9996</v>
      </c>
      <c r="C1985" s="956" t="s">
        <v>11510</v>
      </c>
      <c r="D1985" s="957" t="s">
        <v>11511</v>
      </c>
      <c r="E1985" s="958">
        <f t="shared" si="30"/>
        <v>192.14000000000001</v>
      </c>
      <c r="F1985" s="956" t="s">
        <v>11512</v>
      </c>
    </row>
    <row r="1986" spans="1:6">
      <c r="A1986" s="955">
        <v>8551</v>
      </c>
      <c r="B1986" s="956" t="s">
        <v>9996</v>
      </c>
      <c r="C1986" s="956" t="s">
        <v>11513</v>
      </c>
      <c r="D1986" s="957" t="s">
        <v>11514</v>
      </c>
      <c r="E1986" s="958">
        <f t="shared" si="30"/>
        <v>345.26</v>
      </c>
      <c r="F1986" s="956" t="s">
        <v>11515</v>
      </c>
    </row>
    <row r="1987" spans="1:6">
      <c r="A1987" s="955">
        <v>8552</v>
      </c>
      <c r="B1987" s="956" t="s">
        <v>9996</v>
      </c>
      <c r="C1987" s="956" t="s">
        <v>11516</v>
      </c>
      <c r="D1987" s="957" t="s">
        <v>11517</v>
      </c>
      <c r="E1987" s="958">
        <f t="shared" si="30"/>
        <v>343.505</v>
      </c>
      <c r="F1987" s="956" t="s">
        <v>11518</v>
      </c>
    </row>
    <row r="1988" spans="1:6">
      <c r="A1988" s="955">
        <v>8553</v>
      </c>
      <c r="B1988" s="956" t="s">
        <v>9996</v>
      </c>
      <c r="C1988" s="956" t="s">
        <v>11519</v>
      </c>
      <c r="D1988" s="957" t="s">
        <v>11520</v>
      </c>
      <c r="E1988" s="958">
        <f t="shared" si="30"/>
        <v>341.9</v>
      </c>
      <c r="F1988" s="956" t="s">
        <v>11521</v>
      </c>
    </row>
    <row r="1989" spans="1:6">
      <c r="A1989" s="955">
        <v>8554</v>
      </c>
      <c r="B1989" s="956" t="s">
        <v>9996</v>
      </c>
      <c r="C1989" s="956" t="s">
        <v>11522</v>
      </c>
      <c r="D1989" s="957" t="s">
        <v>11523</v>
      </c>
      <c r="E1989" s="958">
        <f t="shared" si="30"/>
        <v>341.79500000000002</v>
      </c>
      <c r="F1989" s="956" t="s">
        <v>11524</v>
      </c>
    </row>
    <row r="1990" spans="1:6">
      <c r="A1990" s="955">
        <v>8555</v>
      </c>
      <c r="B1990" s="956" t="s">
        <v>9996</v>
      </c>
      <c r="C1990" s="956" t="s">
        <v>11525</v>
      </c>
      <c r="D1990" s="957" t="s">
        <v>11526</v>
      </c>
      <c r="E1990" s="958">
        <f t="shared" si="30"/>
        <v>341.84000000000003</v>
      </c>
      <c r="F1990" s="956" t="s">
        <v>11527</v>
      </c>
    </row>
    <row r="1991" spans="1:6">
      <c r="A1991" s="955">
        <v>12412</v>
      </c>
      <c r="B1991" s="956" t="s">
        <v>9996</v>
      </c>
      <c r="C1991" s="956" t="s">
        <v>11528</v>
      </c>
      <c r="D1991" s="957" t="s">
        <v>11529</v>
      </c>
      <c r="E1991" s="958">
        <f t="shared" si="30"/>
        <v>44.36</v>
      </c>
      <c r="F1991" s="956" t="s">
        <v>11530</v>
      </c>
    </row>
    <row r="1992" spans="1:6">
      <c r="A1992" s="955">
        <v>7004</v>
      </c>
      <c r="B1992" s="956" t="s">
        <v>9996</v>
      </c>
      <c r="C1992" s="956" t="s">
        <v>11531</v>
      </c>
      <c r="D1992" s="957" t="s">
        <v>11532</v>
      </c>
      <c r="E1992" s="958">
        <f t="shared" si="30"/>
        <v>70.25</v>
      </c>
      <c r="F1992" s="956" t="s">
        <v>11533</v>
      </c>
    </row>
    <row r="1993" spans="1:6">
      <c r="A1993" s="955">
        <v>7005</v>
      </c>
      <c r="B1993" s="956" t="s">
        <v>9996</v>
      </c>
      <c r="C1993" s="956" t="s">
        <v>11534</v>
      </c>
      <c r="D1993" s="957" t="s">
        <v>11535</v>
      </c>
      <c r="E1993" s="958">
        <f t="shared" si="30"/>
        <v>69.335000000000008</v>
      </c>
      <c r="F1993" s="956" t="s">
        <v>11536</v>
      </c>
    </row>
    <row r="1994" spans="1:6">
      <c r="A1994" s="955">
        <v>7006</v>
      </c>
      <c r="B1994" s="956" t="s">
        <v>9996</v>
      </c>
      <c r="C1994" s="956" t="s">
        <v>11537</v>
      </c>
      <c r="D1994" s="957" t="s">
        <v>11538</v>
      </c>
      <c r="E1994" s="958">
        <f t="shared" si="30"/>
        <v>60.86</v>
      </c>
      <c r="F1994" s="956" t="s">
        <v>11539</v>
      </c>
    </row>
    <row r="1995" spans="1:6">
      <c r="A1995" s="955">
        <v>7007</v>
      </c>
      <c r="B1995" s="956" t="s">
        <v>9996</v>
      </c>
      <c r="C1995" s="956" t="s">
        <v>11540</v>
      </c>
      <c r="D1995" s="957" t="s">
        <v>11538</v>
      </c>
      <c r="E1995" s="958">
        <f t="shared" si="30"/>
        <v>60.86</v>
      </c>
      <c r="F1995" s="956" t="s">
        <v>11541</v>
      </c>
    </row>
    <row r="1996" spans="1:6">
      <c r="A1996" s="955">
        <v>7008</v>
      </c>
      <c r="B1996" s="956" t="s">
        <v>9996</v>
      </c>
      <c r="C1996" s="956" t="s">
        <v>11542</v>
      </c>
      <c r="D1996" s="957" t="s">
        <v>11543</v>
      </c>
      <c r="E1996" s="958">
        <f t="shared" si="30"/>
        <v>56.494999999999997</v>
      </c>
      <c r="F1996" s="956" t="s">
        <v>11544</v>
      </c>
    </row>
    <row r="1997" spans="1:6">
      <c r="A1997" s="955">
        <v>7009</v>
      </c>
      <c r="B1997" s="956" t="s">
        <v>9996</v>
      </c>
      <c r="C1997" s="956" t="s">
        <v>11545</v>
      </c>
      <c r="D1997" s="957" t="s">
        <v>11546</v>
      </c>
      <c r="E1997" s="958">
        <f t="shared" si="30"/>
        <v>53.21</v>
      </c>
      <c r="F1997" s="956" t="s">
        <v>11547</v>
      </c>
    </row>
    <row r="1998" spans="1:6">
      <c r="A1998" s="955">
        <v>7010</v>
      </c>
      <c r="B1998" s="956" t="s">
        <v>9996</v>
      </c>
      <c r="C1998" s="956" t="s">
        <v>11548</v>
      </c>
      <c r="D1998" s="957" t="s">
        <v>11549</v>
      </c>
      <c r="E1998" s="958">
        <f t="shared" si="30"/>
        <v>53.224999999999994</v>
      </c>
      <c r="F1998" s="956" t="s">
        <v>11550</v>
      </c>
    </row>
    <row r="1999" spans="1:6">
      <c r="A1999" s="955">
        <v>7011</v>
      </c>
      <c r="B1999" s="956" t="s">
        <v>9996</v>
      </c>
      <c r="C1999" s="956" t="s">
        <v>11551</v>
      </c>
      <c r="D1999" s="957" t="s">
        <v>11549</v>
      </c>
      <c r="E1999" s="958">
        <f t="shared" ref="E1999:E2062" si="31">SUM(D1999*1.5)+5</f>
        <v>53.224999999999994</v>
      </c>
      <c r="F1999" s="956" t="s">
        <v>11552</v>
      </c>
    </row>
    <row r="2000" spans="1:6">
      <c r="A2000" s="955">
        <v>7012</v>
      </c>
      <c r="B2000" s="956" t="s">
        <v>9996</v>
      </c>
      <c r="C2000" s="956" t="s">
        <v>11553</v>
      </c>
      <c r="D2000" s="957" t="s">
        <v>11554</v>
      </c>
      <c r="E2000" s="958">
        <f t="shared" si="31"/>
        <v>43.865000000000002</v>
      </c>
      <c r="F2000" s="956" t="s">
        <v>11555</v>
      </c>
    </row>
    <row r="2001" spans="1:6">
      <c r="A2001" s="955">
        <v>7013</v>
      </c>
      <c r="B2001" s="956" t="s">
        <v>9996</v>
      </c>
      <c r="C2001" s="956" t="s">
        <v>11556</v>
      </c>
      <c r="D2001" s="957" t="s">
        <v>11557</v>
      </c>
      <c r="E2001" s="958">
        <f t="shared" si="31"/>
        <v>32.299999999999997</v>
      </c>
      <c r="F2001" s="956" t="s">
        <v>11558</v>
      </c>
    </row>
    <row r="2002" spans="1:6">
      <c r="A2002" s="955">
        <v>7014</v>
      </c>
      <c r="B2002" s="956" t="s">
        <v>9996</v>
      </c>
      <c r="C2002" s="956" t="s">
        <v>11559</v>
      </c>
      <c r="D2002" s="957" t="s">
        <v>11560</v>
      </c>
      <c r="E2002" s="958">
        <f t="shared" si="31"/>
        <v>32.224999999999994</v>
      </c>
      <c r="F2002" s="956" t="s">
        <v>11561</v>
      </c>
    </row>
    <row r="2003" spans="1:6">
      <c r="A2003" s="955">
        <v>7015</v>
      </c>
      <c r="B2003" s="956" t="s">
        <v>9996</v>
      </c>
      <c r="C2003" s="956" t="s">
        <v>11562</v>
      </c>
      <c r="D2003" s="957" t="s">
        <v>11563</v>
      </c>
      <c r="E2003" s="958">
        <f t="shared" si="31"/>
        <v>32.18</v>
      </c>
      <c r="F2003" s="956" t="s">
        <v>11564</v>
      </c>
    </row>
    <row r="2004" spans="1:6">
      <c r="A2004" s="955">
        <v>8135</v>
      </c>
      <c r="B2004" s="956" t="s">
        <v>9996</v>
      </c>
      <c r="C2004" s="956" t="s">
        <v>11565</v>
      </c>
      <c r="D2004" s="957" t="s">
        <v>11566</v>
      </c>
      <c r="E2004" s="958">
        <f t="shared" si="31"/>
        <v>159.995</v>
      </c>
      <c r="F2004" s="956" t="s">
        <v>11567</v>
      </c>
    </row>
    <row r="2005" spans="1:6">
      <c r="A2005" s="955">
        <v>27442</v>
      </c>
      <c r="B2005" s="956" t="s">
        <v>9996</v>
      </c>
      <c r="C2005" s="956" t="s">
        <v>11568</v>
      </c>
      <c r="D2005" s="957" t="s">
        <v>11569</v>
      </c>
      <c r="E2005" s="958">
        <f t="shared" si="31"/>
        <v>119.63</v>
      </c>
      <c r="F2005" s="956" t="s">
        <v>11570</v>
      </c>
    </row>
    <row r="2006" spans="1:6">
      <c r="A2006" s="955">
        <v>27443</v>
      </c>
      <c r="B2006" s="956" t="s">
        <v>9996</v>
      </c>
      <c r="C2006" s="956" t="s">
        <v>11571</v>
      </c>
      <c r="D2006" s="957" t="s">
        <v>11572</v>
      </c>
      <c r="E2006" s="958">
        <f t="shared" si="31"/>
        <v>133.655</v>
      </c>
      <c r="F2006" s="956" t="s">
        <v>11573</v>
      </c>
    </row>
    <row r="2007" spans="1:6">
      <c r="A2007" s="955">
        <v>27444</v>
      </c>
      <c r="B2007" s="956" t="s">
        <v>9996</v>
      </c>
      <c r="C2007" s="956" t="s">
        <v>11574</v>
      </c>
      <c r="D2007" s="957" t="s">
        <v>11572</v>
      </c>
      <c r="E2007" s="958">
        <f t="shared" si="31"/>
        <v>133.655</v>
      </c>
      <c r="F2007" s="956" t="s">
        <v>11575</v>
      </c>
    </row>
    <row r="2008" spans="1:6">
      <c r="A2008" s="955">
        <v>27445</v>
      </c>
      <c r="B2008" s="956" t="s">
        <v>9996</v>
      </c>
      <c r="C2008" s="956" t="s">
        <v>11576</v>
      </c>
      <c r="D2008" s="957" t="s">
        <v>11577</v>
      </c>
      <c r="E2008" s="958">
        <f t="shared" si="31"/>
        <v>130.28</v>
      </c>
      <c r="F2008" s="956" t="s">
        <v>11578</v>
      </c>
    </row>
    <row r="2009" spans="1:6">
      <c r="A2009" s="955">
        <v>10545</v>
      </c>
      <c r="B2009" s="956" t="s">
        <v>9996</v>
      </c>
      <c r="C2009" s="956" t="s">
        <v>11579</v>
      </c>
      <c r="D2009" s="957" t="s">
        <v>11159</v>
      </c>
      <c r="E2009" s="958">
        <f t="shared" si="31"/>
        <v>93.034999999999997</v>
      </c>
      <c r="F2009" s="956" t="s">
        <v>11580</v>
      </c>
    </row>
    <row r="2010" spans="1:6">
      <c r="A2010" s="955">
        <v>10546</v>
      </c>
      <c r="B2010" s="956" t="s">
        <v>9996</v>
      </c>
      <c r="C2010" s="956" t="s">
        <v>11581</v>
      </c>
      <c r="D2010" s="957" t="s">
        <v>11582</v>
      </c>
      <c r="E2010" s="958">
        <f t="shared" si="31"/>
        <v>87.484999999999999</v>
      </c>
      <c r="F2010" s="956" t="s">
        <v>11583</v>
      </c>
    </row>
    <row r="2011" spans="1:6">
      <c r="A2011" s="955">
        <v>10547</v>
      </c>
      <c r="B2011" s="956" t="s">
        <v>9996</v>
      </c>
      <c r="C2011" s="956" t="s">
        <v>11584</v>
      </c>
      <c r="D2011" s="957" t="s">
        <v>11585</v>
      </c>
      <c r="E2011" s="958">
        <f t="shared" si="31"/>
        <v>88.234999999999999</v>
      </c>
      <c r="F2011" s="956" t="s">
        <v>11586</v>
      </c>
    </row>
    <row r="2012" spans="1:6">
      <c r="A2012" s="955">
        <v>10548</v>
      </c>
      <c r="B2012" s="956" t="s">
        <v>9996</v>
      </c>
      <c r="C2012" s="956" t="s">
        <v>11587</v>
      </c>
      <c r="D2012" s="957" t="s">
        <v>10220</v>
      </c>
      <c r="E2012" s="958">
        <f t="shared" si="31"/>
        <v>88.204999999999998</v>
      </c>
      <c r="F2012" s="956" t="s">
        <v>11588</v>
      </c>
    </row>
    <row r="2013" spans="1:6">
      <c r="A2013" s="955">
        <v>10549</v>
      </c>
      <c r="B2013" s="956" t="s">
        <v>9996</v>
      </c>
      <c r="C2013" s="956" t="s">
        <v>11589</v>
      </c>
      <c r="D2013" s="957" t="s">
        <v>10760</v>
      </c>
      <c r="E2013" s="958">
        <f t="shared" si="31"/>
        <v>72.710000000000008</v>
      </c>
      <c r="F2013" s="956" t="s">
        <v>11590</v>
      </c>
    </row>
    <row r="2014" spans="1:6">
      <c r="A2014" s="955">
        <v>10550</v>
      </c>
      <c r="B2014" s="956" t="s">
        <v>9996</v>
      </c>
      <c r="C2014" s="956" t="s">
        <v>11591</v>
      </c>
      <c r="D2014" s="957" t="s">
        <v>11592</v>
      </c>
      <c r="E2014" s="958">
        <f t="shared" si="31"/>
        <v>50.63</v>
      </c>
      <c r="F2014" s="956" t="s">
        <v>11593</v>
      </c>
    </row>
    <row r="2015" spans="1:6">
      <c r="A2015" s="955">
        <v>10551</v>
      </c>
      <c r="B2015" s="956" t="s">
        <v>9996</v>
      </c>
      <c r="C2015" s="956" t="s">
        <v>11594</v>
      </c>
      <c r="D2015" s="957" t="s">
        <v>11595</v>
      </c>
      <c r="E2015" s="958">
        <f t="shared" si="31"/>
        <v>49.625</v>
      </c>
      <c r="F2015" s="956" t="s">
        <v>11596</v>
      </c>
    </row>
    <row r="2016" spans="1:6">
      <c r="A2016" s="955">
        <v>10552</v>
      </c>
      <c r="B2016" s="956" t="s">
        <v>9996</v>
      </c>
      <c r="C2016" s="956" t="s">
        <v>11597</v>
      </c>
      <c r="D2016" s="957" t="s">
        <v>11592</v>
      </c>
      <c r="E2016" s="958">
        <f t="shared" si="31"/>
        <v>50.63</v>
      </c>
      <c r="F2016" s="956" t="s">
        <v>11598</v>
      </c>
    </row>
    <row r="2017" spans="1:6">
      <c r="A2017" s="955">
        <v>10959</v>
      </c>
      <c r="B2017" s="956" t="s">
        <v>9996</v>
      </c>
      <c r="C2017" s="956" t="s">
        <v>11599</v>
      </c>
      <c r="D2017" s="957" t="s">
        <v>10766</v>
      </c>
      <c r="E2017" s="958">
        <f t="shared" si="31"/>
        <v>36.53</v>
      </c>
      <c r="F2017" s="956" t="s">
        <v>11600</v>
      </c>
    </row>
    <row r="2018" spans="1:6">
      <c r="A2018" s="955">
        <v>10960</v>
      </c>
      <c r="B2018" s="956" t="s">
        <v>9996</v>
      </c>
      <c r="C2018" s="956" t="s">
        <v>11601</v>
      </c>
      <c r="D2018" s="957" t="s">
        <v>10766</v>
      </c>
      <c r="E2018" s="958">
        <f t="shared" si="31"/>
        <v>36.53</v>
      </c>
      <c r="F2018" s="956" t="s">
        <v>11602</v>
      </c>
    </row>
    <row r="2019" spans="1:6">
      <c r="A2019" s="955">
        <v>10961</v>
      </c>
      <c r="B2019" s="956" t="s">
        <v>9996</v>
      </c>
      <c r="C2019" s="956" t="s">
        <v>11603</v>
      </c>
      <c r="D2019" s="957" t="s">
        <v>10766</v>
      </c>
      <c r="E2019" s="958">
        <f t="shared" si="31"/>
        <v>36.53</v>
      </c>
      <c r="F2019" s="956" t="s">
        <v>11604</v>
      </c>
    </row>
    <row r="2020" spans="1:6">
      <c r="A2020" s="955">
        <v>10962</v>
      </c>
      <c r="B2020" s="956" t="s">
        <v>9996</v>
      </c>
      <c r="C2020" s="956" t="s">
        <v>11605</v>
      </c>
      <c r="D2020" s="957" t="s">
        <v>10766</v>
      </c>
      <c r="E2020" s="958">
        <f t="shared" si="31"/>
        <v>36.53</v>
      </c>
      <c r="F2020" s="956" t="s">
        <v>11606</v>
      </c>
    </row>
    <row r="2021" spans="1:6">
      <c r="A2021" s="955">
        <v>10964</v>
      </c>
      <c r="B2021" s="956" t="s">
        <v>9996</v>
      </c>
      <c r="C2021" s="956" t="s">
        <v>11607</v>
      </c>
      <c r="D2021" s="957" t="s">
        <v>10766</v>
      </c>
      <c r="E2021" s="958">
        <f t="shared" si="31"/>
        <v>36.53</v>
      </c>
      <c r="F2021" s="956" t="s">
        <v>11608</v>
      </c>
    </row>
    <row r="2022" spans="1:6">
      <c r="A2022" s="955">
        <v>10965</v>
      </c>
      <c r="B2022" s="956" t="s">
        <v>9996</v>
      </c>
      <c r="C2022" s="956" t="s">
        <v>11609</v>
      </c>
      <c r="D2022" s="957" t="s">
        <v>10766</v>
      </c>
      <c r="E2022" s="958">
        <f t="shared" si="31"/>
        <v>36.53</v>
      </c>
      <c r="F2022" s="956" t="s">
        <v>11610</v>
      </c>
    </row>
    <row r="2023" spans="1:6">
      <c r="A2023" s="955">
        <v>10966</v>
      </c>
      <c r="B2023" s="956" t="s">
        <v>9996</v>
      </c>
      <c r="C2023" s="956" t="s">
        <v>11611</v>
      </c>
      <c r="D2023" s="957" t="s">
        <v>10766</v>
      </c>
      <c r="E2023" s="958">
        <f t="shared" si="31"/>
        <v>36.53</v>
      </c>
      <c r="F2023" s="956" t="s">
        <v>11612</v>
      </c>
    </row>
    <row r="2024" spans="1:6">
      <c r="A2024" s="955">
        <v>10969</v>
      </c>
      <c r="B2024" s="956" t="s">
        <v>9996</v>
      </c>
      <c r="C2024" s="956" t="s">
        <v>11613</v>
      </c>
      <c r="D2024" s="957" t="s">
        <v>10766</v>
      </c>
      <c r="E2024" s="958">
        <f t="shared" si="31"/>
        <v>36.53</v>
      </c>
      <c r="F2024" s="956" t="s">
        <v>11614</v>
      </c>
    </row>
    <row r="2025" spans="1:6">
      <c r="A2025" s="955">
        <v>10970</v>
      </c>
      <c r="B2025" s="956" t="s">
        <v>9996</v>
      </c>
      <c r="C2025" s="956" t="s">
        <v>11615</v>
      </c>
      <c r="D2025" s="957" t="s">
        <v>10766</v>
      </c>
      <c r="E2025" s="958">
        <f t="shared" si="31"/>
        <v>36.53</v>
      </c>
      <c r="F2025" s="956" t="s">
        <v>11616</v>
      </c>
    </row>
    <row r="2026" spans="1:6">
      <c r="A2026" s="955">
        <v>26330</v>
      </c>
      <c r="B2026" s="956" t="s">
        <v>9996</v>
      </c>
      <c r="C2026" s="956" t="s">
        <v>11617</v>
      </c>
      <c r="D2026" s="957" t="s">
        <v>10039</v>
      </c>
      <c r="E2026" s="958">
        <f t="shared" si="31"/>
        <v>21.080000000000002</v>
      </c>
      <c r="F2026" s="956" t="s">
        <v>11618</v>
      </c>
    </row>
    <row r="2027" spans="1:6">
      <c r="A2027" s="955">
        <v>9788</v>
      </c>
      <c r="B2027" s="956" t="s">
        <v>9996</v>
      </c>
      <c r="C2027" s="956" t="s">
        <v>11619</v>
      </c>
      <c r="D2027" s="957" t="s">
        <v>10734</v>
      </c>
      <c r="E2027" s="958">
        <f t="shared" si="31"/>
        <v>62.300000000000004</v>
      </c>
      <c r="F2027" s="956" t="s">
        <v>11620</v>
      </c>
    </row>
    <row r="2028" spans="1:6">
      <c r="A2028" s="955">
        <v>9790</v>
      </c>
      <c r="B2028" s="956" t="s">
        <v>9996</v>
      </c>
      <c r="C2028" s="956" t="s">
        <v>11621</v>
      </c>
      <c r="D2028" s="957" t="s">
        <v>11622</v>
      </c>
      <c r="E2028" s="958">
        <f t="shared" si="31"/>
        <v>67.625</v>
      </c>
      <c r="F2028" s="956" t="s">
        <v>11623</v>
      </c>
    </row>
    <row r="2029" spans="1:6">
      <c r="A2029" s="955">
        <v>9791</v>
      </c>
      <c r="B2029" s="956" t="s">
        <v>9996</v>
      </c>
      <c r="C2029" s="956" t="s">
        <v>11624</v>
      </c>
      <c r="D2029" s="957" t="s">
        <v>11625</v>
      </c>
      <c r="E2029" s="958">
        <f t="shared" si="31"/>
        <v>64.265000000000001</v>
      </c>
      <c r="F2029" s="956" t="s">
        <v>11626</v>
      </c>
    </row>
    <row r="2030" spans="1:6">
      <c r="A2030" s="955">
        <v>9793</v>
      </c>
      <c r="B2030" s="956" t="s">
        <v>9996</v>
      </c>
      <c r="C2030" s="956" t="s">
        <v>11627</v>
      </c>
      <c r="D2030" s="957" t="s">
        <v>11625</v>
      </c>
      <c r="E2030" s="958">
        <f t="shared" si="31"/>
        <v>64.265000000000001</v>
      </c>
      <c r="F2030" s="956" t="s">
        <v>11628</v>
      </c>
    </row>
    <row r="2031" spans="1:6">
      <c r="A2031" s="955">
        <v>9780</v>
      </c>
      <c r="B2031" s="956" t="s">
        <v>9996</v>
      </c>
      <c r="C2031" s="956" t="s">
        <v>11629</v>
      </c>
      <c r="D2031" s="957" t="s">
        <v>11630</v>
      </c>
      <c r="E2031" s="958">
        <f t="shared" si="31"/>
        <v>54.064999999999998</v>
      </c>
      <c r="F2031" s="956" t="s">
        <v>11631</v>
      </c>
    </row>
    <row r="2032" spans="1:6">
      <c r="A2032" s="955">
        <v>9781</v>
      </c>
      <c r="B2032" s="956" t="s">
        <v>9996</v>
      </c>
      <c r="C2032" s="956" t="s">
        <v>11632</v>
      </c>
      <c r="D2032" s="957" t="s">
        <v>11633</v>
      </c>
      <c r="E2032" s="958">
        <f t="shared" si="31"/>
        <v>48.17</v>
      </c>
      <c r="F2032" s="956" t="s">
        <v>11634</v>
      </c>
    </row>
    <row r="2033" spans="1:6">
      <c r="A2033" s="955">
        <v>9782</v>
      </c>
      <c r="B2033" s="956" t="s">
        <v>9996</v>
      </c>
      <c r="C2033" s="956" t="s">
        <v>11635</v>
      </c>
      <c r="D2033" s="957" t="s">
        <v>11636</v>
      </c>
      <c r="E2033" s="958">
        <f t="shared" si="31"/>
        <v>47.3</v>
      </c>
      <c r="F2033" s="956" t="s">
        <v>11637</v>
      </c>
    </row>
    <row r="2034" spans="1:6">
      <c r="A2034" s="955">
        <v>9783</v>
      </c>
      <c r="B2034" s="956" t="s">
        <v>9996</v>
      </c>
      <c r="C2034" s="956" t="s">
        <v>11638</v>
      </c>
      <c r="D2034" s="957" t="s">
        <v>11639</v>
      </c>
      <c r="E2034" s="958">
        <f t="shared" si="31"/>
        <v>46.76</v>
      </c>
      <c r="F2034" s="956" t="s">
        <v>11640</v>
      </c>
    </row>
    <row r="2035" spans="1:6">
      <c r="A2035" s="955">
        <v>9784</v>
      </c>
      <c r="B2035" s="956" t="s">
        <v>9996</v>
      </c>
      <c r="C2035" s="956" t="s">
        <v>11641</v>
      </c>
      <c r="D2035" s="957" t="s">
        <v>11642</v>
      </c>
      <c r="E2035" s="958">
        <f t="shared" si="31"/>
        <v>30.755000000000003</v>
      </c>
      <c r="F2035" s="956" t="s">
        <v>11643</v>
      </c>
    </row>
    <row r="2036" spans="1:6">
      <c r="A2036" s="955">
        <v>9785</v>
      </c>
      <c r="B2036" s="956" t="s">
        <v>9996</v>
      </c>
      <c r="C2036" s="956" t="s">
        <v>11644</v>
      </c>
      <c r="D2036" s="957" t="s">
        <v>11645</v>
      </c>
      <c r="E2036" s="958">
        <f t="shared" si="31"/>
        <v>29.525000000000002</v>
      </c>
      <c r="F2036" s="956" t="s">
        <v>11646</v>
      </c>
    </row>
    <row r="2037" spans="1:6">
      <c r="A2037" s="955">
        <v>9786</v>
      </c>
      <c r="B2037" s="956" t="s">
        <v>9996</v>
      </c>
      <c r="C2037" s="956" t="s">
        <v>11647</v>
      </c>
      <c r="D2037" s="957" t="s">
        <v>11648</v>
      </c>
      <c r="E2037" s="958">
        <f t="shared" si="31"/>
        <v>29.72</v>
      </c>
      <c r="F2037" s="956" t="s">
        <v>11649</v>
      </c>
    </row>
    <row r="2038" spans="1:6">
      <c r="A2038" s="955">
        <v>9787</v>
      </c>
      <c r="B2038" s="956" t="s">
        <v>9996</v>
      </c>
      <c r="C2038" s="956" t="s">
        <v>11650</v>
      </c>
      <c r="D2038" s="957" t="s">
        <v>11651</v>
      </c>
      <c r="E2038" s="958">
        <f t="shared" si="31"/>
        <v>29.224999999999998</v>
      </c>
      <c r="F2038" s="956" t="s">
        <v>11652</v>
      </c>
    </row>
    <row r="2039" spans="1:6">
      <c r="A2039" s="955">
        <v>12403</v>
      </c>
      <c r="B2039" s="956" t="s">
        <v>9996</v>
      </c>
      <c r="C2039" s="956" t="s">
        <v>11653</v>
      </c>
      <c r="D2039" s="957" t="s">
        <v>11654</v>
      </c>
      <c r="E2039" s="958">
        <f t="shared" si="31"/>
        <v>323.27</v>
      </c>
      <c r="F2039" s="956" t="s">
        <v>11655</v>
      </c>
    </row>
    <row r="2040" spans="1:6">
      <c r="A2040" s="955">
        <v>12404</v>
      </c>
      <c r="B2040" s="956" t="s">
        <v>9996</v>
      </c>
      <c r="C2040" s="956" t="s">
        <v>11656</v>
      </c>
      <c r="D2040" s="957" t="s">
        <v>11654</v>
      </c>
      <c r="E2040" s="958">
        <f t="shared" si="31"/>
        <v>323.27</v>
      </c>
      <c r="F2040" s="956" t="s">
        <v>11657</v>
      </c>
    </row>
    <row r="2041" spans="1:6">
      <c r="A2041" s="955">
        <v>12405</v>
      </c>
      <c r="B2041" s="956" t="s">
        <v>9996</v>
      </c>
      <c r="C2041" s="956" t="s">
        <v>11658</v>
      </c>
      <c r="D2041" s="957" t="s">
        <v>11654</v>
      </c>
      <c r="E2041" s="958">
        <f t="shared" si="31"/>
        <v>323.27</v>
      </c>
      <c r="F2041" s="956" t="s">
        <v>11659</v>
      </c>
    </row>
    <row r="2042" spans="1:6">
      <c r="A2042" s="955">
        <v>12406</v>
      </c>
      <c r="B2042" s="956" t="s">
        <v>9996</v>
      </c>
      <c r="C2042" s="956" t="s">
        <v>11660</v>
      </c>
      <c r="D2042" s="957" t="s">
        <v>11654</v>
      </c>
      <c r="E2042" s="958">
        <f t="shared" si="31"/>
        <v>323.27</v>
      </c>
      <c r="F2042" s="956" t="s">
        <v>11661</v>
      </c>
    </row>
    <row r="2043" spans="1:6">
      <c r="A2043" s="955">
        <v>12407</v>
      </c>
      <c r="B2043" s="956" t="s">
        <v>9996</v>
      </c>
      <c r="C2043" s="956" t="s">
        <v>11662</v>
      </c>
      <c r="D2043" s="957" t="s">
        <v>11654</v>
      </c>
      <c r="E2043" s="958">
        <f t="shared" si="31"/>
        <v>323.27</v>
      </c>
      <c r="F2043" s="956" t="s">
        <v>11663</v>
      </c>
    </row>
    <row r="2044" spans="1:6">
      <c r="A2044" s="955">
        <v>12408</v>
      </c>
      <c r="B2044" s="956" t="s">
        <v>9996</v>
      </c>
      <c r="C2044" s="956" t="s">
        <v>11664</v>
      </c>
      <c r="D2044" s="957" t="s">
        <v>11654</v>
      </c>
      <c r="E2044" s="958">
        <f t="shared" si="31"/>
        <v>323.27</v>
      </c>
      <c r="F2044" s="956" t="s">
        <v>11665</v>
      </c>
    </row>
    <row r="2045" spans="1:6">
      <c r="A2045" s="955">
        <v>12409</v>
      </c>
      <c r="B2045" s="956" t="s">
        <v>9996</v>
      </c>
      <c r="C2045" s="956" t="s">
        <v>11666</v>
      </c>
      <c r="D2045" s="957" t="s">
        <v>11654</v>
      </c>
      <c r="E2045" s="958">
        <f t="shared" si="31"/>
        <v>323.27</v>
      </c>
      <c r="F2045" s="956" t="s">
        <v>11667</v>
      </c>
    </row>
    <row r="2046" spans="1:6">
      <c r="A2046" s="955">
        <v>12410</v>
      </c>
      <c r="B2046" s="956" t="s">
        <v>9996</v>
      </c>
      <c r="C2046" s="956" t="s">
        <v>11668</v>
      </c>
      <c r="D2046" s="957" t="s">
        <v>11654</v>
      </c>
      <c r="E2046" s="958">
        <f t="shared" si="31"/>
        <v>323.27</v>
      </c>
      <c r="F2046" s="956" t="s">
        <v>11669</v>
      </c>
    </row>
    <row r="2047" spans="1:6">
      <c r="A2047" s="955">
        <v>12411</v>
      </c>
      <c r="B2047" s="956" t="s">
        <v>9996</v>
      </c>
      <c r="C2047" s="956" t="s">
        <v>11670</v>
      </c>
      <c r="D2047" s="957" t="s">
        <v>11654</v>
      </c>
      <c r="E2047" s="958">
        <f t="shared" si="31"/>
        <v>323.27</v>
      </c>
      <c r="F2047" s="956" t="s">
        <v>11671</v>
      </c>
    </row>
    <row r="2048" spans="1:6">
      <c r="A2048" s="955">
        <v>12413</v>
      </c>
      <c r="B2048" s="956" t="s">
        <v>9996</v>
      </c>
      <c r="C2048" s="956" t="s">
        <v>11672</v>
      </c>
      <c r="D2048" s="957" t="s">
        <v>11673</v>
      </c>
      <c r="E2048" s="958">
        <f t="shared" si="31"/>
        <v>324.74</v>
      </c>
      <c r="F2048" s="956" t="s">
        <v>11674</v>
      </c>
    </row>
    <row r="2049" spans="1:6">
      <c r="A2049" s="955">
        <v>12414</v>
      </c>
      <c r="B2049" s="956" t="s">
        <v>9996</v>
      </c>
      <c r="C2049" s="956" t="s">
        <v>11675</v>
      </c>
      <c r="D2049" s="957" t="s">
        <v>11654</v>
      </c>
      <c r="E2049" s="958">
        <f t="shared" si="31"/>
        <v>323.27</v>
      </c>
      <c r="F2049" s="956" t="s">
        <v>11676</v>
      </c>
    </row>
    <row r="2050" spans="1:6">
      <c r="A2050" s="955">
        <v>26891</v>
      </c>
      <c r="B2050" s="956" t="s">
        <v>9996</v>
      </c>
      <c r="C2050" s="956" t="s">
        <v>11677</v>
      </c>
      <c r="D2050" s="957" t="s">
        <v>11673</v>
      </c>
      <c r="E2050" s="958">
        <f t="shared" si="31"/>
        <v>324.74</v>
      </c>
      <c r="F2050" s="956" t="s">
        <v>11678</v>
      </c>
    </row>
    <row r="2051" spans="1:6">
      <c r="A2051" s="955">
        <v>12391</v>
      </c>
      <c r="B2051" s="956" t="s">
        <v>9996</v>
      </c>
      <c r="C2051" s="956" t="s">
        <v>11679</v>
      </c>
      <c r="D2051" s="957" t="s">
        <v>11680</v>
      </c>
      <c r="E2051" s="958">
        <f t="shared" si="31"/>
        <v>181.05500000000001</v>
      </c>
      <c r="F2051" s="956" t="s">
        <v>11681</v>
      </c>
    </row>
    <row r="2052" spans="1:6">
      <c r="A2052" s="955">
        <v>12393</v>
      </c>
      <c r="B2052" s="956" t="s">
        <v>9996</v>
      </c>
      <c r="C2052" s="956" t="s">
        <v>11682</v>
      </c>
      <c r="D2052" s="957" t="s">
        <v>11683</v>
      </c>
      <c r="E2052" s="958">
        <f t="shared" si="31"/>
        <v>181.505</v>
      </c>
      <c r="F2052" s="956" t="s">
        <v>11684</v>
      </c>
    </row>
    <row r="2053" spans="1:6">
      <c r="A2053" s="955">
        <v>12394</v>
      </c>
      <c r="B2053" s="956" t="s">
        <v>9996</v>
      </c>
      <c r="C2053" s="956" t="s">
        <v>11685</v>
      </c>
      <c r="D2053" s="957" t="s">
        <v>11683</v>
      </c>
      <c r="E2053" s="958">
        <f t="shared" si="31"/>
        <v>181.505</v>
      </c>
      <c r="F2053" s="956" t="s">
        <v>11686</v>
      </c>
    </row>
    <row r="2054" spans="1:6">
      <c r="A2054" s="955">
        <v>12395</v>
      </c>
      <c r="B2054" s="956" t="s">
        <v>9996</v>
      </c>
      <c r="C2054" s="956" t="s">
        <v>11687</v>
      </c>
      <c r="D2054" s="957" t="s">
        <v>11688</v>
      </c>
      <c r="E2054" s="958">
        <f t="shared" si="31"/>
        <v>191.22500000000002</v>
      </c>
      <c r="F2054" s="956" t="s">
        <v>11689</v>
      </c>
    </row>
    <row r="2055" spans="1:6">
      <c r="A2055" s="955">
        <v>12396</v>
      </c>
      <c r="B2055" s="956" t="s">
        <v>9996</v>
      </c>
      <c r="C2055" s="956" t="s">
        <v>11690</v>
      </c>
      <c r="D2055" s="957" t="s">
        <v>11680</v>
      </c>
      <c r="E2055" s="958">
        <f t="shared" si="31"/>
        <v>181.05500000000001</v>
      </c>
      <c r="F2055" s="956" t="s">
        <v>11691</v>
      </c>
    </row>
    <row r="2056" spans="1:6">
      <c r="A2056" s="955">
        <v>12398</v>
      </c>
      <c r="B2056" s="956" t="s">
        <v>9996</v>
      </c>
      <c r="C2056" s="956" t="s">
        <v>11692</v>
      </c>
      <c r="D2056" s="957" t="s">
        <v>11680</v>
      </c>
      <c r="E2056" s="958">
        <f t="shared" si="31"/>
        <v>181.05500000000001</v>
      </c>
      <c r="F2056" s="956" t="s">
        <v>11693</v>
      </c>
    </row>
    <row r="2057" spans="1:6">
      <c r="A2057" s="955">
        <v>12399</v>
      </c>
      <c r="B2057" s="956" t="s">
        <v>9996</v>
      </c>
      <c r="C2057" s="956" t="s">
        <v>11694</v>
      </c>
      <c r="D2057" s="957" t="s">
        <v>11680</v>
      </c>
      <c r="E2057" s="958">
        <f t="shared" si="31"/>
        <v>181.05500000000001</v>
      </c>
      <c r="F2057" s="956" t="s">
        <v>11695</v>
      </c>
    </row>
    <row r="2058" spans="1:6">
      <c r="A2058" s="955">
        <v>12400</v>
      </c>
      <c r="B2058" s="956" t="s">
        <v>9996</v>
      </c>
      <c r="C2058" s="956" t="s">
        <v>11696</v>
      </c>
      <c r="D2058" s="957" t="s">
        <v>11680</v>
      </c>
      <c r="E2058" s="958">
        <f t="shared" si="31"/>
        <v>181.05500000000001</v>
      </c>
      <c r="F2058" s="956" t="s">
        <v>11697</v>
      </c>
    </row>
    <row r="2059" spans="1:6">
      <c r="A2059" s="955">
        <v>12402</v>
      </c>
      <c r="B2059" s="956" t="s">
        <v>9996</v>
      </c>
      <c r="C2059" s="956" t="s">
        <v>11698</v>
      </c>
      <c r="D2059" s="957" t="s">
        <v>11680</v>
      </c>
      <c r="E2059" s="958">
        <f t="shared" si="31"/>
        <v>181.05500000000001</v>
      </c>
      <c r="F2059" s="956" t="s">
        <v>11699</v>
      </c>
    </row>
    <row r="2060" spans="1:6">
      <c r="A2060" s="955">
        <v>12415</v>
      </c>
      <c r="B2060" s="956" t="s">
        <v>9996</v>
      </c>
      <c r="C2060" s="956" t="s">
        <v>11700</v>
      </c>
      <c r="D2060" s="957" t="s">
        <v>11701</v>
      </c>
      <c r="E2060" s="958">
        <f t="shared" si="31"/>
        <v>181.32499999999999</v>
      </c>
      <c r="F2060" s="956" t="s">
        <v>11702</v>
      </c>
    </row>
    <row r="2061" spans="1:6">
      <c r="A2061" s="955">
        <v>12416</v>
      </c>
      <c r="B2061" s="956" t="s">
        <v>9996</v>
      </c>
      <c r="C2061" s="956" t="s">
        <v>11703</v>
      </c>
      <c r="D2061" s="957" t="s">
        <v>11704</v>
      </c>
      <c r="E2061" s="958">
        <f t="shared" si="31"/>
        <v>181.60999999999999</v>
      </c>
      <c r="F2061" s="956" t="s">
        <v>11705</v>
      </c>
    </row>
    <row r="2062" spans="1:6">
      <c r="A2062" s="955">
        <v>26832</v>
      </c>
      <c r="B2062" s="956" t="s">
        <v>9996</v>
      </c>
      <c r="C2062" s="956" t="s">
        <v>11706</v>
      </c>
      <c r="D2062" s="957" t="s">
        <v>11707</v>
      </c>
      <c r="E2062" s="958">
        <f t="shared" si="31"/>
        <v>144.935</v>
      </c>
      <c r="F2062" s="956" t="s">
        <v>11708</v>
      </c>
    </row>
    <row r="2063" spans="1:6">
      <c r="A2063" s="955">
        <v>26833</v>
      </c>
      <c r="B2063" s="956" t="s">
        <v>9996</v>
      </c>
      <c r="C2063" s="956" t="s">
        <v>11709</v>
      </c>
      <c r="D2063" s="957" t="s">
        <v>11710</v>
      </c>
      <c r="E2063" s="958">
        <f t="shared" ref="E2063:E2126" si="32">SUM(D2063*1.5)+5</f>
        <v>218.29999999999998</v>
      </c>
      <c r="F2063" s="956" t="s">
        <v>11711</v>
      </c>
    </row>
    <row r="2064" spans="1:6">
      <c r="A2064" s="955">
        <v>26834</v>
      </c>
      <c r="B2064" s="956" t="s">
        <v>9996</v>
      </c>
      <c r="C2064" s="956" t="s">
        <v>11712</v>
      </c>
      <c r="D2064" s="957" t="s">
        <v>11713</v>
      </c>
      <c r="E2064" s="958">
        <f t="shared" si="32"/>
        <v>216.60499999999999</v>
      </c>
      <c r="F2064" s="956" t="s">
        <v>11714</v>
      </c>
    </row>
    <row r="2065" spans="1:6">
      <c r="A2065" s="955">
        <v>26835</v>
      </c>
      <c r="B2065" s="956" t="s">
        <v>9996</v>
      </c>
      <c r="C2065" s="956" t="s">
        <v>11715</v>
      </c>
      <c r="D2065" s="957" t="s">
        <v>11713</v>
      </c>
      <c r="E2065" s="958">
        <f t="shared" si="32"/>
        <v>216.60499999999999</v>
      </c>
      <c r="F2065" s="956" t="s">
        <v>11716</v>
      </c>
    </row>
    <row r="2066" spans="1:6">
      <c r="A2066" s="955">
        <v>11777</v>
      </c>
      <c r="B2066" s="956" t="s">
        <v>9996</v>
      </c>
      <c r="C2066" s="956" t="s">
        <v>11717</v>
      </c>
      <c r="D2066" s="957" t="s">
        <v>11718</v>
      </c>
      <c r="E2066" s="958">
        <f t="shared" si="32"/>
        <v>69.215000000000003</v>
      </c>
      <c r="F2066" s="956" t="s">
        <v>11719</v>
      </c>
    </row>
    <row r="2067" spans="1:6">
      <c r="A2067" s="955">
        <v>11778</v>
      </c>
      <c r="B2067" s="956" t="s">
        <v>9996</v>
      </c>
      <c r="C2067" s="956" t="s">
        <v>11720</v>
      </c>
      <c r="D2067" s="957" t="s">
        <v>11721</v>
      </c>
      <c r="E2067" s="958">
        <f t="shared" si="32"/>
        <v>70.324999999999989</v>
      </c>
      <c r="F2067" s="956" t="s">
        <v>11722</v>
      </c>
    </row>
    <row r="2068" spans="1:6">
      <c r="A2068" s="955">
        <v>11779</v>
      </c>
      <c r="B2068" s="956" t="s">
        <v>9996</v>
      </c>
      <c r="C2068" s="956" t="s">
        <v>11723</v>
      </c>
      <c r="D2068" s="957" t="s">
        <v>11202</v>
      </c>
      <c r="E2068" s="958">
        <f t="shared" si="32"/>
        <v>70.745000000000005</v>
      </c>
      <c r="F2068" s="956" t="s">
        <v>11724</v>
      </c>
    </row>
    <row r="2069" spans="1:6">
      <c r="A2069" s="955">
        <v>11780</v>
      </c>
      <c r="B2069" s="956" t="s">
        <v>9996</v>
      </c>
      <c r="C2069" s="956" t="s">
        <v>11725</v>
      </c>
      <c r="D2069" s="957" t="s">
        <v>11622</v>
      </c>
      <c r="E2069" s="958">
        <f t="shared" si="32"/>
        <v>67.625</v>
      </c>
      <c r="F2069" s="956" t="s">
        <v>11726</v>
      </c>
    </row>
    <row r="2070" spans="1:6">
      <c r="A2070" s="955">
        <v>11781</v>
      </c>
      <c r="B2070" s="956" t="s">
        <v>9996</v>
      </c>
      <c r="C2070" s="956" t="s">
        <v>11727</v>
      </c>
      <c r="D2070" s="957" t="s">
        <v>11220</v>
      </c>
      <c r="E2070" s="958">
        <f t="shared" si="32"/>
        <v>69.199999999999989</v>
      </c>
      <c r="F2070" s="956" t="s">
        <v>11728</v>
      </c>
    </row>
    <row r="2071" spans="1:6">
      <c r="A2071" s="955">
        <v>11782</v>
      </c>
      <c r="B2071" s="956" t="s">
        <v>9996</v>
      </c>
      <c r="C2071" s="956" t="s">
        <v>11729</v>
      </c>
      <c r="D2071" s="957" t="s">
        <v>11220</v>
      </c>
      <c r="E2071" s="958">
        <f t="shared" si="32"/>
        <v>69.199999999999989</v>
      </c>
      <c r="F2071" s="956" t="s">
        <v>11730</v>
      </c>
    </row>
    <row r="2072" spans="1:6">
      <c r="A2072" s="955">
        <v>11783</v>
      </c>
      <c r="B2072" s="956" t="s">
        <v>9996</v>
      </c>
      <c r="C2072" s="956" t="s">
        <v>11731</v>
      </c>
      <c r="D2072" s="957" t="s">
        <v>11226</v>
      </c>
      <c r="E2072" s="958">
        <f t="shared" si="32"/>
        <v>70.445000000000007</v>
      </c>
      <c r="F2072" s="956" t="s">
        <v>11732</v>
      </c>
    </row>
    <row r="2073" spans="1:6">
      <c r="A2073" s="955">
        <v>11784</v>
      </c>
      <c r="B2073" s="956" t="s">
        <v>9996</v>
      </c>
      <c r="C2073" s="956" t="s">
        <v>11733</v>
      </c>
      <c r="D2073" s="957" t="s">
        <v>11721</v>
      </c>
      <c r="E2073" s="958">
        <f t="shared" si="32"/>
        <v>70.324999999999989</v>
      </c>
      <c r="F2073" s="956" t="s">
        <v>11734</v>
      </c>
    </row>
    <row r="2074" spans="1:6">
      <c r="A2074" s="955">
        <v>11785</v>
      </c>
      <c r="B2074" s="956" t="s">
        <v>9996</v>
      </c>
      <c r="C2074" s="956" t="s">
        <v>11735</v>
      </c>
      <c r="D2074" s="957" t="s">
        <v>11736</v>
      </c>
      <c r="E2074" s="958">
        <f t="shared" si="32"/>
        <v>70.625</v>
      </c>
      <c r="F2074" s="956" t="s">
        <v>11737</v>
      </c>
    </row>
    <row r="2075" spans="1:6">
      <c r="A2075" s="955">
        <v>11610</v>
      </c>
      <c r="B2075" s="956" t="s">
        <v>9996</v>
      </c>
      <c r="C2075" s="956" t="s">
        <v>11738</v>
      </c>
      <c r="D2075" s="957" t="s">
        <v>11566</v>
      </c>
      <c r="E2075" s="958">
        <f t="shared" si="32"/>
        <v>159.995</v>
      </c>
      <c r="F2075" s="956" t="s">
        <v>11739</v>
      </c>
    </row>
    <row r="2076" spans="1:6">
      <c r="A2076" s="955">
        <v>11611</v>
      </c>
      <c r="B2076" s="956" t="s">
        <v>9996</v>
      </c>
      <c r="C2076" s="956" t="s">
        <v>11740</v>
      </c>
      <c r="D2076" s="957" t="s">
        <v>11741</v>
      </c>
      <c r="E2076" s="958">
        <f t="shared" si="32"/>
        <v>73.19</v>
      </c>
      <c r="F2076" s="956" t="s">
        <v>11742</v>
      </c>
    </row>
    <row r="2077" spans="1:6">
      <c r="A2077" s="955">
        <v>26838</v>
      </c>
      <c r="B2077" s="956" t="s">
        <v>9996</v>
      </c>
      <c r="C2077" s="956" t="s">
        <v>11743</v>
      </c>
      <c r="D2077" s="957" t="s">
        <v>11744</v>
      </c>
      <c r="E2077" s="958">
        <f t="shared" si="32"/>
        <v>699.09500000000003</v>
      </c>
      <c r="F2077" s="956" t="s">
        <v>11745</v>
      </c>
    </row>
    <row r="2078" spans="1:6">
      <c r="A2078" s="955">
        <v>12985</v>
      </c>
      <c r="B2078" s="956" t="s">
        <v>9996</v>
      </c>
      <c r="C2078" s="956" t="s">
        <v>11746</v>
      </c>
      <c r="D2078" s="957" t="s">
        <v>11747</v>
      </c>
      <c r="E2078" s="958">
        <f t="shared" si="32"/>
        <v>100.22</v>
      </c>
      <c r="F2078" s="956" t="s">
        <v>11748</v>
      </c>
    </row>
    <row r="2079" spans="1:6">
      <c r="A2079" s="955">
        <v>12986</v>
      </c>
      <c r="B2079" s="956" t="s">
        <v>9996</v>
      </c>
      <c r="C2079" s="956" t="s">
        <v>11749</v>
      </c>
      <c r="D2079" s="957" t="s">
        <v>11750</v>
      </c>
      <c r="E2079" s="958">
        <f t="shared" si="32"/>
        <v>104.88500000000001</v>
      </c>
      <c r="F2079" s="956" t="s">
        <v>11751</v>
      </c>
    </row>
    <row r="2080" spans="1:6">
      <c r="A2080" s="955">
        <v>12987</v>
      </c>
      <c r="B2080" s="956" t="s">
        <v>9996</v>
      </c>
      <c r="C2080" s="956" t="s">
        <v>11752</v>
      </c>
      <c r="D2080" s="957" t="s">
        <v>11753</v>
      </c>
      <c r="E2080" s="958">
        <f t="shared" si="32"/>
        <v>109.955</v>
      </c>
      <c r="F2080" s="956" t="s">
        <v>11754</v>
      </c>
    </row>
    <row r="2081" spans="1:6">
      <c r="A2081" s="955">
        <v>12988</v>
      </c>
      <c r="B2081" s="956" t="s">
        <v>9996</v>
      </c>
      <c r="C2081" s="956" t="s">
        <v>11755</v>
      </c>
      <c r="D2081" s="957" t="s">
        <v>11756</v>
      </c>
      <c r="E2081" s="958">
        <f t="shared" si="32"/>
        <v>103.19</v>
      </c>
      <c r="F2081" s="956" t="s">
        <v>11757</v>
      </c>
    </row>
    <row r="2082" spans="1:6">
      <c r="A2082" s="955">
        <v>12989</v>
      </c>
      <c r="B2082" s="956" t="s">
        <v>9996</v>
      </c>
      <c r="C2082" s="956" t="s">
        <v>11758</v>
      </c>
      <c r="D2082" s="957" t="s">
        <v>11759</v>
      </c>
      <c r="E2082" s="958">
        <f t="shared" si="32"/>
        <v>85.01</v>
      </c>
      <c r="F2082" s="956" t="s">
        <v>11760</v>
      </c>
    </row>
    <row r="2083" spans="1:6">
      <c r="A2083" s="955">
        <v>12990</v>
      </c>
      <c r="B2083" s="956" t="s">
        <v>9996</v>
      </c>
      <c r="C2083" s="956" t="s">
        <v>11761</v>
      </c>
      <c r="D2083" s="957" t="s">
        <v>11762</v>
      </c>
      <c r="E2083" s="958">
        <f t="shared" si="32"/>
        <v>80.974999999999994</v>
      </c>
      <c r="F2083" s="956" t="s">
        <v>11763</v>
      </c>
    </row>
    <row r="2084" spans="1:6">
      <c r="A2084" s="955">
        <v>12991</v>
      </c>
      <c r="B2084" s="956" t="s">
        <v>9996</v>
      </c>
      <c r="C2084" s="956" t="s">
        <v>11764</v>
      </c>
      <c r="D2084" s="957" t="s">
        <v>11765</v>
      </c>
      <c r="E2084" s="958">
        <f t="shared" si="32"/>
        <v>79.534999999999997</v>
      </c>
      <c r="F2084" s="956" t="s">
        <v>11766</v>
      </c>
    </row>
    <row r="2085" spans="1:6">
      <c r="A2085" s="955">
        <v>12992</v>
      </c>
      <c r="B2085" s="956" t="s">
        <v>9996</v>
      </c>
      <c r="C2085" s="956" t="s">
        <v>11767</v>
      </c>
      <c r="D2085" s="957" t="s">
        <v>11768</v>
      </c>
      <c r="E2085" s="958">
        <f t="shared" si="32"/>
        <v>81.14</v>
      </c>
      <c r="F2085" s="956" t="s">
        <v>11769</v>
      </c>
    </row>
    <row r="2086" spans="1:6">
      <c r="A2086" s="955">
        <v>25431</v>
      </c>
      <c r="B2086" s="956" t="s">
        <v>9996</v>
      </c>
      <c r="C2086" s="956" t="s">
        <v>11770</v>
      </c>
      <c r="D2086" s="957" t="s">
        <v>11771</v>
      </c>
      <c r="E2086" s="958">
        <f t="shared" si="32"/>
        <v>115.205</v>
      </c>
      <c r="F2086" s="956" t="s">
        <v>11772</v>
      </c>
    </row>
    <row r="2087" spans="1:6">
      <c r="A2087" s="955">
        <v>25432</v>
      </c>
      <c r="B2087" s="956" t="s">
        <v>9996</v>
      </c>
      <c r="C2087" s="956" t="s">
        <v>11773</v>
      </c>
      <c r="D2087" s="957" t="s">
        <v>11771</v>
      </c>
      <c r="E2087" s="958">
        <f t="shared" si="32"/>
        <v>115.205</v>
      </c>
      <c r="F2087" s="956" t="s">
        <v>11774</v>
      </c>
    </row>
    <row r="2088" spans="1:6">
      <c r="A2088" s="955">
        <v>25433</v>
      </c>
      <c r="B2088" s="956" t="s">
        <v>9996</v>
      </c>
      <c r="C2088" s="956" t="s">
        <v>11775</v>
      </c>
      <c r="D2088" s="957" t="s">
        <v>11771</v>
      </c>
      <c r="E2088" s="958">
        <f t="shared" si="32"/>
        <v>115.205</v>
      </c>
      <c r="F2088" s="956" t="s">
        <v>11776</v>
      </c>
    </row>
    <row r="2089" spans="1:6">
      <c r="A2089" s="955">
        <v>25434</v>
      </c>
      <c r="B2089" s="956" t="s">
        <v>9996</v>
      </c>
      <c r="C2089" s="956" t="s">
        <v>11777</v>
      </c>
      <c r="D2089" s="957" t="s">
        <v>11778</v>
      </c>
      <c r="E2089" s="958">
        <f t="shared" si="32"/>
        <v>121.64000000000001</v>
      </c>
      <c r="F2089" s="956" t="s">
        <v>11779</v>
      </c>
    </row>
    <row r="2090" spans="1:6">
      <c r="A2090" s="955">
        <v>25435</v>
      </c>
      <c r="B2090" s="956" t="s">
        <v>9996</v>
      </c>
      <c r="C2090" s="956" t="s">
        <v>11780</v>
      </c>
      <c r="D2090" s="957" t="s">
        <v>11771</v>
      </c>
      <c r="E2090" s="958">
        <f t="shared" si="32"/>
        <v>115.205</v>
      </c>
      <c r="F2090" s="956" t="s">
        <v>11781</v>
      </c>
    </row>
    <row r="2091" spans="1:6">
      <c r="A2091" s="955">
        <v>25436</v>
      </c>
      <c r="B2091" s="956" t="s">
        <v>9996</v>
      </c>
      <c r="C2091" s="956" t="s">
        <v>11782</v>
      </c>
      <c r="D2091" s="957" t="s">
        <v>11577</v>
      </c>
      <c r="E2091" s="958">
        <f t="shared" si="32"/>
        <v>130.28</v>
      </c>
      <c r="F2091" s="956" t="s">
        <v>11783</v>
      </c>
    </row>
    <row r="2092" spans="1:6">
      <c r="A2092" s="955">
        <v>25437</v>
      </c>
      <c r="B2092" s="956" t="s">
        <v>9996</v>
      </c>
      <c r="C2092" s="956" t="s">
        <v>11784</v>
      </c>
      <c r="D2092" s="957" t="s">
        <v>11771</v>
      </c>
      <c r="E2092" s="958">
        <f t="shared" si="32"/>
        <v>115.205</v>
      </c>
      <c r="F2092" s="956" t="s">
        <v>11785</v>
      </c>
    </row>
    <row r="2093" spans="1:6">
      <c r="A2093" s="955">
        <v>25438</v>
      </c>
      <c r="B2093" s="956" t="s">
        <v>9996</v>
      </c>
      <c r="C2093" s="956" t="s">
        <v>11786</v>
      </c>
      <c r="D2093" s="957" t="s">
        <v>11771</v>
      </c>
      <c r="E2093" s="958">
        <f t="shared" si="32"/>
        <v>115.205</v>
      </c>
      <c r="F2093" s="956" t="s">
        <v>11787</v>
      </c>
    </row>
    <row r="2094" spans="1:6">
      <c r="A2094" s="955">
        <v>25439</v>
      </c>
      <c r="B2094" s="956" t="s">
        <v>9996</v>
      </c>
      <c r="C2094" s="956" t="s">
        <v>11788</v>
      </c>
      <c r="D2094" s="957" t="s">
        <v>11789</v>
      </c>
      <c r="E2094" s="958">
        <f t="shared" si="32"/>
        <v>115.595</v>
      </c>
      <c r="F2094" s="956" t="s">
        <v>11790</v>
      </c>
    </row>
    <row r="2095" spans="1:6">
      <c r="A2095" s="955">
        <v>25440</v>
      </c>
      <c r="B2095" s="956" t="s">
        <v>9996</v>
      </c>
      <c r="C2095" s="956" t="s">
        <v>11791</v>
      </c>
      <c r="D2095" s="957" t="s">
        <v>11792</v>
      </c>
      <c r="E2095" s="958">
        <f t="shared" si="32"/>
        <v>115.955</v>
      </c>
      <c r="F2095" s="956" t="s">
        <v>11793</v>
      </c>
    </row>
    <row r="2096" spans="1:6">
      <c r="A2096" s="955">
        <v>25441</v>
      </c>
      <c r="B2096" s="956" t="s">
        <v>9996</v>
      </c>
      <c r="C2096" s="956" t="s">
        <v>11794</v>
      </c>
      <c r="D2096" s="957" t="s">
        <v>11771</v>
      </c>
      <c r="E2096" s="958">
        <f t="shared" si="32"/>
        <v>115.205</v>
      </c>
      <c r="F2096" s="956" t="s">
        <v>11795</v>
      </c>
    </row>
    <row r="2097" spans="1:6">
      <c r="A2097" s="955">
        <v>25442</v>
      </c>
      <c r="B2097" s="956" t="s">
        <v>9996</v>
      </c>
      <c r="C2097" s="956" t="s">
        <v>11796</v>
      </c>
      <c r="D2097" s="957" t="s">
        <v>11797</v>
      </c>
      <c r="E2097" s="958">
        <f t="shared" si="32"/>
        <v>120.10999999999999</v>
      </c>
      <c r="F2097" s="956" t="s">
        <v>11798</v>
      </c>
    </row>
    <row r="2098" spans="1:6">
      <c r="A2098" s="955">
        <v>26078</v>
      </c>
      <c r="B2098" s="956" t="s">
        <v>9996</v>
      </c>
      <c r="C2098" s="956" t="s">
        <v>11799</v>
      </c>
      <c r="D2098" s="957" t="s">
        <v>11800</v>
      </c>
      <c r="E2098" s="958">
        <f t="shared" si="32"/>
        <v>55.505000000000003</v>
      </c>
      <c r="F2098" s="956" t="s">
        <v>11801</v>
      </c>
    </row>
    <row r="2099" spans="1:6">
      <c r="A2099" s="955">
        <v>26079</v>
      </c>
      <c r="B2099" s="956" t="s">
        <v>9996</v>
      </c>
      <c r="C2099" s="956" t="s">
        <v>11802</v>
      </c>
      <c r="D2099" s="957" t="s">
        <v>11803</v>
      </c>
      <c r="E2099" s="958">
        <f t="shared" si="32"/>
        <v>61.685000000000002</v>
      </c>
      <c r="F2099" s="956" t="s">
        <v>11804</v>
      </c>
    </row>
    <row r="2100" spans="1:6">
      <c r="A2100" s="955">
        <v>26080</v>
      </c>
      <c r="B2100" s="956" t="s">
        <v>9996</v>
      </c>
      <c r="C2100" s="956" t="s">
        <v>11805</v>
      </c>
      <c r="D2100" s="957" t="s">
        <v>11806</v>
      </c>
      <c r="E2100" s="958">
        <f t="shared" si="32"/>
        <v>61.730000000000004</v>
      </c>
      <c r="F2100" s="956" t="s">
        <v>11807</v>
      </c>
    </row>
    <row r="2101" spans="1:6">
      <c r="A2101" s="955">
        <v>26081</v>
      </c>
      <c r="B2101" s="956" t="s">
        <v>9996</v>
      </c>
      <c r="C2101" s="956" t="s">
        <v>11808</v>
      </c>
      <c r="D2101" s="957" t="s">
        <v>10734</v>
      </c>
      <c r="E2101" s="958">
        <f t="shared" si="32"/>
        <v>62.300000000000004</v>
      </c>
      <c r="F2101" s="956" t="s">
        <v>11809</v>
      </c>
    </row>
    <row r="2102" spans="1:6">
      <c r="A2102" s="955">
        <v>26083</v>
      </c>
      <c r="B2102" s="956" t="s">
        <v>9996</v>
      </c>
      <c r="C2102" s="956" t="s">
        <v>11810</v>
      </c>
      <c r="D2102" s="957" t="s">
        <v>11811</v>
      </c>
      <c r="E2102" s="958">
        <f t="shared" si="32"/>
        <v>90.784999999999997</v>
      </c>
      <c r="F2102" s="956" t="s">
        <v>11812</v>
      </c>
    </row>
    <row r="2103" spans="1:6">
      <c r="A2103" s="955">
        <v>26084</v>
      </c>
      <c r="B2103" s="956" t="s">
        <v>9996</v>
      </c>
      <c r="C2103" s="956" t="s">
        <v>11813</v>
      </c>
      <c r="D2103" s="957" t="s">
        <v>11814</v>
      </c>
      <c r="E2103" s="958">
        <f t="shared" si="32"/>
        <v>95.074999999999989</v>
      </c>
      <c r="F2103" s="956" t="s">
        <v>11815</v>
      </c>
    </row>
    <row r="2104" spans="1:6">
      <c r="A2104" s="955">
        <v>26085</v>
      </c>
      <c r="B2104" s="956" t="s">
        <v>9996</v>
      </c>
      <c r="C2104" s="956" t="s">
        <v>11816</v>
      </c>
      <c r="D2104" s="957" t="s">
        <v>11492</v>
      </c>
      <c r="E2104" s="958">
        <f t="shared" si="32"/>
        <v>86.254999999999995</v>
      </c>
      <c r="F2104" s="956" t="s">
        <v>11817</v>
      </c>
    </row>
    <row r="2105" spans="1:6">
      <c r="A2105" s="955">
        <v>26086</v>
      </c>
      <c r="B2105" s="956" t="s">
        <v>9996</v>
      </c>
      <c r="C2105" s="956" t="s">
        <v>11818</v>
      </c>
      <c r="D2105" s="957" t="s">
        <v>11814</v>
      </c>
      <c r="E2105" s="958">
        <f t="shared" si="32"/>
        <v>95.074999999999989</v>
      </c>
      <c r="F2105" s="956" t="s">
        <v>11819</v>
      </c>
    </row>
    <row r="2106" spans="1:6">
      <c r="A2106" s="955">
        <v>26089</v>
      </c>
      <c r="B2106" s="956" t="s">
        <v>9996</v>
      </c>
      <c r="C2106" s="956" t="s">
        <v>11820</v>
      </c>
      <c r="D2106" s="957" t="s">
        <v>11821</v>
      </c>
      <c r="E2106" s="958">
        <f t="shared" si="32"/>
        <v>148.89500000000001</v>
      </c>
      <c r="F2106" s="956" t="s">
        <v>11822</v>
      </c>
    </row>
    <row r="2107" spans="1:6">
      <c r="A2107" s="955">
        <v>26601</v>
      </c>
      <c r="B2107" s="956" t="s">
        <v>9996</v>
      </c>
      <c r="C2107" s="956" t="s">
        <v>11823</v>
      </c>
      <c r="D2107" s="957" t="s">
        <v>11824</v>
      </c>
      <c r="E2107" s="958">
        <f t="shared" si="32"/>
        <v>219.20000000000002</v>
      </c>
      <c r="F2107" s="956" t="s">
        <v>11825</v>
      </c>
    </row>
    <row r="2108" spans="1:6">
      <c r="A2108" s="955">
        <v>26602</v>
      </c>
      <c r="B2108" s="956" t="s">
        <v>9996</v>
      </c>
      <c r="C2108" s="956" t="s">
        <v>11826</v>
      </c>
      <c r="D2108" s="957" t="s">
        <v>11827</v>
      </c>
      <c r="E2108" s="958">
        <f t="shared" si="32"/>
        <v>194.60000000000002</v>
      </c>
      <c r="F2108" s="956" t="s">
        <v>11828</v>
      </c>
    </row>
    <row r="2109" spans="1:6">
      <c r="A2109" s="955">
        <v>26603</v>
      </c>
      <c r="B2109" s="956" t="s">
        <v>9996</v>
      </c>
      <c r="C2109" s="956" t="s">
        <v>11829</v>
      </c>
      <c r="D2109" s="957" t="s">
        <v>11830</v>
      </c>
      <c r="E2109" s="958">
        <f t="shared" si="32"/>
        <v>377.435</v>
      </c>
      <c r="F2109" s="956" t="s">
        <v>11831</v>
      </c>
    </row>
    <row r="2110" spans="1:6">
      <c r="A2110" s="955">
        <v>26507</v>
      </c>
      <c r="B2110" s="956" t="s">
        <v>9996</v>
      </c>
      <c r="C2110" s="956" t="s">
        <v>11832</v>
      </c>
      <c r="D2110" s="957" t="s">
        <v>11833</v>
      </c>
      <c r="E2110" s="958">
        <f t="shared" si="32"/>
        <v>137.04500000000002</v>
      </c>
      <c r="F2110" s="956" t="s">
        <v>11834</v>
      </c>
    </row>
    <row r="2111" spans="1:6">
      <c r="A2111" s="955">
        <v>26510</v>
      </c>
      <c r="B2111" s="956" t="s">
        <v>9996</v>
      </c>
      <c r="C2111" s="956" t="s">
        <v>11835</v>
      </c>
      <c r="D2111" s="957" t="s">
        <v>11836</v>
      </c>
      <c r="E2111" s="958">
        <f t="shared" si="32"/>
        <v>230.14999999999998</v>
      </c>
      <c r="F2111" s="956" t="s">
        <v>11837</v>
      </c>
    </row>
    <row r="2112" spans="1:6">
      <c r="A2112" s="955">
        <v>26511</v>
      </c>
      <c r="B2112" s="956" t="s">
        <v>9996</v>
      </c>
      <c r="C2112" s="956" t="s">
        <v>11838</v>
      </c>
      <c r="D2112" s="957" t="s">
        <v>11836</v>
      </c>
      <c r="E2112" s="958">
        <f t="shared" si="32"/>
        <v>230.14999999999998</v>
      </c>
      <c r="F2112" s="956" t="s">
        <v>11839</v>
      </c>
    </row>
    <row r="2113" spans="1:6">
      <c r="A2113" s="955">
        <v>26513</v>
      </c>
      <c r="B2113" s="956" t="s">
        <v>9996</v>
      </c>
      <c r="C2113" s="956" t="s">
        <v>11840</v>
      </c>
      <c r="D2113" s="957" t="s">
        <v>11836</v>
      </c>
      <c r="E2113" s="958">
        <f t="shared" si="32"/>
        <v>230.14999999999998</v>
      </c>
      <c r="F2113" s="956" t="s">
        <v>11841</v>
      </c>
    </row>
    <row r="2114" spans="1:6">
      <c r="A2114" s="955">
        <v>26514</v>
      </c>
      <c r="B2114" s="956" t="s">
        <v>9996</v>
      </c>
      <c r="C2114" s="956" t="s">
        <v>11842</v>
      </c>
      <c r="D2114" s="957" t="s">
        <v>11843</v>
      </c>
      <c r="E2114" s="958">
        <f t="shared" si="32"/>
        <v>507.78499999999997</v>
      </c>
      <c r="F2114" s="956" t="s">
        <v>11844</v>
      </c>
    </row>
    <row r="2115" spans="1:6">
      <c r="A2115" s="955">
        <v>26515</v>
      </c>
      <c r="B2115" s="956" t="s">
        <v>9996</v>
      </c>
      <c r="C2115" s="956" t="s">
        <v>11845</v>
      </c>
      <c r="D2115" s="957" t="s">
        <v>11846</v>
      </c>
      <c r="E2115" s="958">
        <f t="shared" si="32"/>
        <v>1147.5350000000001</v>
      </c>
      <c r="F2115" s="956" t="s">
        <v>11847</v>
      </c>
    </row>
    <row r="2116" spans="1:6">
      <c r="A2116" s="955">
        <v>26516</v>
      </c>
      <c r="B2116" s="956" t="s">
        <v>9996</v>
      </c>
      <c r="C2116" s="956" t="s">
        <v>11848</v>
      </c>
      <c r="D2116" s="957" t="s">
        <v>11846</v>
      </c>
      <c r="E2116" s="958">
        <f t="shared" si="32"/>
        <v>1147.5350000000001</v>
      </c>
      <c r="F2116" s="956" t="s">
        <v>11849</v>
      </c>
    </row>
    <row r="2117" spans="1:6">
      <c r="A2117" s="955">
        <v>26517</v>
      </c>
      <c r="B2117" s="956" t="s">
        <v>9996</v>
      </c>
      <c r="C2117" s="956" t="s">
        <v>11850</v>
      </c>
      <c r="D2117" s="957" t="s">
        <v>11846</v>
      </c>
      <c r="E2117" s="958">
        <f t="shared" si="32"/>
        <v>1147.5350000000001</v>
      </c>
      <c r="F2117" s="956" t="s">
        <v>11851</v>
      </c>
    </row>
    <row r="2118" spans="1:6">
      <c r="A2118" s="955">
        <v>1740</v>
      </c>
      <c r="B2118" s="956" t="s">
        <v>9996</v>
      </c>
      <c r="C2118" s="956" t="s">
        <v>11852</v>
      </c>
      <c r="D2118" s="957" t="s">
        <v>11853</v>
      </c>
      <c r="E2118" s="958">
        <f t="shared" si="32"/>
        <v>40.549999999999997</v>
      </c>
      <c r="F2118" s="956" t="s">
        <v>11854</v>
      </c>
    </row>
    <row r="2119" spans="1:6">
      <c r="A2119" s="955">
        <v>2377</v>
      </c>
      <c r="B2119" s="956" t="s">
        <v>9996</v>
      </c>
      <c r="C2119" s="956" t="s">
        <v>11855</v>
      </c>
      <c r="D2119" s="957" t="s">
        <v>11856</v>
      </c>
      <c r="E2119" s="958">
        <f t="shared" si="32"/>
        <v>38.015000000000001</v>
      </c>
      <c r="F2119" s="956" t="s">
        <v>11857</v>
      </c>
    </row>
    <row r="2120" spans="1:6">
      <c r="A2120" s="955">
        <v>5032</v>
      </c>
      <c r="B2120" s="956" t="s">
        <v>9996</v>
      </c>
      <c r="C2120" s="956" t="s">
        <v>11858</v>
      </c>
      <c r="D2120" s="957" t="s">
        <v>11859</v>
      </c>
      <c r="E2120" s="958">
        <f t="shared" si="32"/>
        <v>27.004999999999999</v>
      </c>
      <c r="F2120" s="956" t="s">
        <v>11860</v>
      </c>
    </row>
    <row r="2121" spans="1:6">
      <c r="A2121" s="955">
        <v>3037</v>
      </c>
      <c r="B2121" s="956" t="s">
        <v>9996</v>
      </c>
      <c r="C2121" s="956" t="s">
        <v>11861</v>
      </c>
      <c r="D2121" s="957" t="s">
        <v>11862</v>
      </c>
      <c r="E2121" s="958">
        <f t="shared" si="32"/>
        <v>50.555</v>
      </c>
      <c r="F2121" s="956" t="s">
        <v>11863</v>
      </c>
    </row>
    <row r="2122" spans="1:6">
      <c r="A2122" s="955">
        <v>6224</v>
      </c>
      <c r="B2122" s="956" t="s">
        <v>9996</v>
      </c>
      <c r="C2122" s="956" t="s">
        <v>11864</v>
      </c>
      <c r="D2122" s="957" t="s">
        <v>10018</v>
      </c>
      <c r="E2122" s="958">
        <f t="shared" si="32"/>
        <v>35.464999999999996</v>
      </c>
      <c r="F2122" s="956" t="s">
        <v>11865</v>
      </c>
    </row>
    <row r="2123" spans="1:6">
      <c r="A2123" s="955">
        <v>6225</v>
      </c>
      <c r="B2123" s="956" t="s">
        <v>9996</v>
      </c>
      <c r="C2123" s="956" t="s">
        <v>11866</v>
      </c>
      <c r="D2123" s="957" t="s">
        <v>11867</v>
      </c>
      <c r="E2123" s="958">
        <f t="shared" si="32"/>
        <v>34.58</v>
      </c>
      <c r="F2123" s="956" t="s">
        <v>11868</v>
      </c>
    </row>
    <row r="2124" spans="1:6">
      <c r="A2124" s="955">
        <v>6226</v>
      </c>
      <c r="B2124" s="956" t="s">
        <v>9996</v>
      </c>
      <c r="C2124" s="956" t="s">
        <v>11869</v>
      </c>
      <c r="D2124" s="957" t="s">
        <v>11870</v>
      </c>
      <c r="E2124" s="958">
        <f t="shared" si="32"/>
        <v>91.22</v>
      </c>
      <c r="F2124" s="956" t="s">
        <v>11871</v>
      </c>
    </row>
    <row r="2125" spans="1:6">
      <c r="A2125" s="955">
        <v>29823</v>
      </c>
      <c r="B2125" s="956" t="s">
        <v>9996</v>
      </c>
      <c r="C2125" s="956" t="s">
        <v>11872</v>
      </c>
      <c r="D2125" s="957" t="s">
        <v>11856</v>
      </c>
      <c r="E2125" s="958">
        <f t="shared" si="32"/>
        <v>38.015000000000001</v>
      </c>
      <c r="F2125" s="956" t="s">
        <v>11873</v>
      </c>
    </row>
    <row r="2126" spans="1:6">
      <c r="A2126" s="955">
        <v>9662</v>
      </c>
      <c r="B2126" s="956" t="s">
        <v>9996</v>
      </c>
      <c r="C2126" s="956" t="s">
        <v>11874</v>
      </c>
      <c r="D2126" s="957" t="s">
        <v>11875</v>
      </c>
      <c r="E2126" s="958">
        <f t="shared" si="32"/>
        <v>51.29</v>
      </c>
      <c r="F2126" s="956" t="s">
        <v>11876</v>
      </c>
    </row>
    <row r="2127" spans="1:6">
      <c r="A2127" s="955">
        <v>9658</v>
      </c>
      <c r="B2127" s="956" t="s">
        <v>9996</v>
      </c>
      <c r="C2127" s="956" t="s">
        <v>11877</v>
      </c>
      <c r="D2127" s="957" t="s">
        <v>11878</v>
      </c>
      <c r="E2127" s="958">
        <f t="shared" ref="E2127:E2172" si="33">SUM(D2127*1.5)+5</f>
        <v>37.67</v>
      </c>
      <c r="F2127" s="956" t="s">
        <v>11879</v>
      </c>
    </row>
    <row r="2128" spans="1:6">
      <c r="A2128" s="955">
        <v>9659</v>
      </c>
      <c r="B2128" s="956" t="s">
        <v>9996</v>
      </c>
      <c r="C2128" s="956" t="s">
        <v>11880</v>
      </c>
      <c r="D2128" s="957" t="s">
        <v>11878</v>
      </c>
      <c r="E2128" s="958">
        <f t="shared" si="33"/>
        <v>37.67</v>
      </c>
      <c r="F2128" s="956" t="s">
        <v>11881</v>
      </c>
    </row>
    <row r="2129" spans="1:6">
      <c r="A2129" s="955">
        <v>9660</v>
      </c>
      <c r="B2129" s="956" t="s">
        <v>9996</v>
      </c>
      <c r="C2129" s="956" t="s">
        <v>11882</v>
      </c>
      <c r="D2129" s="957" t="s">
        <v>11878</v>
      </c>
      <c r="E2129" s="958">
        <f t="shared" si="33"/>
        <v>37.67</v>
      </c>
      <c r="F2129" s="956" t="s">
        <v>11883</v>
      </c>
    </row>
    <row r="2130" spans="1:6">
      <c r="A2130" s="955">
        <v>9661</v>
      </c>
      <c r="B2130" s="956" t="s">
        <v>9996</v>
      </c>
      <c r="C2130" s="956" t="s">
        <v>11884</v>
      </c>
      <c r="D2130" s="957" t="s">
        <v>11878</v>
      </c>
      <c r="E2130" s="958">
        <f t="shared" si="33"/>
        <v>37.67</v>
      </c>
      <c r="F2130" s="956" t="s">
        <v>11885</v>
      </c>
    </row>
    <row r="2131" spans="1:6">
      <c r="A2131" s="955">
        <v>27197</v>
      </c>
      <c r="B2131" s="956" t="s">
        <v>9996</v>
      </c>
      <c r="C2131" s="956" t="s">
        <v>11886</v>
      </c>
      <c r="D2131" s="957" t="s">
        <v>10223</v>
      </c>
      <c r="E2131" s="958">
        <f t="shared" si="33"/>
        <v>73.099999999999994</v>
      </c>
      <c r="F2131" s="956" t="s">
        <v>11887</v>
      </c>
    </row>
    <row r="2132" spans="1:6">
      <c r="A2132" s="955">
        <v>8256</v>
      </c>
      <c r="B2132" s="956" t="s">
        <v>9996</v>
      </c>
      <c r="C2132" s="956" t="s">
        <v>11888</v>
      </c>
      <c r="D2132" s="957" t="s">
        <v>11889</v>
      </c>
      <c r="E2132" s="958">
        <f t="shared" si="33"/>
        <v>15.515000000000001</v>
      </c>
      <c r="F2132" s="956" t="s">
        <v>11890</v>
      </c>
    </row>
    <row r="2133" spans="1:6">
      <c r="A2133" s="955">
        <v>8245</v>
      </c>
      <c r="B2133" s="956" t="s">
        <v>9996</v>
      </c>
      <c r="C2133" s="956" t="s">
        <v>11891</v>
      </c>
      <c r="D2133" s="957" t="s">
        <v>11892</v>
      </c>
      <c r="E2133" s="958">
        <f t="shared" si="33"/>
        <v>13.715</v>
      </c>
      <c r="F2133" s="956" t="s">
        <v>11893</v>
      </c>
    </row>
    <row r="2134" spans="1:6">
      <c r="A2134" s="955">
        <v>8246</v>
      </c>
      <c r="B2134" s="956" t="s">
        <v>9996</v>
      </c>
      <c r="C2134" s="956" t="s">
        <v>11894</v>
      </c>
      <c r="D2134" s="957" t="s">
        <v>11895</v>
      </c>
      <c r="E2134" s="958">
        <f t="shared" si="33"/>
        <v>15.965</v>
      </c>
      <c r="F2134" s="956" t="s">
        <v>11896</v>
      </c>
    </row>
    <row r="2135" spans="1:6">
      <c r="A2135" s="955">
        <v>10916</v>
      </c>
      <c r="B2135" s="956" t="s">
        <v>9996</v>
      </c>
      <c r="C2135" s="956" t="s">
        <v>11897</v>
      </c>
      <c r="D2135" s="957" t="s">
        <v>11898</v>
      </c>
      <c r="E2135" s="958">
        <f t="shared" si="33"/>
        <v>20.57</v>
      </c>
      <c r="F2135" s="956" t="s">
        <v>11899</v>
      </c>
    </row>
    <row r="2136" spans="1:6">
      <c r="A2136" s="955">
        <v>10928</v>
      </c>
      <c r="B2136" s="956" t="s">
        <v>9996</v>
      </c>
      <c r="C2136" s="956" t="s">
        <v>11900</v>
      </c>
      <c r="D2136" s="957" t="s">
        <v>11901</v>
      </c>
      <c r="E2136" s="958">
        <f t="shared" si="33"/>
        <v>26.66</v>
      </c>
      <c r="F2136" s="956" t="s">
        <v>11902</v>
      </c>
    </row>
    <row r="2137" spans="1:6">
      <c r="A2137" s="955">
        <v>26220</v>
      </c>
      <c r="B2137" s="956" t="s">
        <v>9996</v>
      </c>
      <c r="C2137" s="956" t="s">
        <v>11903</v>
      </c>
      <c r="D2137" s="957" t="s">
        <v>11904</v>
      </c>
      <c r="E2137" s="958">
        <f t="shared" si="33"/>
        <v>35.314999999999998</v>
      </c>
      <c r="F2137" s="956" t="s">
        <v>11905</v>
      </c>
    </row>
    <row r="2138" spans="1:6">
      <c r="A2138" s="955">
        <v>6230</v>
      </c>
      <c r="B2138" s="956" t="s">
        <v>9996</v>
      </c>
      <c r="C2138" s="956" t="s">
        <v>11906</v>
      </c>
      <c r="D2138" s="957" t="s">
        <v>11907</v>
      </c>
      <c r="E2138" s="958">
        <f t="shared" si="33"/>
        <v>6.8599999999999994</v>
      </c>
      <c r="F2138" s="956" t="s">
        <v>11908</v>
      </c>
    </row>
    <row r="2139" spans="1:6">
      <c r="A2139" s="955">
        <v>1625</v>
      </c>
      <c r="B2139" s="956" t="s">
        <v>9996</v>
      </c>
      <c r="C2139" s="956" t="s">
        <v>11909</v>
      </c>
      <c r="D2139" s="957" t="s">
        <v>11907</v>
      </c>
      <c r="E2139" s="958">
        <f t="shared" si="33"/>
        <v>6.8599999999999994</v>
      </c>
      <c r="F2139" s="956" t="s">
        <v>11910</v>
      </c>
    </row>
    <row r="2140" spans="1:6">
      <c r="A2140" s="955">
        <v>1426</v>
      </c>
      <c r="B2140" s="956" t="s">
        <v>9996</v>
      </c>
      <c r="C2140" s="956" t="s">
        <v>11911</v>
      </c>
      <c r="D2140" s="957" t="s">
        <v>11912</v>
      </c>
      <c r="E2140" s="958">
        <f t="shared" si="33"/>
        <v>8.2249999999999996</v>
      </c>
      <c r="F2140" s="956" t="s">
        <v>11913</v>
      </c>
    </row>
    <row r="2141" spans="1:6">
      <c r="A2141" s="955">
        <v>5420</v>
      </c>
      <c r="B2141" s="956" t="s">
        <v>9996</v>
      </c>
      <c r="C2141" s="956" t="s">
        <v>11914</v>
      </c>
      <c r="D2141" s="957" t="s">
        <v>11915</v>
      </c>
      <c r="E2141" s="958">
        <f t="shared" si="33"/>
        <v>8.39</v>
      </c>
      <c r="F2141" s="956" t="s">
        <v>11916</v>
      </c>
    </row>
    <row r="2142" spans="1:6">
      <c r="A2142" s="955">
        <v>6241</v>
      </c>
      <c r="B2142" s="956" t="s">
        <v>9996</v>
      </c>
      <c r="C2142" s="956" t="s">
        <v>11917</v>
      </c>
      <c r="D2142" s="957" t="s">
        <v>11915</v>
      </c>
      <c r="E2142" s="958">
        <f t="shared" si="33"/>
        <v>8.39</v>
      </c>
      <c r="F2142" s="956" t="s">
        <v>11918</v>
      </c>
    </row>
    <row r="2143" spans="1:6">
      <c r="A2143" s="955">
        <v>1701</v>
      </c>
      <c r="B2143" s="956" t="s">
        <v>9996</v>
      </c>
      <c r="C2143" s="956" t="s">
        <v>11919</v>
      </c>
      <c r="D2143" s="957" t="s">
        <v>11920</v>
      </c>
      <c r="E2143" s="958">
        <f t="shared" si="33"/>
        <v>8.375</v>
      </c>
      <c r="F2143" s="956" t="s">
        <v>11921</v>
      </c>
    </row>
    <row r="2144" spans="1:6">
      <c r="A2144" s="955">
        <v>1355</v>
      </c>
      <c r="B2144" s="956" t="s">
        <v>9996</v>
      </c>
      <c r="C2144" s="956" t="s">
        <v>11922</v>
      </c>
      <c r="D2144" s="957" t="s">
        <v>11915</v>
      </c>
      <c r="E2144" s="958">
        <f t="shared" si="33"/>
        <v>8.39</v>
      </c>
      <c r="F2144" s="956" t="s">
        <v>11923</v>
      </c>
    </row>
    <row r="2145" spans="1:6">
      <c r="A2145" s="955">
        <v>6238</v>
      </c>
      <c r="B2145" s="956" t="s">
        <v>9996</v>
      </c>
      <c r="C2145" s="956" t="s">
        <v>11924</v>
      </c>
      <c r="D2145" s="957" t="s">
        <v>11925</v>
      </c>
      <c r="E2145" s="958">
        <f t="shared" si="33"/>
        <v>11.06</v>
      </c>
      <c r="F2145" s="956" t="s">
        <v>11926</v>
      </c>
    </row>
    <row r="2146" spans="1:6">
      <c r="A2146" s="955">
        <v>1797</v>
      </c>
      <c r="B2146" s="956" t="s">
        <v>9996</v>
      </c>
      <c r="C2146" s="956" t="s">
        <v>11927</v>
      </c>
      <c r="D2146" s="957" t="s">
        <v>11928</v>
      </c>
      <c r="E2146" s="958">
        <f t="shared" si="33"/>
        <v>8.2100000000000009</v>
      </c>
      <c r="F2146" s="956" t="s">
        <v>11929</v>
      </c>
    </row>
    <row r="2147" spans="1:6">
      <c r="A2147" s="955">
        <v>6242</v>
      </c>
      <c r="B2147" s="956" t="s">
        <v>9996</v>
      </c>
      <c r="C2147" s="956" t="s">
        <v>11930</v>
      </c>
      <c r="D2147" s="957" t="s">
        <v>11912</v>
      </c>
      <c r="E2147" s="958">
        <f t="shared" si="33"/>
        <v>8.2249999999999996</v>
      </c>
      <c r="F2147" s="956" t="s">
        <v>11931</v>
      </c>
    </row>
    <row r="2148" spans="1:6">
      <c r="A2148" s="955">
        <v>23922</v>
      </c>
      <c r="B2148" s="956" t="s">
        <v>9996</v>
      </c>
      <c r="C2148" s="956" t="s">
        <v>11932</v>
      </c>
      <c r="D2148" s="957" t="s">
        <v>10459</v>
      </c>
      <c r="E2148" s="958">
        <f t="shared" si="33"/>
        <v>23.63</v>
      </c>
      <c r="F2148" s="956" t="s">
        <v>11933</v>
      </c>
    </row>
    <row r="2149" spans="1:6">
      <c r="A2149" s="955">
        <v>22005</v>
      </c>
      <c r="B2149" s="956" t="s">
        <v>9996</v>
      </c>
      <c r="C2149" s="956" t="s">
        <v>11934</v>
      </c>
      <c r="D2149" s="957" t="s">
        <v>11935</v>
      </c>
      <c r="E2149" s="958">
        <f t="shared" si="33"/>
        <v>26.794999999999998</v>
      </c>
      <c r="F2149" s="956" t="s">
        <v>11936</v>
      </c>
    </row>
    <row r="2150" spans="1:6">
      <c r="A2150" s="955">
        <v>23921</v>
      </c>
      <c r="B2150" s="956" t="s">
        <v>9996</v>
      </c>
      <c r="C2150" s="956" t="s">
        <v>11937</v>
      </c>
      <c r="D2150" s="957" t="s">
        <v>11938</v>
      </c>
      <c r="E2150" s="958">
        <f t="shared" si="33"/>
        <v>50.134999999999998</v>
      </c>
      <c r="F2150" s="956" t="s">
        <v>11939</v>
      </c>
    </row>
    <row r="2151" spans="1:6">
      <c r="A2151" s="955">
        <v>29467</v>
      </c>
      <c r="B2151" s="956" t="s">
        <v>9996</v>
      </c>
      <c r="C2151" s="956" t="s">
        <v>11940</v>
      </c>
      <c r="D2151" s="957" t="s">
        <v>11941</v>
      </c>
      <c r="E2151" s="958">
        <f t="shared" si="33"/>
        <v>393.79999999999995</v>
      </c>
      <c r="F2151" s="956" t="s">
        <v>11942</v>
      </c>
    </row>
    <row r="2152" spans="1:6">
      <c r="A2152" s="955">
        <v>29336</v>
      </c>
      <c r="B2152" s="956" t="s">
        <v>9996</v>
      </c>
      <c r="C2152" s="956" t="s">
        <v>11943</v>
      </c>
      <c r="D2152" s="957" t="s">
        <v>11944</v>
      </c>
      <c r="E2152" s="958">
        <f t="shared" si="33"/>
        <v>489.38</v>
      </c>
      <c r="F2152" s="956" t="s">
        <v>11945</v>
      </c>
    </row>
    <row r="2153" spans="1:6">
      <c r="A2153" s="955">
        <v>29958</v>
      </c>
      <c r="B2153" s="956" t="s">
        <v>9996</v>
      </c>
      <c r="C2153" s="956" t="s">
        <v>11946</v>
      </c>
      <c r="D2153" s="957" t="s">
        <v>11947</v>
      </c>
      <c r="E2153" s="958">
        <f t="shared" si="33"/>
        <v>474.79999999999995</v>
      </c>
      <c r="F2153" s="956" t="s">
        <v>11948</v>
      </c>
    </row>
    <row r="2154" spans="1:6">
      <c r="A2154" s="955">
        <v>29962</v>
      </c>
      <c r="B2154" s="956" t="s">
        <v>9996</v>
      </c>
      <c r="C2154" s="956" t="s">
        <v>11949</v>
      </c>
      <c r="D2154" s="957" t="s">
        <v>11950</v>
      </c>
      <c r="E2154" s="958">
        <f t="shared" si="33"/>
        <v>542.84</v>
      </c>
      <c r="F2154" s="956" t="s">
        <v>11951</v>
      </c>
    </row>
    <row r="2155" spans="1:6">
      <c r="A2155" s="955">
        <v>28803</v>
      </c>
      <c r="B2155" s="956" t="s">
        <v>9996</v>
      </c>
      <c r="C2155" s="956" t="s">
        <v>11952</v>
      </c>
      <c r="D2155" s="957" t="s">
        <v>11953</v>
      </c>
      <c r="E2155" s="958">
        <f t="shared" si="33"/>
        <v>456.98</v>
      </c>
      <c r="F2155" s="956" t="s">
        <v>11954</v>
      </c>
    </row>
    <row r="2156" spans="1:6">
      <c r="A2156" s="955">
        <v>28801</v>
      </c>
      <c r="B2156" s="956" t="s">
        <v>9996</v>
      </c>
      <c r="C2156" s="956" t="s">
        <v>11955</v>
      </c>
      <c r="D2156" s="957" t="s">
        <v>11956</v>
      </c>
      <c r="E2156" s="958">
        <f t="shared" si="33"/>
        <v>343.58</v>
      </c>
      <c r="F2156" s="956" t="s">
        <v>11957</v>
      </c>
    </row>
    <row r="2157" spans="1:6">
      <c r="A2157" s="955">
        <v>28802</v>
      </c>
      <c r="B2157" s="956" t="s">
        <v>9996</v>
      </c>
      <c r="C2157" s="956" t="s">
        <v>11958</v>
      </c>
      <c r="D2157" s="957" t="s">
        <v>11959</v>
      </c>
      <c r="E2157" s="958">
        <f t="shared" si="33"/>
        <v>473.18</v>
      </c>
      <c r="F2157" s="956" t="s">
        <v>11960</v>
      </c>
    </row>
    <row r="2158" spans="1:6">
      <c r="A2158" s="955">
        <v>28798</v>
      </c>
      <c r="B2158" s="956" t="s">
        <v>9996</v>
      </c>
      <c r="C2158" s="956" t="s">
        <v>11961</v>
      </c>
      <c r="D2158" s="957" t="s">
        <v>11962</v>
      </c>
      <c r="E2158" s="958">
        <f t="shared" si="33"/>
        <v>651.38</v>
      </c>
      <c r="F2158" s="956" t="s">
        <v>11963</v>
      </c>
    </row>
    <row r="2159" spans="1:6">
      <c r="A2159" s="955">
        <v>28799</v>
      </c>
      <c r="B2159" s="956" t="s">
        <v>9996</v>
      </c>
      <c r="C2159" s="956" t="s">
        <v>11964</v>
      </c>
      <c r="D2159" s="957" t="s">
        <v>11962</v>
      </c>
      <c r="E2159" s="958">
        <f t="shared" si="33"/>
        <v>651.38</v>
      </c>
      <c r="F2159" s="956" t="s">
        <v>11965</v>
      </c>
    </row>
    <row r="2160" spans="1:6">
      <c r="A2160" s="955">
        <v>24545</v>
      </c>
      <c r="B2160" s="956" t="s">
        <v>9996</v>
      </c>
      <c r="C2160" s="956" t="s">
        <v>11966</v>
      </c>
      <c r="D2160" s="957" t="s">
        <v>11967</v>
      </c>
      <c r="E2160" s="958">
        <f t="shared" si="33"/>
        <v>184.82</v>
      </c>
      <c r="F2160" s="956" t="s">
        <v>11968</v>
      </c>
    </row>
    <row r="2161" spans="1:6">
      <c r="A2161" s="955">
        <v>24546</v>
      </c>
      <c r="B2161" s="956" t="s">
        <v>9996</v>
      </c>
      <c r="C2161" s="956" t="s">
        <v>11969</v>
      </c>
      <c r="D2161" s="957" t="s">
        <v>11970</v>
      </c>
      <c r="E2161" s="958">
        <f t="shared" si="33"/>
        <v>212.36</v>
      </c>
      <c r="F2161" s="956" t="s">
        <v>11971</v>
      </c>
    </row>
    <row r="2162" spans="1:6">
      <c r="A2162" s="955">
        <v>29715</v>
      </c>
      <c r="B2162" s="956" t="s">
        <v>9996</v>
      </c>
      <c r="C2162" s="956" t="s">
        <v>11972</v>
      </c>
      <c r="D2162" s="957" t="s">
        <v>11973</v>
      </c>
      <c r="E2162" s="958">
        <f t="shared" si="33"/>
        <v>230.18</v>
      </c>
      <c r="F2162" s="956" t="s">
        <v>11974</v>
      </c>
    </row>
    <row r="2163" spans="1:6">
      <c r="A2163" s="955">
        <v>24547</v>
      </c>
      <c r="B2163" s="956" t="s">
        <v>9996</v>
      </c>
      <c r="C2163" s="956" t="s">
        <v>11975</v>
      </c>
      <c r="D2163" s="957" t="s">
        <v>11956</v>
      </c>
      <c r="E2163" s="958">
        <f t="shared" si="33"/>
        <v>343.58</v>
      </c>
      <c r="F2163" s="956" t="s">
        <v>11976</v>
      </c>
    </row>
    <row r="2164" spans="1:6">
      <c r="A2164" s="955">
        <v>29834</v>
      </c>
      <c r="B2164" s="956" t="s">
        <v>9996</v>
      </c>
      <c r="C2164" s="956" t="s">
        <v>11977</v>
      </c>
      <c r="D2164" s="957" t="s">
        <v>9576</v>
      </c>
      <c r="E2164" s="958">
        <f t="shared" si="33"/>
        <v>264.20000000000005</v>
      </c>
      <c r="F2164" s="956" t="s">
        <v>11978</v>
      </c>
    </row>
    <row r="2165" spans="1:6">
      <c r="A2165" s="955">
        <v>29034</v>
      </c>
      <c r="B2165" s="956" t="s">
        <v>9996</v>
      </c>
      <c r="C2165" s="956" t="s">
        <v>11979</v>
      </c>
      <c r="D2165" s="957" t="s">
        <v>11980</v>
      </c>
      <c r="E2165" s="958">
        <f t="shared" si="33"/>
        <v>401.90000000000003</v>
      </c>
      <c r="F2165" s="956" t="s">
        <v>11981</v>
      </c>
    </row>
    <row r="2166" spans="1:6">
      <c r="A2166" s="955">
        <v>29036</v>
      </c>
      <c r="B2166" s="956" t="s">
        <v>9996</v>
      </c>
      <c r="C2166" s="956" t="s">
        <v>11982</v>
      </c>
      <c r="D2166" s="957" t="s">
        <v>11983</v>
      </c>
      <c r="E2166" s="958">
        <f t="shared" si="33"/>
        <v>813.37999999999988</v>
      </c>
      <c r="F2166" s="956" t="s">
        <v>11984</v>
      </c>
    </row>
    <row r="2167" spans="1:6">
      <c r="A2167" s="955">
        <v>28316</v>
      </c>
      <c r="B2167" s="956" t="s">
        <v>9996</v>
      </c>
      <c r="C2167" s="956" t="s">
        <v>11985</v>
      </c>
      <c r="D2167" s="957" t="s">
        <v>11986</v>
      </c>
      <c r="E2167" s="958">
        <f t="shared" si="33"/>
        <v>100.58</v>
      </c>
      <c r="F2167" s="956" t="s">
        <v>11987</v>
      </c>
    </row>
    <row r="2168" spans="1:6">
      <c r="A2168" s="955">
        <v>29621</v>
      </c>
      <c r="B2168" s="956" t="s">
        <v>9996</v>
      </c>
      <c r="C2168" s="956" t="s">
        <v>11988</v>
      </c>
      <c r="D2168" s="957" t="s">
        <v>11989</v>
      </c>
      <c r="E2168" s="958">
        <f t="shared" si="33"/>
        <v>116.78</v>
      </c>
      <c r="F2168" s="956" t="s">
        <v>11990</v>
      </c>
    </row>
    <row r="2169" spans="1:6">
      <c r="A2169" s="955">
        <v>29623</v>
      </c>
      <c r="B2169" s="956" t="s">
        <v>9996</v>
      </c>
      <c r="C2169" s="956" t="s">
        <v>11991</v>
      </c>
      <c r="D2169" s="957" t="s">
        <v>11992</v>
      </c>
      <c r="E2169" s="958">
        <f t="shared" si="33"/>
        <v>134.60000000000002</v>
      </c>
      <c r="F2169" s="956" t="s">
        <v>11993</v>
      </c>
    </row>
    <row r="2170" spans="1:6">
      <c r="A2170" s="955">
        <v>28611</v>
      </c>
      <c r="B2170" s="956" t="s">
        <v>9996</v>
      </c>
      <c r="C2170" s="956" t="s">
        <v>11994</v>
      </c>
      <c r="D2170" s="957" t="s">
        <v>11995</v>
      </c>
      <c r="E2170" s="958">
        <f t="shared" si="33"/>
        <v>223.70000000000002</v>
      </c>
      <c r="F2170" s="956" t="s">
        <v>11996</v>
      </c>
    </row>
    <row r="2171" spans="1:6">
      <c r="A2171" s="955">
        <v>28758</v>
      </c>
      <c r="B2171" s="956" t="s">
        <v>9996</v>
      </c>
      <c r="C2171" s="956" t="s">
        <v>11997</v>
      </c>
      <c r="D2171" s="957" t="s">
        <v>11998</v>
      </c>
      <c r="E2171" s="958">
        <f t="shared" si="33"/>
        <v>248</v>
      </c>
      <c r="F2171" s="956" t="s">
        <v>11999</v>
      </c>
    </row>
    <row r="2172" spans="1:6">
      <c r="A2172" s="955">
        <v>28946</v>
      </c>
      <c r="B2172" s="956" t="s">
        <v>9996</v>
      </c>
      <c r="C2172" s="956" t="s">
        <v>12000</v>
      </c>
      <c r="D2172" s="957" t="s">
        <v>12001</v>
      </c>
      <c r="E2172" s="958">
        <f t="shared" si="33"/>
        <v>410</v>
      </c>
      <c r="F2172" s="956" t="s">
        <v>12002</v>
      </c>
    </row>
    <row r="2173" spans="1:6" ht="18.75">
      <c r="A2173" s="959" t="s">
        <v>1378</v>
      </c>
      <c r="B2173" s="953"/>
      <c r="C2173" s="953" t="s">
        <v>1378</v>
      </c>
      <c r="D2173" s="960"/>
      <c r="E2173" s="962"/>
      <c r="F2173" s="953" t="s">
        <v>1378</v>
      </c>
    </row>
    <row r="2174" spans="1:6">
      <c r="A2174" s="955">
        <v>23819</v>
      </c>
      <c r="B2174" s="956" t="s">
        <v>1378</v>
      </c>
      <c r="C2174" s="956" t="s">
        <v>12003</v>
      </c>
      <c r="D2174" s="957" t="s">
        <v>12004</v>
      </c>
      <c r="E2174" s="958">
        <f t="shared" ref="E2174:E2237" si="34">SUM(D2174*1.5)+5</f>
        <v>60.949999999999996</v>
      </c>
      <c r="F2174" s="956" t="s">
        <v>12005</v>
      </c>
    </row>
    <row r="2175" spans="1:6">
      <c r="A2175" s="955">
        <v>23820</v>
      </c>
      <c r="B2175" s="956" t="s">
        <v>1378</v>
      </c>
      <c r="C2175" s="956" t="s">
        <v>12006</v>
      </c>
      <c r="D2175" s="957" t="s">
        <v>12007</v>
      </c>
      <c r="E2175" s="958">
        <f t="shared" si="34"/>
        <v>97.58</v>
      </c>
      <c r="F2175" s="956" t="s">
        <v>12008</v>
      </c>
    </row>
    <row r="2176" spans="1:6">
      <c r="A2176" s="955">
        <v>24834</v>
      </c>
      <c r="B2176" s="956" t="s">
        <v>1378</v>
      </c>
      <c r="C2176" s="956" t="s">
        <v>12009</v>
      </c>
      <c r="D2176" s="957" t="s">
        <v>12010</v>
      </c>
      <c r="E2176" s="958">
        <f t="shared" si="34"/>
        <v>32.945</v>
      </c>
      <c r="F2176" s="956" t="s">
        <v>12011</v>
      </c>
    </row>
    <row r="2177" spans="1:6">
      <c r="A2177" s="955">
        <v>29289</v>
      </c>
      <c r="B2177" s="956" t="s">
        <v>1378</v>
      </c>
      <c r="C2177" s="956" t="s">
        <v>12012</v>
      </c>
      <c r="D2177" s="957" t="s">
        <v>12013</v>
      </c>
      <c r="E2177" s="958">
        <f t="shared" si="34"/>
        <v>209.87</v>
      </c>
      <c r="F2177" s="956" t="s">
        <v>12014</v>
      </c>
    </row>
    <row r="2178" spans="1:6">
      <c r="A2178" s="955">
        <v>29255</v>
      </c>
      <c r="B2178" s="956" t="s">
        <v>1378</v>
      </c>
      <c r="C2178" s="956" t="s">
        <v>12015</v>
      </c>
      <c r="D2178" s="957" t="s">
        <v>12016</v>
      </c>
      <c r="E2178" s="958">
        <f t="shared" si="34"/>
        <v>213.02</v>
      </c>
      <c r="F2178" s="956" t="s">
        <v>12017</v>
      </c>
    </row>
    <row r="2179" spans="1:6">
      <c r="A2179" s="955">
        <v>29256</v>
      </c>
      <c r="B2179" s="956" t="s">
        <v>1378</v>
      </c>
      <c r="C2179" s="956" t="s">
        <v>12018</v>
      </c>
      <c r="D2179" s="957" t="s">
        <v>12019</v>
      </c>
      <c r="E2179" s="958">
        <f t="shared" si="34"/>
        <v>256.83499999999998</v>
      </c>
      <c r="F2179" s="956" t="s">
        <v>12020</v>
      </c>
    </row>
    <row r="2180" spans="1:6">
      <c r="A2180" s="955">
        <v>29292</v>
      </c>
      <c r="B2180" s="956" t="s">
        <v>1378</v>
      </c>
      <c r="C2180" s="956" t="s">
        <v>12021</v>
      </c>
      <c r="D2180" s="957" t="s">
        <v>12022</v>
      </c>
      <c r="E2180" s="958">
        <f t="shared" si="34"/>
        <v>47.555</v>
      </c>
      <c r="F2180" s="956" t="s">
        <v>12023</v>
      </c>
    </row>
    <row r="2181" spans="1:6">
      <c r="A2181" s="955">
        <v>29297</v>
      </c>
      <c r="B2181" s="956" t="s">
        <v>1378</v>
      </c>
      <c r="C2181" s="956" t="s">
        <v>12024</v>
      </c>
      <c r="D2181" s="957" t="s">
        <v>12025</v>
      </c>
      <c r="E2181" s="958">
        <f t="shared" si="34"/>
        <v>42.814999999999998</v>
      </c>
      <c r="F2181" s="956" t="s">
        <v>12026</v>
      </c>
    </row>
    <row r="2182" spans="1:6">
      <c r="A2182" s="955">
        <v>29298</v>
      </c>
      <c r="B2182" s="956" t="s">
        <v>1378</v>
      </c>
      <c r="C2182" s="956" t="s">
        <v>12027</v>
      </c>
      <c r="D2182" s="957" t="s">
        <v>11901</v>
      </c>
      <c r="E2182" s="958">
        <f t="shared" si="34"/>
        <v>26.66</v>
      </c>
      <c r="F2182" s="956" t="s">
        <v>12028</v>
      </c>
    </row>
    <row r="2183" spans="1:6">
      <c r="A2183" s="955">
        <v>26325</v>
      </c>
      <c r="B2183" s="956" t="s">
        <v>1378</v>
      </c>
      <c r="C2183" s="956" t="s">
        <v>12029</v>
      </c>
      <c r="D2183" s="957" t="s">
        <v>12030</v>
      </c>
      <c r="E2183" s="958">
        <f t="shared" si="34"/>
        <v>16.384999999999998</v>
      </c>
      <c r="F2183" s="956" t="s">
        <v>12031</v>
      </c>
    </row>
    <row r="2184" spans="1:6">
      <c r="A2184" s="955">
        <v>26326</v>
      </c>
      <c r="B2184" s="956" t="s">
        <v>1378</v>
      </c>
      <c r="C2184" s="956" t="s">
        <v>12032</v>
      </c>
      <c r="D2184" s="957" t="s">
        <v>10809</v>
      </c>
      <c r="E2184" s="958">
        <f t="shared" si="34"/>
        <v>16.82</v>
      </c>
      <c r="F2184" s="956" t="s">
        <v>12033</v>
      </c>
    </row>
    <row r="2185" spans="1:6">
      <c r="A2185" s="955">
        <v>26327</v>
      </c>
      <c r="B2185" s="956" t="s">
        <v>1378</v>
      </c>
      <c r="C2185" s="956" t="s">
        <v>12034</v>
      </c>
      <c r="D2185" s="957" t="s">
        <v>12035</v>
      </c>
      <c r="E2185" s="958">
        <f t="shared" si="34"/>
        <v>16.670000000000002</v>
      </c>
      <c r="F2185" s="956" t="s">
        <v>12036</v>
      </c>
    </row>
    <row r="2186" spans="1:6">
      <c r="A2186" s="955">
        <v>26324</v>
      </c>
      <c r="B2186" s="956" t="s">
        <v>1378</v>
      </c>
      <c r="C2186" s="956" t="s">
        <v>12037</v>
      </c>
      <c r="D2186" s="957" t="s">
        <v>12038</v>
      </c>
      <c r="E2186" s="958">
        <f t="shared" si="34"/>
        <v>19.265000000000001</v>
      </c>
      <c r="F2186" s="956" t="s">
        <v>12039</v>
      </c>
    </row>
    <row r="2187" spans="1:6">
      <c r="A2187" s="955">
        <v>28666</v>
      </c>
      <c r="B2187" s="956" t="s">
        <v>1378</v>
      </c>
      <c r="C2187" s="956" t="s">
        <v>12040</v>
      </c>
      <c r="D2187" s="957" t="s">
        <v>12041</v>
      </c>
      <c r="E2187" s="958">
        <f t="shared" si="34"/>
        <v>19.190000000000001</v>
      </c>
      <c r="F2187" s="956" t="s">
        <v>12042</v>
      </c>
    </row>
    <row r="2188" spans="1:6">
      <c r="A2188" s="955">
        <v>29299</v>
      </c>
      <c r="B2188" s="956" t="s">
        <v>1378</v>
      </c>
      <c r="C2188" s="956" t="s">
        <v>12043</v>
      </c>
      <c r="D2188" s="957" t="s">
        <v>12044</v>
      </c>
      <c r="E2188" s="958">
        <f t="shared" si="34"/>
        <v>75.125</v>
      </c>
      <c r="F2188" s="956" t="s">
        <v>12045</v>
      </c>
    </row>
    <row r="2189" spans="1:6">
      <c r="A2189" s="955">
        <v>29315</v>
      </c>
      <c r="B2189" s="956" t="s">
        <v>1378</v>
      </c>
      <c r="C2189" s="956" t="s">
        <v>12046</v>
      </c>
      <c r="D2189" s="957" t="s">
        <v>12047</v>
      </c>
      <c r="E2189" s="958">
        <f t="shared" si="34"/>
        <v>145.25</v>
      </c>
      <c r="F2189" s="956" t="s">
        <v>12048</v>
      </c>
    </row>
    <row r="2190" spans="1:6">
      <c r="A2190" s="955">
        <v>29283</v>
      </c>
      <c r="B2190" s="956" t="s">
        <v>1378</v>
      </c>
      <c r="C2190" s="956" t="s">
        <v>12049</v>
      </c>
      <c r="D2190" s="957" t="s">
        <v>12050</v>
      </c>
      <c r="E2190" s="958">
        <f t="shared" si="34"/>
        <v>22.174999999999997</v>
      </c>
      <c r="F2190" s="956" t="s">
        <v>12051</v>
      </c>
    </row>
    <row r="2191" spans="1:6">
      <c r="A2191" s="955">
        <v>29279</v>
      </c>
      <c r="B2191" s="956" t="s">
        <v>1378</v>
      </c>
      <c r="C2191" s="956" t="s">
        <v>12052</v>
      </c>
      <c r="D2191" s="957" t="s">
        <v>12053</v>
      </c>
      <c r="E2191" s="958">
        <f t="shared" si="34"/>
        <v>30.214999999999996</v>
      </c>
      <c r="F2191" s="956" t="s">
        <v>12054</v>
      </c>
    </row>
    <row r="2192" spans="1:6">
      <c r="A2192" s="955">
        <v>29296</v>
      </c>
      <c r="B2192" s="956" t="s">
        <v>1378</v>
      </c>
      <c r="C2192" s="956" t="s">
        <v>12055</v>
      </c>
      <c r="D2192" s="957" t="s">
        <v>7672</v>
      </c>
      <c r="E2192" s="958">
        <f t="shared" si="34"/>
        <v>17.600000000000001</v>
      </c>
      <c r="F2192" s="956" t="s">
        <v>12056</v>
      </c>
    </row>
    <row r="2193" spans="1:6">
      <c r="A2193" s="955">
        <v>26282</v>
      </c>
      <c r="B2193" s="956" t="s">
        <v>1378</v>
      </c>
      <c r="C2193" s="956" t="s">
        <v>12057</v>
      </c>
      <c r="D2193" s="957" t="s">
        <v>12058</v>
      </c>
      <c r="E2193" s="958">
        <f t="shared" si="34"/>
        <v>94.039999999999992</v>
      </c>
      <c r="F2193" s="956" t="s">
        <v>12059</v>
      </c>
    </row>
    <row r="2194" spans="1:6">
      <c r="A2194" s="955">
        <v>26283</v>
      </c>
      <c r="B2194" s="956" t="s">
        <v>1378</v>
      </c>
      <c r="C2194" s="956" t="s">
        <v>12060</v>
      </c>
      <c r="D2194" s="957" t="s">
        <v>12061</v>
      </c>
      <c r="E2194" s="958">
        <f t="shared" si="34"/>
        <v>149.99</v>
      </c>
      <c r="F2194" s="956" t="s">
        <v>12062</v>
      </c>
    </row>
    <row r="2195" spans="1:6">
      <c r="A2195" s="955">
        <v>28147</v>
      </c>
      <c r="B2195" s="956" t="s">
        <v>1378</v>
      </c>
      <c r="C2195" s="956" t="s">
        <v>12063</v>
      </c>
      <c r="D2195" s="957" t="s">
        <v>12064</v>
      </c>
      <c r="E2195" s="958">
        <f t="shared" si="34"/>
        <v>28.79</v>
      </c>
      <c r="F2195" s="956" t="s">
        <v>12065</v>
      </c>
    </row>
    <row r="2196" spans="1:6">
      <c r="A2196" s="955">
        <v>28148</v>
      </c>
      <c r="B2196" s="956" t="s">
        <v>1378</v>
      </c>
      <c r="C2196" s="956" t="s">
        <v>12066</v>
      </c>
      <c r="D2196" s="957" t="s">
        <v>12064</v>
      </c>
      <c r="E2196" s="958">
        <f t="shared" si="34"/>
        <v>28.79</v>
      </c>
      <c r="F2196" s="956" t="s">
        <v>12067</v>
      </c>
    </row>
    <row r="2197" spans="1:6">
      <c r="A2197" s="955">
        <v>28149</v>
      </c>
      <c r="B2197" s="956" t="s">
        <v>1378</v>
      </c>
      <c r="C2197" s="956" t="s">
        <v>12068</v>
      </c>
      <c r="D2197" s="957" t="s">
        <v>12064</v>
      </c>
      <c r="E2197" s="958">
        <f t="shared" si="34"/>
        <v>28.79</v>
      </c>
      <c r="F2197" s="956" t="s">
        <v>12069</v>
      </c>
    </row>
    <row r="2198" spans="1:6">
      <c r="A2198" s="955">
        <v>28146</v>
      </c>
      <c r="B2198" s="956" t="s">
        <v>1378</v>
      </c>
      <c r="C2198" s="956" t="s">
        <v>12070</v>
      </c>
      <c r="D2198" s="957" t="s">
        <v>12071</v>
      </c>
      <c r="E2198" s="958">
        <f t="shared" si="34"/>
        <v>39.664999999999999</v>
      </c>
      <c r="F2198" s="956" t="s">
        <v>12072</v>
      </c>
    </row>
    <row r="2199" spans="1:6">
      <c r="A2199" s="955">
        <v>28151</v>
      </c>
      <c r="B2199" s="956" t="s">
        <v>1378</v>
      </c>
      <c r="C2199" s="956" t="s">
        <v>12073</v>
      </c>
      <c r="D2199" s="957" t="s">
        <v>12074</v>
      </c>
      <c r="E2199" s="958">
        <f t="shared" si="34"/>
        <v>40.535000000000004</v>
      </c>
      <c r="F2199" s="956" t="s">
        <v>12075</v>
      </c>
    </row>
    <row r="2200" spans="1:6">
      <c r="A2200" s="955">
        <v>28152</v>
      </c>
      <c r="B2200" s="956" t="s">
        <v>1378</v>
      </c>
      <c r="C2200" s="956" t="s">
        <v>12076</v>
      </c>
      <c r="D2200" s="957" t="s">
        <v>12077</v>
      </c>
      <c r="E2200" s="958">
        <f t="shared" si="34"/>
        <v>38.54</v>
      </c>
      <c r="F2200" s="956" t="s">
        <v>12078</v>
      </c>
    </row>
    <row r="2201" spans="1:6">
      <c r="A2201" s="955">
        <v>28153</v>
      </c>
      <c r="B2201" s="956" t="s">
        <v>1378</v>
      </c>
      <c r="C2201" s="956" t="s">
        <v>12079</v>
      </c>
      <c r="D2201" s="957" t="s">
        <v>12080</v>
      </c>
      <c r="E2201" s="958">
        <f t="shared" si="34"/>
        <v>38.855000000000004</v>
      </c>
      <c r="F2201" s="956" t="s">
        <v>12081</v>
      </c>
    </row>
    <row r="2202" spans="1:6">
      <c r="A2202" s="955">
        <v>28150</v>
      </c>
      <c r="B2202" s="956" t="s">
        <v>1378</v>
      </c>
      <c r="C2202" s="956" t="s">
        <v>12082</v>
      </c>
      <c r="D2202" s="957" t="s">
        <v>12083</v>
      </c>
      <c r="E2202" s="958">
        <f t="shared" si="34"/>
        <v>55.429999999999993</v>
      </c>
      <c r="F2202" s="956" t="s">
        <v>12084</v>
      </c>
    </row>
    <row r="2203" spans="1:6">
      <c r="A2203" s="955">
        <v>28154</v>
      </c>
      <c r="B2203" s="956" t="s">
        <v>1378</v>
      </c>
      <c r="C2203" s="956" t="s">
        <v>12085</v>
      </c>
      <c r="D2203" s="957" t="s">
        <v>12086</v>
      </c>
      <c r="E2203" s="958">
        <f t="shared" si="34"/>
        <v>56.66</v>
      </c>
      <c r="F2203" s="956" t="s">
        <v>12087</v>
      </c>
    </row>
    <row r="2204" spans="1:6">
      <c r="A2204" s="955">
        <v>29316</v>
      </c>
      <c r="B2204" s="956" t="s">
        <v>1378</v>
      </c>
      <c r="C2204" s="956" t="s">
        <v>12088</v>
      </c>
      <c r="D2204" s="957" t="s">
        <v>12089</v>
      </c>
      <c r="E2204" s="958">
        <f t="shared" si="34"/>
        <v>64.88</v>
      </c>
      <c r="F2204" s="956" t="s">
        <v>12090</v>
      </c>
    </row>
    <row r="2205" spans="1:6">
      <c r="A2205" s="955">
        <v>28378</v>
      </c>
      <c r="B2205" s="956" t="s">
        <v>1378</v>
      </c>
      <c r="C2205" s="956" t="s">
        <v>12091</v>
      </c>
      <c r="D2205" s="957" t="s">
        <v>10809</v>
      </c>
      <c r="E2205" s="958">
        <f t="shared" si="34"/>
        <v>16.82</v>
      </c>
      <c r="F2205" s="956" t="s">
        <v>12092</v>
      </c>
    </row>
    <row r="2206" spans="1:6">
      <c r="A2206" s="955">
        <v>28379</v>
      </c>
      <c r="B2206" s="956" t="s">
        <v>1378</v>
      </c>
      <c r="C2206" s="956" t="s">
        <v>12093</v>
      </c>
      <c r="D2206" s="957" t="s">
        <v>10809</v>
      </c>
      <c r="E2206" s="958">
        <f t="shared" si="34"/>
        <v>16.82</v>
      </c>
      <c r="F2206" s="956" t="s">
        <v>12094</v>
      </c>
    </row>
    <row r="2207" spans="1:6">
      <c r="A2207" s="955">
        <v>28380</v>
      </c>
      <c r="B2207" s="956" t="s">
        <v>1378</v>
      </c>
      <c r="C2207" s="956" t="s">
        <v>12095</v>
      </c>
      <c r="D2207" s="957" t="s">
        <v>12096</v>
      </c>
      <c r="E2207" s="958">
        <f t="shared" si="34"/>
        <v>15.635</v>
      </c>
      <c r="F2207" s="956" t="s">
        <v>12097</v>
      </c>
    </row>
    <row r="2208" spans="1:6">
      <c r="A2208" s="955">
        <v>28377</v>
      </c>
      <c r="B2208" s="956" t="s">
        <v>1378</v>
      </c>
      <c r="C2208" s="956" t="s">
        <v>12098</v>
      </c>
      <c r="D2208" s="957" t="s">
        <v>12099</v>
      </c>
      <c r="E2208" s="958">
        <f t="shared" si="34"/>
        <v>23.12</v>
      </c>
      <c r="F2208" s="956" t="s">
        <v>12100</v>
      </c>
    </row>
    <row r="2209" spans="1:6">
      <c r="A2209" s="955">
        <v>28382</v>
      </c>
      <c r="B2209" s="956" t="s">
        <v>1378</v>
      </c>
      <c r="C2209" s="956" t="s">
        <v>12101</v>
      </c>
      <c r="D2209" s="957" t="s">
        <v>12102</v>
      </c>
      <c r="E2209" s="958">
        <f t="shared" si="34"/>
        <v>24.77</v>
      </c>
      <c r="F2209" s="956" t="s">
        <v>12103</v>
      </c>
    </row>
    <row r="2210" spans="1:6">
      <c r="A2210" s="955">
        <v>28383</v>
      </c>
      <c r="B2210" s="956" t="s">
        <v>1378</v>
      </c>
      <c r="C2210" s="956" t="s">
        <v>12104</v>
      </c>
      <c r="D2210" s="957" t="s">
        <v>10876</v>
      </c>
      <c r="E2210" s="958">
        <f t="shared" si="34"/>
        <v>24.695</v>
      </c>
      <c r="F2210" s="956" t="s">
        <v>12105</v>
      </c>
    </row>
    <row r="2211" spans="1:6">
      <c r="A2211" s="955">
        <v>28384</v>
      </c>
      <c r="B2211" s="956" t="s">
        <v>1378</v>
      </c>
      <c r="C2211" s="956" t="s">
        <v>12106</v>
      </c>
      <c r="D2211" s="957" t="s">
        <v>12102</v>
      </c>
      <c r="E2211" s="958">
        <f t="shared" si="34"/>
        <v>24.77</v>
      </c>
      <c r="F2211" s="956" t="s">
        <v>12107</v>
      </c>
    </row>
    <row r="2212" spans="1:6">
      <c r="A2212" s="955">
        <v>28381</v>
      </c>
      <c r="B2212" s="956" t="s">
        <v>1378</v>
      </c>
      <c r="C2212" s="956" t="s">
        <v>12108</v>
      </c>
      <c r="D2212" s="957" t="s">
        <v>12109</v>
      </c>
      <c r="E2212" s="958">
        <f t="shared" si="34"/>
        <v>45.980000000000004</v>
      </c>
      <c r="F2212" s="956" t="s">
        <v>12110</v>
      </c>
    </row>
    <row r="2213" spans="1:6">
      <c r="A2213" s="955">
        <v>28385</v>
      </c>
      <c r="B2213" s="956" t="s">
        <v>1378</v>
      </c>
      <c r="C2213" s="956" t="s">
        <v>12111</v>
      </c>
      <c r="D2213" s="957" t="s">
        <v>12112</v>
      </c>
      <c r="E2213" s="958">
        <f t="shared" si="34"/>
        <v>58.58</v>
      </c>
      <c r="F2213" s="956" t="s">
        <v>12113</v>
      </c>
    </row>
    <row r="2214" spans="1:6">
      <c r="A2214" s="955">
        <v>26886</v>
      </c>
      <c r="B2214" s="956" t="s">
        <v>1378</v>
      </c>
      <c r="C2214" s="956" t="s">
        <v>12114</v>
      </c>
      <c r="D2214" s="957" t="s">
        <v>12109</v>
      </c>
      <c r="E2214" s="958">
        <f t="shared" si="34"/>
        <v>45.980000000000004</v>
      </c>
      <c r="F2214" s="956" t="s">
        <v>12115</v>
      </c>
    </row>
    <row r="2215" spans="1:6">
      <c r="A2215" s="955">
        <v>26887</v>
      </c>
      <c r="B2215" s="956" t="s">
        <v>1378</v>
      </c>
      <c r="C2215" s="956" t="s">
        <v>12116</v>
      </c>
      <c r="D2215" s="957" t="s">
        <v>12044</v>
      </c>
      <c r="E2215" s="958">
        <f t="shared" si="34"/>
        <v>75.125</v>
      </c>
      <c r="F2215" s="956" t="s">
        <v>12117</v>
      </c>
    </row>
    <row r="2216" spans="1:6">
      <c r="A2216" s="955">
        <v>28386</v>
      </c>
      <c r="B2216" s="956" t="s">
        <v>1378</v>
      </c>
      <c r="C2216" s="956" t="s">
        <v>12118</v>
      </c>
      <c r="D2216" s="957" t="s">
        <v>9632</v>
      </c>
      <c r="E2216" s="958">
        <f t="shared" si="34"/>
        <v>90.094999999999999</v>
      </c>
      <c r="F2216" s="956" t="s">
        <v>12119</v>
      </c>
    </row>
    <row r="2217" spans="1:6">
      <c r="A2217" s="955">
        <v>28155</v>
      </c>
      <c r="B2217" s="956" t="s">
        <v>1378</v>
      </c>
      <c r="C2217" s="956" t="s">
        <v>12120</v>
      </c>
      <c r="D2217" s="957" t="s">
        <v>12121</v>
      </c>
      <c r="E2217" s="958">
        <f t="shared" si="34"/>
        <v>143.67500000000001</v>
      </c>
      <c r="F2217" s="956" t="s">
        <v>12122</v>
      </c>
    </row>
    <row r="2218" spans="1:6">
      <c r="A2218" s="955">
        <v>29139</v>
      </c>
      <c r="B2218" s="956" t="s">
        <v>1378</v>
      </c>
      <c r="C2218" s="956" t="s">
        <v>12123</v>
      </c>
      <c r="D2218" s="957" t="s">
        <v>12124</v>
      </c>
      <c r="E2218" s="958">
        <f t="shared" si="34"/>
        <v>29.674999999999997</v>
      </c>
      <c r="F2218" s="956" t="s">
        <v>12125</v>
      </c>
    </row>
    <row r="2219" spans="1:6">
      <c r="A2219" s="955">
        <v>28825</v>
      </c>
      <c r="B2219" s="956" t="s">
        <v>1378</v>
      </c>
      <c r="C2219" s="956" t="s">
        <v>12126</v>
      </c>
      <c r="D2219" s="957" t="s">
        <v>12127</v>
      </c>
      <c r="E2219" s="958">
        <f t="shared" si="34"/>
        <v>38.089999999999996</v>
      </c>
      <c r="F2219" s="956" t="s">
        <v>12128</v>
      </c>
    </row>
    <row r="2220" spans="1:6">
      <c r="A2220" s="955">
        <v>29304</v>
      </c>
      <c r="B2220" s="956" t="s">
        <v>1378</v>
      </c>
      <c r="C2220" s="956" t="s">
        <v>12129</v>
      </c>
      <c r="D2220" s="957" t="s">
        <v>10347</v>
      </c>
      <c r="E2220" s="958">
        <f t="shared" si="34"/>
        <v>75.635000000000005</v>
      </c>
      <c r="F2220" s="956" t="s">
        <v>12130</v>
      </c>
    </row>
    <row r="2221" spans="1:6">
      <c r="A2221" s="955">
        <v>1840</v>
      </c>
      <c r="B2221" s="956" t="s">
        <v>1378</v>
      </c>
      <c r="C2221" s="956" t="s">
        <v>12131</v>
      </c>
      <c r="D2221" s="957" t="s">
        <v>12132</v>
      </c>
      <c r="E2221" s="958">
        <f t="shared" si="34"/>
        <v>19.97</v>
      </c>
      <c r="F2221" s="956" t="s">
        <v>12133</v>
      </c>
    </row>
    <row r="2222" spans="1:6">
      <c r="A2222" s="955">
        <v>58</v>
      </c>
      <c r="B2222" s="956" t="s">
        <v>1378</v>
      </c>
      <c r="C2222" s="956" t="s">
        <v>12134</v>
      </c>
      <c r="D2222" s="957" t="s">
        <v>12135</v>
      </c>
      <c r="E2222" s="958">
        <f t="shared" si="34"/>
        <v>68.03</v>
      </c>
      <c r="F2222" s="956" t="s">
        <v>12136</v>
      </c>
    </row>
    <row r="2223" spans="1:6">
      <c r="A2223" s="955">
        <v>29295</v>
      </c>
      <c r="B2223" s="956" t="s">
        <v>1378</v>
      </c>
      <c r="C2223" s="956" t="s">
        <v>12137</v>
      </c>
      <c r="D2223" s="957" t="s">
        <v>9632</v>
      </c>
      <c r="E2223" s="958">
        <f t="shared" si="34"/>
        <v>90.094999999999999</v>
      </c>
      <c r="F2223" s="956" t="s">
        <v>12138</v>
      </c>
    </row>
    <row r="2224" spans="1:6">
      <c r="A2224" s="955">
        <v>29300</v>
      </c>
      <c r="B2224" s="956" t="s">
        <v>1378</v>
      </c>
      <c r="C2224" s="956" t="s">
        <v>12139</v>
      </c>
      <c r="D2224" s="957" t="s">
        <v>12140</v>
      </c>
      <c r="E2224" s="958">
        <f t="shared" si="34"/>
        <v>62.525000000000006</v>
      </c>
      <c r="F2224" s="956" t="s">
        <v>12141</v>
      </c>
    </row>
    <row r="2225" spans="1:6">
      <c r="A2225" s="955">
        <v>29288</v>
      </c>
      <c r="B2225" s="956" t="s">
        <v>1378</v>
      </c>
      <c r="C2225" s="956" t="s">
        <v>12142</v>
      </c>
      <c r="D2225" s="957" t="s">
        <v>12143</v>
      </c>
      <c r="E2225" s="958">
        <f t="shared" si="34"/>
        <v>161.79500000000002</v>
      </c>
      <c r="F2225" s="956" t="s">
        <v>12144</v>
      </c>
    </row>
    <row r="2226" spans="1:6">
      <c r="A2226" s="955">
        <v>29257</v>
      </c>
      <c r="B2226" s="956" t="s">
        <v>1378</v>
      </c>
      <c r="C2226" s="956" t="s">
        <v>12145</v>
      </c>
      <c r="D2226" s="957" t="s">
        <v>12146</v>
      </c>
      <c r="E2226" s="958">
        <f t="shared" si="34"/>
        <v>183.07999999999998</v>
      </c>
      <c r="F2226" s="956" t="s">
        <v>12147</v>
      </c>
    </row>
    <row r="2227" spans="1:6">
      <c r="A2227" s="955">
        <v>29303</v>
      </c>
      <c r="B2227" s="956" t="s">
        <v>1378</v>
      </c>
      <c r="C2227" s="956" t="s">
        <v>12148</v>
      </c>
      <c r="D2227" s="957" t="s">
        <v>12149</v>
      </c>
      <c r="E2227" s="958">
        <f t="shared" si="34"/>
        <v>63.304999999999993</v>
      </c>
      <c r="F2227" s="956" t="s">
        <v>12150</v>
      </c>
    </row>
    <row r="2228" spans="1:6">
      <c r="A2228" s="955">
        <v>29881</v>
      </c>
      <c r="B2228" s="956" t="s">
        <v>1378</v>
      </c>
      <c r="C2228" s="956" t="s">
        <v>12151</v>
      </c>
      <c r="D2228" s="957" t="s">
        <v>12152</v>
      </c>
      <c r="E2228" s="958">
        <f t="shared" si="34"/>
        <v>44.375</v>
      </c>
      <c r="F2228" s="956" t="s">
        <v>12153</v>
      </c>
    </row>
    <row r="2229" spans="1:6">
      <c r="A2229" s="955">
        <v>29293</v>
      </c>
      <c r="B2229" s="956" t="s">
        <v>1378</v>
      </c>
      <c r="C2229" s="956" t="s">
        <v>12154</v>
      </c>
      <c r="D2229" s="957" t="s">
        <v>12025</v>
      </c>
      <c r="E2229" s="958">
        <f t="shared" si="34"/>
        <v>42.814999999999998</v>
      </c>
      <c r="F2229" s="956" t="s">
        <v>12155</v>
      </c>
    </row>
    <row r="2230" spans="1:6">
      <c r="A2230" s="955">
        <v>28872</v>
      </c>
      <c r="B2230" s="956" t="s">
        <v>1378</v>
      </c>
      <c r="C2230" s="956" t="s">
        <v>12156</v>
      </c>
      <c r="D2230" s="957" t="s">
        <v>12157</v>
      </c>
      <c r="E2230" s="958">
        <f t="shared" si="34"/>
        <v>381.33499999999998</v>
      </c>
      <c r="F2230" s="956" t="s">
        <v>12158</v>
      </c>
    </row>
    <row r="2231" spans="1:6">
      <c r="A2231" s="955">
        <v>25295</v>
      </c>
      <c r="B2231" s="956" t="s">
        <v>1378</v>
      </c>
      <c r="C2231" s="956" t="s">
        <v>12159</v>
      </c>
      <c r="D2231" s="957" t="s">
        <v>12160</v>
      </c>
      <c r="E2231" s="958">
        <f t="shared" si="34"/>
        <v>8.1349999999999998</v>
      </c>
      <c r="F2231" s="956" t="s">
        <v>12161</v>
      </c>
    </row>
    <row r="2232" spans="1:6">
      <c r="A2232" s="955">
        <v>11766</v>
      </c>
      <c r="B2232" s="956" t="s">
        <v>1378</v>
      </c>
      <c r="C2232" s="956" t="s">
        <v>12162</v>
      </c>
      <c r="D2232" s="957" t="s">
        <v>12163</v>
      </c>
      <c r="E2232" s="958">
        <f t="shared" si="34"/>
        <v>477.77</v>
      </c>
      <c r="F2232" s="956" t="s">
        <v>12164</v>
      </c>
    </row>
    <row r="2233" spans="1:6">
      <c r="A2233" s="955">
        <v>28862</v>
      </c>
      <c r="B2233" s="956" t="s">
        <v>1378</v>
      </c>
      <c r="C2233" s="956" t="s">
        <v>12165</v>
      </c>
      <c r="D2233" s="957" t="s">
        <v>12166</v>
      </c>
      <c r="E2233" s="958">
        <f t="shared" si="34"/>
        <v>540.79999999999995</v>
      </c>
      <c r="F2233" s="956" t="s">
        <v>12167</v>
      </c>
    </row>
    <row r="2234" spans="1:6">
      <c r="A2234" s="955">
        <v>28873</v>
      </c>
      <c r="B2234" s="956" t="s">
        <v>1378</v>
      </c>
      <c r="C2234" s="956" t="s">
        <v>12168</v>
      </c>
      <c r="D2234" s="957" t="s">
        <v>12169</v>
      </c>
      <c r="E2234" s="958">
        <f t="shared" si="34"/>
        <v>634.34</v>
      </c>
      <c r="F2234" s="956" t="s">
        <v>12170</v>
      </c>
    </row>
    <row r="2235" spans="1:6">
      <c r="A2235" s="955">
        <v>28865</v>
      </c>
      <c r="B2235" s="956" t="s">
        <v>1378</v>
      </c>
      <c r="C2235" s="956" t="s">
        <v>12171</v>
      </c>
      <c r="D2235" s="957" t="s">
        <v>12172</v>
      </c>
      <c r="E2235" s="958">
        <f t="shared" si="34"/>
        <v>705.8</v>
      </c>
      <c r="F2235" s="956" t="s">
        <v>12173</v>
      </c>
    </row>
    <row r="2236" spans="1:6">
      <c r="A2236" s="955">
        <v>9167</v>
      </c>
      <c r="B2236" s="956" t="s">
        <v>1378</v>
      </c>
      <c r="C2236" s="956" t="s">
        <v>12174</v>
      </c>
      <c r="D2236" s="957" t="s">
        <v>12175</v>
      </c>
      <c r="E2236" s="958">
        <f t="shared" si="34"/>
        <v>328.29500000000002</v>
      </c>
      <c r="F2236" s="956" t="s">
        <v>12176</v>
      </c>
    </row>
    <row r="2237" spans="1:6">
      <c r="A2237" s="955">
        <v>9175</v>
      </c>
      <c r="B2237" s="956" t="s">
        <v>1378</v>
      </c>
      <c r="C2237" s="956" t="s">
        <v>12177</v>
      </c>
      <c r="D2237" s="957" t="s">
        <v>7307</v>
      </c>
      <c r="E2237" s="958">
        <f t="shared" si="34"/>
        <v>96.304999999999993</v>
      </c>
      <c r="F2237" s="956" t="s">
        <v>12178</v>
      </c>
    </row>
    <row r="2238" spans="1:6">
      <c r="A2238" s="955">
        <v>9176</v>
      </c>
      <c r="B2238" s="956" t="s">
        <v>1378</v>
      </c>
      <c r="C2238" s="956" t="s">
        <v>12179</v>
      </c>
      <c r="D2238" s="957" t="s">
        <v>12180</v>
      </c>
      <c r="E2238" s="958">
        <f t="shared" ref="E2238:E2301" si="35">SUM(D2238*1.5)+5</f>
        <v>94.114999999999995</v>
      </c>
      <c r="F2238" s="956" t="s">
        <v>12181</v>
      </c>
    </row>
    <row r="2239" spans="1:6">
      <c r="A2239" s="955">
        <v>9177</v>
      </c>
      <c r="B2239" s="956" t="s">
        <v>1378</v>
      </c>
      <c r="C2239" s="956" t="s">
        <v>12182</v>
      </c>
      <c r="D2239" s="957" t="s">
        <v>12183</v>
      </c>
      <c r="E2239" s="958">
        <f t="shared" si="35"/>
        <v>91.94</v>
      </c>
      <c r="F2239" s="956" t="s">
        <v>12184</v>
      </c>
    </row>
    <row r="2240" spans="1:6">
      <c r="A2240" s="955">
        <v>9178</v>
      </c>
      <c r="B2240" s="956" t="s">
        <v>1378</v>
      </c>
      <c r="C2240" s="956" t="s">
        <v>12185</v>
      </c>
      <c r="D2240" s="957" t="s">
        <v>12186</v>
      </c>
      <c r="E2240" s="958">
        <f t="shared" si="35"/>
        <v>96.23</v>
      </c>
      <c r="F2240" s="956" t="s">
        <v>12187</v>
      </c>
    </row>
    <row r="2241" spans="1:6">
      <c r="A2241" s="955">
        <v>9179</v>
      </c>
      <c r="B2241" s="956" t="s">
        <v>1378</v>
      </c>
      <c r="C2241" s="956" t="s">
        <v>12188</v>
      </c>
      <c r="D2241" s="957" t="s">
        <v>12189</v>
      </c>
      <c r="E2241" s="958">
        <f t="shared" si="35"/>
        <v>94.984999999999999</v>
      </c>
      <c r="F2241" s="956" t="s">
        <v>12190</v>
      </c>
    </row>
    <row r="2242" spans="1:6">
      <c r="A2242" s="955">
        <v>9180</v>
      </c>
      <c r="B2242" s="956" t="s">
        <v>1378</v>
      </c>
      <c r="C2242" s="956" t="s">
        <v>12191</v>
      </c>
      <c r="D2242" s="957" t="s">
        <v>12192</v>
      </c>
      <c r="E2242" s="958">
        <f t="shared" si="35"/>
        <v>94.594999999999999</v>
      </c>
      <c r="F2242" s="956" t="s">
        <v>12193</v>
      </c>
    </row>
    <row r="2243" spans="1:6">
      <c r="A2243" s="955">
        <v>29973</v>
      </c>
      <c r="B2243" s="956" t="s">
        <v>1378</v>
      </c>
      <c r="C2243" s="956" t="s">
        <v>12194</v>
      </c>
      <c r="D2243" s="957" t="s">
        <v>12195</v>
      </c>
      <c r="E2243" s="958">
        <f t="shared" si="35"/>
        <v>52.28</v>
      </c>
      <c r="F2243" s="956" t="s">
        <v>12196</v>
      </c>
    </row>
    <row r="2244" spans="1:6">
      <c r="A2244" s="955">
        <v>11593</v>
      </c>
      <c r="B2244" s="956" t="s">
        <v>1378</v>
      </c>
      <c r="C2244" s="956" t="s">
        <v>12197</v>
      </c>
      <c r="D2244" s="957" t="s">
        <v>12198</v>
      </c>
      <c r="E2244" s="958">
        <f t="shared" si="35"/>
        <v>190.95499999999998</v>
      </c>
      <c r="F2244" s="956" t="s">
        <v>12199</v>
      </c>
    </row>
    <row r="2245" spans="1:6">
      <c r="A2245" s="955">
        <v>11592</v>
      </c>
      <c r="B2245" s="956" t="s">
        <v>1378</v>
      </c>
      <c r="C2245" s="956" t="s">
        <v>12200</v>
      </c>
      <c r="D2245" s="957" t="s">
        <v>9108</v>
      </c>
      <c r="E2245" s="958">
        <f t="shared" si="35"/>
        <v>25.325000000000003</v>
      </c>
      <c r="F2245" s="956" t="s">
        <v>12201</v>
      </c>
    </row>
    <row r="2246" spans="1:6">
      <c r="A2246" s="955">
        <v>8809</v>
      </c>
      <c r="B2246" s="956" t="s">
        <v>1378</v>
      </c>
      <c r="C2246" s="956" t="s">
        <v>12202</v>
      </c>
      <c r="D2246" s="957" t="s">
        <v>12203</v>
      </c>
      <c r="E2246" s="958">
        <f t="shared" si="35"/>
        <v>286.565</v>
      </c>
      <c r="F2246" s="956" t="s">
        <v>12204</v>
      </c>
    </row>
    <row r="2247" spans="1:6">
      <c r="A2247" s="955">
        <v>8796</v>
      </c>
      <c r="B2247" s="956" t="s">
        <v>1378</v>
      </c>
      <c r="C2247" s="956" t="s">
        <v>12205</v>
      </c>
      <c r="D2247" s="957" t="s">
        <v>12206</v>
      </c>
      <c r="E2247" s="958">
        <f t="shared" si="35"/>
        <v>288.59000000000003</v>
      </c>
      <c r="F2247" s="956" t="s">
        <v>12207</v>
      </c>
    </row>
    <row r="2248" spans="1:6">
      <c r="A2248" s="955">
        <v>8797</v>
      </c>
      <c r="B2248" s="956" t="s">
        <v>1378</v>
      </c>
      <c r="C2248" s="956" t="s">
        <v>12208</v>
      </c>
      <c r="D2248" s="957" t="s">
        <v>12209</v>
      </c>
      <c r="E2248" s="958">
        <f t="shared" si="35"/>
        <v>289.43</v>
      </c>
      <c r="F2248" s="956" t="s">
        <v>12210</v>
      </c>
    </row>
    <row r="2249" spans="1:6">
      <c r="A2249" s="955">
        <v>8806</v>
      </c>
      <c r="B2249" s="956" t="s">
        <v>1378</v>
      </c>
      <c r="C2249" s="956" t="s">
        <v>12211</v>
      </c>
      <c r="D2249" s="957" t="s">
        <v>12212</v>
      </c>
      <c r="E2249" s="958">
        <f t="shared" si="35"/>
        <v>287.54000000000002</v>
      </c>
      <c r="F2249" s="956" t="s">
        <v>12213</v>
      </c>
    </row>
    <row r="2250" spans="1:6">
      <c r="A2250" s="955">
        <v>8808</v>
      </c>
      <c r="B2250" s="956" t="s">
        <v>1378</v>
      </c>
      <c r="C2250" s="956" t="s">
        <v>12214</v>
      </c>
      <c r="D2250" s="957" t="s">
        <v>12215</v>
      </c>
      <c r="E2250" s="958">
        <f t="shared" si="35"/>
        <v>285.51499999999999</v>
      </c>
      <c r="F2250" s="956" t="s">
        <v>12216</v>
      </c>
    </row>
    <row r="2251" spans="1:6">
      <c r="A2251" s="955">
        <v>8807</v>
      </c>
      <c r="B2251" s="956" t="s">
        <v>1378</v>
      </c>
      <c r="C2251" s="956" t="s">
        <v>12217</v>
      </c>
      <c r="D2251" s="957" t="s">
        <v>12218</v>
      </c>
      <c r="E2251" s="958">
        <f t="shared" si="35"/>
        <v>288.57500000000005</v>
      </c>
      <c r="F2251" s="956" t="s">
        <v>12219</v>
      </c>
    </row>
    <row r="2252" spans="1:6">
      <c r="A2252" s="955">
        <v>8810</v>
      </c>
      <c r="B2252" s="956" t="s">
        <v>1378</v>
      </c>
      <c r="C2252" s="956" t="s">
        <v>12220</v>
      </c>
      <c r="D2252" s="957" t="s">
        <v>12221</v>
      </c>
      <c r="E2252" s="958">
        <f t="shared" si="35"/>
        <v>287.40500000000003</v>
      </c>
      <c r="F2252" s="956" t="s">
        <v>12222</v>
      </c>
    </row>
    <row r="2253" spans="1:6">
      <c r="A2253" s="955">
        <v>8805</v>
      </c>
      <c r="B2253" s="956" t="s">
        <v>1378</v>
      </c>
      <c r="C2253" s="956" t="s">
        <v>12223</v>
      </c>
      <c r="D2253" s="957" t="s">
        <v>12209</v>
      </c>
      <c r="E2253" s="958">
        <f t="shared" si="35"/>
        <v>289.43</v>
      </c>
      <c r="F2253" s="956" t="s">
        <v>12224</v>
      </c>
    </row>
    <row r="2254" spans="1:6">
      <c r="A2254" s="955">
        <v>59</v>
      </c>
      <c r="B2254" s="956" t="s">
        <v>1378</v>
      </c>
      <c r="C2254" s="956" t="s">
        <v>12225</v>
      </c>
      <c r="D2254" s="957" t="s">
        <v>12226</v>
      </c>
      <c r="E2254" s="958">
        <f t="shared" si="35"/>
        <v>80.39</v>
      </c>
      <c r="F2254" s="956" t="s">
        <v>12227</v>
      </c>
    </row>
    <row r="2255" spans="1:6">
      <c r="A2255" s="955">
        <v>8464</v>
      </c>
      <c r="B2255" s="956" t="s">
        <v>1378</v>
      </c>
      <c r="C2255" s="956" t="s">
        <v>12228</v>
      </c>
      <c r="D2255" s="957" t="s">
        <v>12229</v>
      </c>
      <c r="E2255" s="958">
        <f t="shared" si="35"/>
        <v>233.51</v>
      </c>
      <c r="F2255" s="956" t="s">
        <v>12230</v>
      </c>
    </row>
    <row r="2256" spans="1:6">
      <c r="A2256" s="955">
        <v>9185</v>
      </c>
      <c r="B2256" s="956" t="s">
        <v>1378</v>
      </c>
      <c r="C2256" s="956" t="s">
        <v>12231</v>
      </c>
      <c r="D2256" s="957" t="s">
        <v>12232</v>
      </c>
      <c r="E2256" s="958">
        <f t="shared" si="35"/>
        <v>179.93</v>
      </c>
      <c r="F2256" s="956" t="s">
        <v>12233</v>
      </c>
    </row>
    <row r="2257" spans="1:6">
      <c r="A2257" s="955">
        <v>8262</v>
      </c>
      <c r="B2257" s="956" t="s">
        <v>1378</v>
      </c>
      <c r="C2257" s="956" t="s">
        <v>12234</v>
      </c>
      <c r="D2257" s="957" t="s">
        <v>12235</v>
      </c>
      <c r="E2257" s="958">
        <f t="shared" si="35"/>
        <v>105.85999999999999</v>
      </c>
      <c r="F2257" s="956" t="s">
        <v>12236</v>
      </c>
    </row>
    <row r="2258" spans="1:6">
      <c r="A2258" s="955">
        <v>8263</v>
      </c>
      <c r="B2258" s="956" t="s">
        <v>1378</v>
      </c>
      <c r="C2258" s="956" t="s">
        <v>12237</v>
      </c>
      <c r="D2258" s="957" t="s">
        <v>12238</v>
      </c>
      <c r="E2258" s="958">
        <f t="shared" si="35"/>
        <v>138.94999999999999</v>
      </c>
      <c r="F2258" s="956" t="s">
        <v>12239</v>
      </c>
    </row>
    <row r="2259" spans="1:6">
      <c r="A2259" s="955">
        <v>10743</v>
      </c>
      <c r="B2259" s="956" t="s">
        <v>1378</v>
      </c>
      <c r="C2259" s="956" t="s">
        <v>12240</v>
      </c>
      <c r="D2259" s="957" t="s">
        <v>9108</v>
      </c>
      <c r="E2259" s="958">
        <f t="shared" si="35"/>
        <v>25.325000000000003</v>
      </c>
      <c r="F2259" s="956" t="s">
        <v>12241</v>
      </c>
    </row>
    <row r="2260" spans="1:6">
      <c r="A2260" s="955">
        <v>10744</v>
      </c>
      <c r="B2260" s="956" t="s">
        <v>1378</v>
      </c>
      <c r="C2260" s="956" t="s">
        <v>4376</v>
      </c>
      <c r="D2260" s="957" t="s">
        <v>12242</v>
      </c>
      <c r="E2260" s="958">
        <f t="shared" si="35"/>
        <v>49.13</v>
      </c>
      <c r="F2260" s="956" t="s">
        <v>12243</v>
      </c>
    </row>
    <row r="2261" spans="1:6">
      <c r="A2261" s="955">
        <v>10745</v>
      </c>
      <c r="B2261" s="956" t="s">
        <v>1378</v>
      </c>
      <c r="C2261" s="956" t="s">
        <v>12244</v>
      </c>
      <c r="D2261" s="957" t="s">
        <v>12245</v>
      </c>
      <c r="E2261" s="958">
        <f t="shared" si="35"/>
        <v>29.900000000000002</v>
      </c>
      <c r="F2261" s="956" t="s">
        <v>12246</v>
      </c>
    </row>
    <row r="2262" spans="1:6">
      <c r="A2262" s="955">
        <v>10746</v>
      </c>
      <c r="B2262" s="956" t="s">
        <v>1378</v>
      </c>
      <c r="C2262" s="956" t="s">
        <v>4378</v>
      </c>
      <c r="D2262" s="957" t="s">
        <v>12247</v>
      </c>
      <c r="E2262" s="958">
        <f t="shared" si="35"/>
        <v>53.855000000000004</v>
      </c>
      <c r="F2262" s="956" t="s">
        <v>12248</v>
      </c>
    </row>
    <row r="2263" spans="1:6">
      <c r="A2263" s="955">
        <v>10426</v>
      </c>
      <c r="B2263" s="956" t="s">
        <v>1378</v>
      </c>
      <c r="C2263" s="956" t="s">
        <v>12249</v>
      </c>
      <c r="D2263" s="957" t="s">
        <v>12250</v>
      </c>
      <c r="E2263" s="958">
        <f t="shared" si="35"/>
        <v>25.384999999999998</v>
      </c>
      <c r="F2263" s="956" t="s">
        <v>12251</v>
      </c>
    </row>
    <row r="2264" spans="1:6">
      <c r="A2264" s="955">
        <v>10434</v>
      </c>
      <c r="B2264" s="956" t="s">
        <v>1378</v>
      </c>
      <c r="C2264" s="956" t="s">
        <v>12252</v>
      </c>
      <c r="D2264" s="957" t="s">
        <v>12253</v>
      </c>
      <c r="E2264" s="958">
        <f t="shared" si="35"/>
        <v>21.544999999999998</v>
      </c>
      <c r="F2264" s="956" t="s">
        <v>12254</v>
      </c>
    </row>
    <row r="2265" spans="1:6">
      <c r="A2265" s="955">
        <v>10435</v>
      </c>
      <c r="B2265" s="956" t="s">
        <v>1378</v>
      </c>
      <c r="C2265" s="956" t="s">
        <v>12255</v>
      </c>
      <c r="D2265" s="957" t="s">
        <v>12253</v>
      </c>
      <c r="E2265" s="958">
        <f t="shared" si="35"/>
        <v>21.544999999999998</v>
      </c>
      <c r="F2265" s="956" t="s">
        <v>12256</v>
      </c>
    </row>
    <row r="2266" spans="1:6">
      <c r="A2266" s="955">
        <v>10436</v>
      </c>
      <c r="B2266" s="956" t="s">
        <v>1378</v>
      </c>
      <c r="C2266" s="956" t="s">
        <v>12257</v>
      </c>
      <c r="D2266" s="957" t="s">
        <v>12258</v>
      </c>
      <c r="E2266" s="958">
        <f t="shared" si="35"/>
        <v>21.245000000000001</v>
      </c>
      <c r="F2266" s="956" t="s">
        <v>12259</v>
      </c>
    </row>
    <row r="2267" spans="1:6">
      <c r="A2267" s="955">
        <v>10427</v>
      </c>
      <c r="B2267" s="956" t="s">
        <v>1378</v>
      </c>
      <c r="C2267" s="956" t="s">
        <v>12260</v>
      </c>
      <c r="D2267" s="957" t="s">
        <v>12261</v>
      </c>
      <c r="E2267" s="958">
        <f t="shared" si="35"/>
        <v>42.035000000000004</v>
      </c>
      <c r="F2267" s="956" t="s">
        <v>12262</v>
      </c>
    </row>
    <row r="2268" spans="1:6">
      <c r="A2268" s="955">
        <v>10428</v>
      </c>
      <c r="B2268" s="956" t="s">
        <v>1378</v>
      </c>
      <c r="C2268" s="956" t="s">
        <v>12263</v>
      </c>
      <c r="D2268" s="957" t="s">
        <v>12264</v>
      </c>
      <c r="E2268" s="958">
        <f t="shared" si="35"/>
        <v>26.975000000000001</v>
      </c>
      <c r="F2268" s="956" t="s">
        <v>12265</v>
      </c>
    </row>
    <row r="2269" spans="1:6">
      <c r="A2269" s="955">
        <v>10429</v>
      </c>
      <c r="B2269" s="956" t="s">
        <v>1378</v>
      </c>
      <c r="C2269" s="956" t="s">
        <v>12266</v>
      </c>
      <c r="D2269" s="957" t="s">
        <v>11859</v>
      </c>
      <c r="E2269" s="958">
        <f t="shared" si="35"/>
        <v>27.004999999999999</v>
      </c>
      <c r="F2269" s="956" t="s">
        <v>12267</v>
      </c>
    </row>
    <row r="2270" spans="1:6">
      <c r="A2270" s="955">
        <v>10430</v>
      </c>
      <c r="B2270" s="956" t="s">
        <v>1378</v>
      </c>
      <c r="C2270" s="956" t="s">
        <v>12268</v>
      </c>
      <c r="D2270" s="957" t="s">
        <v>12269</v>
      </c>
      <c r="E2270" s="958">
        <f t="shared" si="35"/>
        <v>29.795000000000002</v>
      </c>
      <c r="F2270" s="956" t="s">
        <v>12270</v>
      </c>
    </row>
    <row r="2271" spans="1:6">
      <c r="A2271" s="955">
        <v>9154</v>
      </c>
      <c r="B2271" s="956" t="s">
        <v>1378</v>
      </c>
      <c r="C2271" s="956" t="s">
        <v>12271</v>
      </c>
      <c r="D2271" s="957" t="s">
        <v>9683</v>
      </c>
      <c r="E2271" s="958">
        <f t="shared" si="35"/>
        <v>93.245000000000005</v>
      </c>
      <c r="F2271" s="956" t="s">
        <v>12272</v>
      </c>
    </row>
    <row r="2272" spans="1:6">
      <c r="A2272" s="955">
        <v>9155</v>
      </c>
      <c r="B2272" s="956" t="s">
        <v>1378</v>
      </c>
      <c r="C2272" s="956" t="s">
        <v>12273</v>
      </c>
      <c r="D2272" s="957" t="s">
        <v>12274</v>
      </c>
      <c r="E2272" s="958">
        <f t="shared" si="35"/>
        <v>140.52499999999998</v>
      </c>
      <c r="F2272" s="956" t="s">
        <v>12275</v>
      </c>
    </row>
    <row r="2273" spans="1:6">
      <c r="A2273" s="955">
        <v>30</v>
      </c>
      <c r="B2273" s="956" t="s">
        <v>1378</v>
      </c>
      <c r="C2273" s="956" t="s">
        <v>1648</v>
      </c>
      <c r="D2273" s="957" t="s">
        <v>12276</v>
      </c>
      <c r="E2273" s="958">
        <f t="shared" si="35"/>
        <v>206.71999999999997</v>
      </c>
      <c r="F2273" s="956" t="s">
        <v>12277</v>
      </c>
    </row>
    <row r="2274" spans="1:6">
      <c r="A2274" s="955">
        <v>34</v>
      </c>
      <c r="B2274" s="956" t="s">
        <v>1378</v>
      </c>
      <c r="C2274" s="956" t="s">
        <v>1411</v>
      </c>
      <c r="D2274" s="957" t="s">
        <v>12278</v>
      </c>
      <c r="E2274" s="958">
        <f t="shared" si="35"/>
        <v>302.76499999999999</v>
      </c>
      <c r="F2274" s="956" t="s">
        <v>12279</v>
      </c>
    </row>
    <row r="2275" spans="1:6">
      <c r="A2275" s="955">
        <v>35</v>
      </c>
      <c r="B2275" s="956" t="s">
        <v>1378</v>
      </c>
      <c r="C2275" s="956" t="s">
        <v>1413</v>
      </c>
      <c r="D2275" s="957" t="s">
        <v>12280</v>
      </c>
      <c r="E2275" s="958">
        <f t="shared" si="35"/>
        <v>241.38499999999999</v>
      </c>
      <c r="F2275" s="956" t="s">
        <v>12281</v>
      </c>
    </row>
    <row r="2276" spans="1:6">
      <c r="A2276" s="955">
        <v>54</v>
      </c>
      <c r="B2276" s="956" t="s">
        <v>1378</v>
      </c>
      <c r="C2276" s="956" t="s">
        <v>12282</v>
      </c>
      <c r="D2276" s="957" t="s">
        <v>12283</v>
      </c>
      <c r="E2276" s="958">
        <f t="shared" si="35"/>
        <v>70.010000000000005</v>
      </c>
      <c r="F2276" s="956" t="s">
        <v>12284</v>
      </c>
    </row>
    <row r="2277" spans="1:6">
      <c r="A2277" s="955">
        <v>55</v>
      </c>
      <c r="B2277" s="956" t="s">
        <v>1378</v>
      </c>
      <c r="C2277" s="956" t="s">
        <v>12285</v>
      </c>
      <c r="D2277" s="957" t="s">
        <v>8662</v>
      </c>
      <c r="E2277" s="958">
        <f t="shared" si="35"/>
        <v>70.16</v>
      </c>
      <c r="F2277" s="956" t="s">
        <v>12286</v>
      </c>
    </row>
    <row r="2278" spans="1:6">
      <c r="A2278" s="955">
        <v>56</v>
      </c>
      <c r="B2278" s="956" t="s">
        <v>1378</v>
      </c>
      <c r="C2278" s="956" t="s">
        <v>12287</v>
      </c>
      <c r="D2278" s="957" t="s">
        <v>12288</v>
      </c>
      <c r="E2278" s="958">
        <f t="shared" si="35"/>
        <v>72.515000000000001</v>
      </c>
      <c r="F2278" s="956" t="s">
        <v>12289</v>
      </c>
    </row>
    <row r="2279" spans="1:6">
      <c r="A2279" s="955">
        <v>57</v>
      </c>
      <c r="B2279" s="956" t="s">
        <v>1378</v>
      </c>
      <c r="C2279" s="956" t="s">
        <v>12290</v>
      </c>
      <c r="D2279" s="957" t="s">
        <v>12291</v>
      </c>
      <c r="E2279" s="958">
        <f t="shared" si="35"/>
        <v>71.164999999999992</v>
      </c>
      <c r="F2279" s="956" t="s">
        <v>12292</v>
      </c>
    </row>
    <row r="2280" spans="1:6">
      <c r="A2280" s="955">
        <v>389</v>
      </c>
      <c r="B2280" s="956" t="s">
        <v>1378</v>
      </c>
      <c r="C2280" s="956" t="s">
        <v>12293</v>
      </c>
      <c r="D2280" s="957" t="s">
        <v>12294</v>
      </c>
      <c r="E2280" s="958">
        <f t="shared" si="35"/>
        <v>232.65500000000003</v>
      </c>
      <c r="F2280" s="956" t="s">
        <v>12295</v>
      </c>
    </row>
    <row r="2281" spans="1:6">
      <c r="A2281" s="955">
        <v>390</v>
      </c>
      <c r="B2281" s="956" t="s">
        <v>1378</v>
      </c>
      <c r="C2281" s="956" t="s">
        <v>12296</v>
      </c>
      <c r="D2281" s="957" t="s">
        <v>12297</v>
      </c>
      <c r="E2281" s="958">
        <f t="shared" si="35"/>
        <v>229.52</v>
      </c>
      <c r="F2281" s="956" t="s">
        <v>12298</v>
      </c>
    </row>
    <row r="2282" spans="1:6">
      <c r="A2282" s="955">
        <v>391</v>
      </c>
      <c r="B2282" s="956" t="s">
        <v>1378</v>
      </c>
      <c r="C2282" s="956" t="s">
        <v>12299</v>
      </c>
      <c r="D2282" s="957" t="s">
        <v>12300</v>
      </c>
      <c r="E2282" s="958">
        <f t="shared" si="35"/>
        <v>250.83499999999998</v>
      </c>
      <c r="F2282" s="956" t="s">
        <v>12301</v>
      </c>
    </row>
    <row r="2283" spans="1:6">
      <c r="A2283" s="955">
        <v>392</v>
      </c>
      <c r="B2283" s="956" t="s">
        <v>1378</v>
      </c>
      <c r="C2283" s="956" t="s">
        <v>12302</v>
      </c>
      <c r="D2283" s="957" t="s">
        <v>12303</v>
      </c>
      <c r="E2283" s="958">
        <f t="shared" si="35"/>
        <v>228.79999999999998</v>
      </c>
      <c r="F2283" s="956" t="s">
        <v>12304</v>
      </c>
    </row>
    <row r="2284" spans="1:6">
      <c r="A2284" s="955">
        <v>47</v>
      </c>
      <c r="B2284" s="956" t="s">
        <v>1378</v>
      </c>
      <c r="C2284" s="956" t="s">
        <v>12305</v>
      </c>
      <c r="D2284" s="957" t="s">
        <v>12306</v>
      </c>
      <c r="E2284" s="958">
        <f t="shared" si="35"/>
        <v>60.155000000000001</v>
      </c>
      <c r="F2284" s="956" t="s">
        <v>12307</v>
      </c>
    </row>
    <row r="2285" spans="1:6">
      <c r="A2285" s="955">
        <v>48</v>
      </c>
      <c r="B2285" s="956" t="s">
        <v>1378</v>
      </c>
      <c r="C2285" s="956" t="s">
        <v>12308</v>
      </c>
      <c r="D2285" s="957" t="s">
        <v>11806</v>
      </c>
      <c r="E2285" s="958">
        <f t="shared" si="35"/>
        <v>61.730000000000004</v>
      </c>
      <c r="F2285" s="956" t="s">
        <v>12309</v>
      </c>
    </row>
    <row r="2286" spans="1:6">
      <c r="A2286" s="955">
        <v>49</v>
      </c>
      <c r="B2286" s="956" t="s">
        <v>1378</v>
      </c>
      <c r="C2286" s="956" t="s">
        <v>12310</v>
      </c>
      <c r="D2286" s="957" t="s">
        <v>12311</v>
      </c>
      <c r="E2286" s="958">
        <f t="shared" si="35"/>
        <v>68.72</v>
      </c>
      <c r="F2286" s="956" t="s">
        <v>12312</v>
      </c>
    </row>
    <row r="2287" spans="1:6">
      <c r="A2287" s="955">
        <v>43</v>
      </c>
      <c r="B2287" s="956" t="s">
        <v>1378</v>
      </c>
      <c r="C2287" s="956" t="s">
        <v>12313</v>
      </c>
      <c r="D2287" s="957" t="s">
        <v>12314</v>
      </c>
      <c r="E2287" s="958">
        <f t="shared" si="35"/>
        <v>64.295000000000002</v>
      </c>
      <c r="F2287" s="956" t="s">
        <v>12315</v>
      </c>
    </row>
    <row r="2288" spans="1:6">
      <c r="A2288" s="955">
        <v>383</v>
      </c>
      <c r="B2288" s="956" t="s">
        <v>1378</v>
      </c>
      <c r="C2288" s="956" t="s">
        <v>12316</v>
      </c>
      <c r="D2288" s="957" t="s">
        <v>11248</v>
      </c>
      <c r="E2288" s="958">
        <f t="shared" si="35"/>
        <v>208.35499999999999</v>
      </c>
      <c r="F2288" s="956" t="s">
        <v>12317</v>
      </c>
    </row>
    <row r="2289" spans="1:6">
      <c r="A2289" s="955">
        <v>385</v>
      </c>
      <c r="B2289" s="956" t="s">
        <v>1378</v>
      </c>
      <c r="C2289" s="956" t="s">
        <v>12318</v>
      </c>
      <c r="D2289" s="957" t="s">
        <v>12319</v>
      </c>
      <c r="E2289" s="958">
        <f t="shared" si="35"/>
        <v>209.255</v>
      </c>
      <c r="F2289" s="956" t="s">
        <v>12320</v>
      </c>
    </row>
    <row r="2290" spans="1:6">
      <c r="A2290" s="955">
        <v>387</v>
      </c>
      <c r="B2290" s="956" t="s">
        <v>1378</v>
      </c>
      <c r="C2290" s="956" t="s">
        <v>12321</v>
      </c>
      <c r="D2290" s="957" t="s">
        <v>12322</v>
      </c>
      <c r="E2290" s="958">
        <f t="shared" si="35"/>
        <v>219.32</v>
      </c>
      <c r="F2290" s="956" t="s">
        <v>12323</v>
      </c>
    </row>
    <row r="2291" spans="1:6">
      <c r="A2291" s="955">
        <v>382</v>
      </c>
      <c r="B2291" s="956" t="s">
        <v>1378</v>
      </c>
      <c r="C2291" s="956" t="s">
        <v>12324</v>
      </c>
      <c r="D2291" s="957" t="s">
        <v>8240</v>
      </c>
      <c r="E2291" s="958">
        <f t="shared" si="35"/>
        <v>217.67000000000002</v>
      </c>
      <c r="F2291" s="956" t="s">
        <v>12325</v>
      </c>
    </row>
    <row r="2292" spans="1:6">
      <c r="A2292" s="955">
        <v>384</v>
      </c>
      <c r="B2292" s="956" t="s">
        <v>1378</v>
      </c>
      <c r="C2292" s="956" t="s">
        <v>12326</v>
      </c>
      <c r="D2292" s="957" t="s">
        <v>12327</v>
      </c>
      <c r="E2292" s="958">
        <f t="shared" si="35"/>
        <v>134.09</v>
      </c>
      <c r="F2292" s="956" t="s">
        <v>12328</v>
      </c>
    </row>
    <row r="2293" spans="1:6">
      <c r="A2293" s="955">
        <v>388</v>
      </c>
      <c r="B2293" s="956" t="s">
        <v>1378</v>
      </c>
      <c r="C2293" s="956" t="s">
        <v>12329</v>
      </c>
      <c r="D2293" s="957" t="s">
        <v>12330</v>
      </c>
      <c r="E2293" s="958">
        <f t="shared" si="35"/>
        <v>132.66499999999999</v>
      </c>
      <c r="F2293" s="956" t="s">
        <v>12331</v>
      </c>
    </row>
    <row r="2294" spans="1:6">
      <c r="A2294" s="955">
        <v>386</v>
      </c>
      <c r="B2294" s="956" t="s">
        <v>1378</v>
      </c>
      <c r="C2294" s="956" t="s">
        <v>12332</v>
      </c>
      <c r="D2294" s="957" t="s">
        <v>12333</v>
      </c>
      <c r="E2294" s="958">
        <f t="shared" si="35"/>
        <v>127.98499999999999</v>
      </c>
      <c r="F2294" s="956" t="s">
        <v>12334</v>
      </c>
    </row>
    <row r="2295" spans="1:6">
      <c r="A2295" s="955">
        <v>4898</v>
      </c>
      <c r="B2295" s="956" t="s">
        <v>1378</v>
      </c>
      <c r="C2295" s="956" t="s">
        <v>12335</v>
      </c>
      <c r="D2295" s="957" t="s">
        <v>12336</v>
      </c>
      <c r="E2295" s="958">
        <f t="shared" si="35"/>
        <v>85.37</v>
      </c>
      <c r="F2295" s="956" t="s">
        <v>12337</v>
      </c>
    </row>
    <row r="2296" spans="1:6">
      <c r="A2296" s="955">
        <v>4899</v>
      </c>
      <c r="B2296" s="956" t="s">
        <v>1378</v>
      </c>
      <c r="C2296" s="956" t="s">
        <v>12338</v>
      </c>
      <c r="D2296" s="957" t="s">
        <v>12339</v>
      </c>
      <c r="E2296" s="958">
        <f t="shared" si="35"/>
        <v>86.945000000000007</v>
      </c>
      <c r="F2296" s="956" t="s">
        <v>12340</v>
      </c>
    </row>
    <row r="2297" spans="1:6">
      <c r="A2297" s="955">
        <v>4894</v>
      </c>
      <c r="B2297" s="956" t="s">
        <v>1378</v>
      </c>
      <c r="C2297" s="956" t="s">
        <v>12341</v>
      </c>
      <c r="D2297" s="957" t="s">
        <v>12195</v>
      </c>
      <c r="E2297" s="958">
        <f t="shared" si="35"/>
        <v>52.28</v>
      </c>
      <c r="F2297" s="956" t="s">
        <v>12342</v>
      </c>
    </row>
    <row r="2298" spans="1:6">
      <c r="A2298" s="955">
        <v>4895</v>
      </c>
      <c r="B2298" s="956" t="s">
        <v>1378</v>
      </c>
      <c r="C2298" s="956" t="s">
        <v>12343</v>
      </c>
      <c r="D2298" s="957" t="s">
        <v>12127</v>
      </c>
      <c r="E2298" s="958">
        <f t="shared" si="35"/>
        <v>38.089999999999996</v>
      </c>
      <c r="F2298" s="956" t="s">
        <v>12344</v>
      </c>
    </row>
    <row r="2299" spans="1:6">
      <c r="A2299" s="955">
        <v>4896</v>
      </c>
      <c r="B2299" s="956" t="s">
        <v>1378</v>
      </c>
      <c r="C2299" s="956" t="s">
        <v>12345</v>
      </c>
      <c r="D2299" s="957" t="s">
        <v>12346</v>
      </c>
      <c r="E2299" s="958">
        <f t="shared" si="35"/>
        <v>39.11</v>
      </c>
      <c r="F2299" s="956" t="s">
        <v>12347</v>
      </c>
    </row>
    <row r="2300" spans="1:6">
      <c r="A2300" s="955">
        <v>4897</v>
      </c>
      <c r="B2300" s="956" t="s">
        <v>1378</v>
      </c>
      <c r="C2300" s="956" t="s">
        <v>12348</v>
      </c>
      <c r="D2300" s="957" t="s">
        <v>12349</v>
      </c>
      <c r="E2300" s="958">
        <f t="shared" si="35"/>
        <v>37.94</v>
      </c>
      <c r="F2300" s="956" t="s">
        <v>12350</v>
      </c>
    </row>
    <row r="2301" spans="1:6">
      <c r="A2301" s="955">
        <v>268</v>
      </c>
      <c r="B2301" s="956" t="s">
        <v>1378</v>
      </c>
      <c r="C2301" s="956" t="s">
        <v>12351</v>
      </c>
      <c r="D2301" s="957" t="s">
        <v>12112</v>
      </c>
      <c r="E2301" s="958">
        <f t="shared" si="35"/>
        <v>58.58</v>
      </c>
      <c r="F2301" s="956" t="s">
        <v>12352</v>
      </c>
    </row>
    <row r="2302" spans="1:6">
      <c r="A2302" s="955">
        <v>269</v>
      </c>
      <c r="B2302" s="956" t="s">
        <v>1378</v>
      </c>
      <c r="C2302" s="956" t="s">
        <v>12353</v>
      </c>
      <c r="D2302" s="957" t="s">
        <v>12354</v>
      </c>
      <c r="E2302" s="958">
        <f t="shared" ref="E2302:E2365" si="36">SUM(D2302*1.5)+5</f>
        <v>61.324999999999996</v>
      </c>
      <c r="F2302" s="956" t="s">
        <v>12355</v>
      </c>
    </row>
    <row r="2303" spans="1:6">
      <c r="A2303" s="955">
        <v>270</v>
      </c>
      <c r="B2303" s="956" t="s">
        <v>1378</v>
      </c>
      <c r="C2303" s="956" t="s">
        <v>12356</v>
      </c>
      <c r="D2303" s="957" t="s">
        <v>12357</v>
      </c>
      <c r="E2303" s="958">
        <f t="shared" si="36"/>
        <v>60.905000000000001</v>
      </c>
      <c r="F2303" s="956" t="s">
        <v>12358</v>
      </c>
    </row>
    <row r="2304" spans="1:6">
      <c r="A2304" s="955">
        <v>1369</v>
      </c>
      <c r="B2304" s="956" t="s">
        <v>1378</v>
      </c>
      <c r="C2304" s="956" t="s">
        <v>12359</v>
      </c>
      <c r="D2304" s="957" t="s">
        <v>12360</v>
      </c>
      <c r="E2304" s="958">
        <f t="shared" si="36"/>
        <v>304.41500000000002</v>
      </c>
      <c r="F2304" s="956" t="s">
        <v>12361</v>
      </c>
    </row>
    <row r="2305" spans="1:6">
      <c r="A2305" s="955">
        <v>1370</v>
      </c>
      <c r="B2305" s="956" t="s">
        <v>1378</v>
      </c>
      <c r="C2305" s="956" t="s">
        <v>12362</v>
      </c>
      <c r="D2305" s="957" t="s">
        <v>12363</v>
      </c>
      <c r="E2305" s="958">
        <f t="shared" si="36"/>
        <v>271.32500000000005</v>
      </c>
      <c r="F2305" s="956" t="s">
        <v>12364</v>
      </c>
    </row>
    <row r="2306" spans="1:6">
      <c r="A2306" s="955">
        <v>1373</v>
      </c>
      <c r="B2306" s="956" t="s">
        <v>1378</v>
      </c>
      <c r="C2306" s="956" t="s">
        <v>12365</v>
      </c>
      <c r="D2306" s="957" t="s">
        <v>12366</v>
      </c>
      <c r="E2306" s="958">
        <f t="shared" si="36"/>
        <v>257.14999999999998</v>
      </c>
      <c r="F2306" s="956" t="s">
        <v>12367</v>
      </c>
    </row>
    <row r="2307" spans="1:6">
      <c r="A2307" s="955">
        <v>1374</v>
      </c>
      <c r="B2307" s="956" t="s">
        <v>1378</v>
      </c>
      <c r="C2307" s="956" t="s">
        <v>12368</v>
      </c>
      <c r="D2307" s="957" t="s">
        <v>12369</v>
      </c>
      <c r="E2307" s="958">
        <f t="shared" si="36"/>
        <v>282.36500000000001</v>
      </c>
      <c r="F2307" s="956" t="s">
        <v>12370</v>
      </c>
    </row>
    <row r="2308" spans="1:6">
      <c r="A2308" s="955">
        <v>1870</v>
      </c>
      <c r="B2308" s="956" t="s">
        <v>1378</v>
      </c>
      <c r="C2308" s="956" t="s">
        <v>12371</v>
      </c>
      <c r="D2308" s="957" t="s">
        <v>12372</v>
      </c>
      <c r="E2308" s="958">
        <f t="shared" si="36"/>
        <v>291.5</v>
      </c>
      <c r="F2308" s="956" t="s">
        <v>12373</v>
      </c>
    </row>
    <row r="2309" spans="1:6">
      <c r="A2309" s="955">
        <v>1871</v>
      </c>
      <c r="B2309" s="956" t="s">
        <v>1378</v>
      </c>
      <c r="C2309" s="956" t="s">
        <v>12374</v>
      </c>
      <c r="D2309" s="957" t="s">
        <v>12375</v>
      </c>
      <c r="E2309" s="958">
        <f t="shared" si="36"/>
        <v>290.24</v>
      </c>
      <c r="F2309" s="956" t="s">
        <v>12376</v>
      </c>
    </row>
    <row r="2310" spans="1:6">
      <c r="A2310" s="955">
        <v>1872</v>
      </c>
      <c r="B2310" s="956" t="s">
        <v>1378</v>
      </c>
      <c r="C2310" s="956" t="s">
        <v>12377</v>
      </c>
      <c r="D2310" s="957" t="s">
        <v>12378</v>
      </c>
      <c r="E2310" s="958">
        <f t="shared" si="36"/>
        <v>307.58</v>
      </c>
      <c r="F2310" s="956" t="s">
        <v>12379</v>
      </c>
    </row>
    <row r="2311" spans="1:6">
      <c r="A2311" s="955">
        <v>1873</v>
      </c>
      <c r="B2311" s="956" t="s">
        <v>1378</v>
      </c>
      <c r="C2311" s="956" t="s">
        <v>12380</v>
      </c>
      <c r="D2311" s="957" t="s">
        <v>12381</v>
      </c>
      <c r="E2311" s="958">
        <f t="shared" si="36"/>
        <v>301.26499999999999</v>
      </c>
      <c r="F2311" s="956" t="s">
        <v>12382</v>
      </c>
    </row>
    <row r="2312" spans="1:6">
      <c r="A2312" s="955">
        <v>1874</v>
      </c>
      <c r="B2312" s="956" t="s">
        <v>1378</v>
      </c>
      <c r="C2312" s="956" t="s">
        <v>12383</v>
      </c>
      <c r="D2312" s="957" t="s">
        <v>12384</v>
      </c>
      <c r="E2312" s="958">
        <f t="shared" si="36"/>
        <v>299.69</v>
      </c>
      <c r="F2312" s="956" t="s">
        <v>12385</v>
      </c>
    </row>
    <row r="2313" spans="1:6">
      <c r="A2313" s="955">
        <v>1875</v>
      </c>
      <c r="B2313" s="956" t="s">
        <v>1378</v>
      </c>
      <c r="C2313" s="956" t="s">
        <v>12386</v>
      </c>
      <c r="D2313" s="957" t="s">
        <v>12387</v>
      </c>
      <c r="E2313" s="958">
        <f t="shared" si="36"/>
        <v>291.815</v>
      </c>
      <c r="F2313" s="956" t="s">
        <v>12388</v>
      </c>
    </row>
    <row r="2314" spans="1:6">
      <c r="A2314" s="955">
        <v>2206</v>
      </c>
      <c r="B2314" s="956" t="s">
        <v>1378</v>
      </c>
      <c r="C2314" s="956" t="s">
        <v>12389</v>
      </c>
      <c r="D2314" s="957" t="s">
        <v>12390</v>
      </c>
      <c r="E2314" s="958">
        <f t="shared" si="36"/>
        <v>252.15500000000003</v>
      </c>
      <c r="F2314" s="956" t="s">
        <v>12391</v>
      </c>
    </row>
    <row r="2315" spans="1:6">
      <c r="A2315" s="955">
        <v>2207</v>
      </c>
      <c r="B2315" s="956" t="s">
        <v>1378</v>
      </c>
      <c r="C2315" s="956" t="s">
        <v>12392</v>
      </c>
      <c r="D2315" s="957" t="s">
        <v>12390</v>
      </c>
      <c r="E2315" s="958">
        <f t="shared" si="36"/>
        <v>252.15500000000003</v>
      </c>
      <c r="F2315" s="956" t="s">
        <v>12393</v>
      </c>
    </row>
    <row r="2316" spans="1:6">
      <c r="A2316" s="955">
        <v>2208</v>
      </c>
      <c r="B2316" s="956" t="s">
        <v>1378</v>
      </c>
      <c r="C2316" s="956" t="s">
        <v>12394</v>
      </c>
      <c r="D2316" s="957" t="s">
        <v>12395</v>
      </c>
      <c r="E2316" s="958">
        <f t="shared" si="36"/>
        <v>260.27</v>
      </c>
      <c r="F2316" s="956" t="s">
        <v>12396</v>
      </c>
    </row>
    <row r="2317" spans="1:6">
      <c r="A2317" s="955">
        <v>2209</v>
      </c>
      <c r="B2317" s="956" t="s">
        <v>1378</v>
      </c>
      <c r="C2317" s="956" t="s">
        <v>12397</v>
      </c>
      <c r="D2317" s="957" t="s">
        <v>12398</v>
      </c>
      <c r="E2317" s="958">
        <f t="shared" si="36"/>
        <v>251.36</v>
      </c>
      <c r="F2317" s="956" t="s">
        <v>12399</v>
      </c>
    </row>
    <row r="2318" spans="1:6">
      <c r="A2318" s="955">
        <v>2211</v>
      </c>
      <c r="B2318" s="956" t="s">
        <v>1378</v>
      </c>
      <c r="C2318" s="956" t="s">
        <v>12400</v>
      </c>
      <c r="D2318" s="957" t="s">
        <v>12395</v>
      </c>
      <c r="E2318" s="958">
        <f t="shared" si="36"/>
        <v>260.27</v>
      </c>
      <c r="F2318" s="956" t="s">
        <v>12401</v>
      </c>
    </row>
    <row r="2319" spans="1:6">
      <c r="A2319" s="955">
        <v>1053</v>
      </c>
      <c r="B2319" s="956" t="s">
        <v>1378</v>
      </c>
      <c r="C2319" s="956" t="s">
        <v>12402</v>
      </c>
      <c r="D2319" s="957" t="s">
        <v>12403</v>
      </c>
      <c r="E2319" s="958">
        <f t="shared" si="36"/>
        <v>62.255000000000003</v>
      </c>
      <c r="F2319" s="956" t="s">
        <v>12404</v>
      </c>
    </row>
    <row r="2320" spans="1:6">
      <c r="A2320" s="955">
        <v>1056</v>
      </c>
      <c r="B2320" s="956" t="s">
        <v>1378</v>
      </c>
      <c r="C2320" s="956" t="s">
        <v>12405</v>
      </c>
      <c r="D2320" s="957" t="s">
        <v>12406</v>
      </c>
      <c r="E2320" s="958">
        <f t="shared" si="36"/>
        <v>66.275000000000006</v>
      </c>
      <c r="F2320" s="956" t="s">
        <v>12407</v>
      </c>
    </row>
    <row r="2321" spans="1:6">
      <c r="A2321" s="955">
        <v>2357</v>
      </c>
      <c r="B2321" s="956" t="s">
        <v>1378</v>
      </c>
      <c r="C2321" s="956" t="s">
        <v>12408</v>
      </c>
      <c r="D2321" s="957" t="s">
        <v>6509</v>
      </c>
      <c r="E2321" s="958">
        <f t="shared" si="36"/>
        <v>255.63499999999999</v>
      </c>
      <c r="F2321" s="956" t="s">
        <v>12409</v>
      </c>
    </row>
    <row r="2322" spans="1:6">
      <c r="A2322" s="955">
        <v>2358</v>
      </c>
      <c r="B2322" s="956" t="s">
        <v>1378</v>
      </c>
      <c r="C2322" s="956" t="s">
        <v>12410</v>
      </c>
      <c r="D2322" s="957" t="s">
        <v>12411</v>
      </c>
      <c r="E2322" s="958">
        <f t="shared" si="36"/>
        <v>249.26</v>
      </c>
      <c r="F2322" s="956" t="s">
        <v>12412</v>
      </c>
    </row>
    <row r="2323" spans="1:6">
      <c r="A2323" s="955">
        <v>2359</v>
      </c>
      <c r="B2323" s="956" t="s">
        <v>1378</v>
      </c>
      <c r="C2323" s="956" t="s">
        <v>12413</v>
      </c>
      <c r="D2323" s="957" t="s">
        <v>12414</v>
      </c>
      <c r="E2323" s="958">
        <f t="shared" si="36"/>
        <v>242.04500000000002</v>
      </c>
      <c r="F2323" s="956" t="s">
        <v>12415</v>
      </c>
    </row>
    <row r="2324" spans="1:6">
      <c r="A2324" s="955">
        <v>2360</v>
      </c>
      <c r="B2324" s="956" t="s">
        <v>1378</v>
      </c>
      <c r="C2324" s="956" t="s">
        <v>12416</v>
      </c>
      <c r="D2324" s="957" t="s">
        <v>12417</v>
      </c>
      <c r="E2324" s="958">
        <f t="shared" si="36"/>
        <v>242.95999999999998</v>
      </c>
      <c r="F2324" s="956" t="s">
        <v>12418</v>
      </c>
    </row>
    <row r="2325" spans="1:6">
      <c r="A2325" s="955">
        <v>2361</v>
      </c>
      <c r="B2325" s="956" t="s">
        <v>1378</v>
      </c>
      <c r="C2325" s="956" t="s">
        <v>12419</v>
      </c>
      <c r="D2325" s="957" t="s">
        <v>12420</v>
      </c>
      <c r="E2325" s="958">
        <f t="shared" si="36"/>
        <v>222.38</v>
      </c>
      <c r="F2325" s="956" t="s">
        <v>12421</v>
      </c>
    </row>
    <row r="2326" spans="1:6">
      <c r="A2326" s="955">
        <v>3496</v>
      </c>
      <c r="B2326" s="956" t="s">
        <v>1378</v>
      </c>
      <c r="C2326" s="956" t="s">
        <v>12422</v>
      </c>
      <c r="D2326" s="957" t="s">
        <v>12423</v>
      </c>
      <c r="E2326" s="958">
        <f t="shared" si="36"/>
        <v>379.67</v>
      </c>
      <c r="F2326" s="956" t="s">
        <v>12424</v>
      </c>
    </row>
    <row r="2327" spans="1:6">
      <c r="A2327" s="955">
        <v>2363</v>
      </c>
      <c r="B2327" s="956" t="s">
        <v>1378</v>
      </c>
      <c r="C2327" s="956" t="s">
        <v>12425</v>
      </c>
      <c r="D2327" s="957" t="s">
        <v>12426</v>
      </c>
      <c r="E2327" s="958">
        <f t="shared" si="36"/>
        <v>248.94499999999999</v>
      </c>
      <c r="F2327" s="956" t="s">
        <v>12427</v>
      </c>
    </row>
    <row r="2328" spans="1:6">
      <c r="A2328" s="955">
        <v>2364</v>
      </c>
      <c r="B2328" s="956" t="s">
        <v>1378</v>
      </c>
      <c r="C2328" s="956" t="s">
        <v>12428</v>
      </c>
      <c r="D2328" s="957" t="s">
        <v>12429</v>
      </c>
      <c r="E2328" s="958">
        <f t="shared" si="36"/>
        <v>207.035</v>
      </c>
      <c r="F2328" s="956" t="s">
        <v>12430</v>
      </c>
    </row>
    <row r="2329" spans="1:6">
      <c r="A2329" s="955">
        <v>2365</v>
      </c>
      <c r="B2329" s="956" t="s">
        <v>1378</v>
      </c>
      <c r="C2329" s="956" t="s">
        <v>12431</v>
      </c>
      <c r="D2329" s="957" t="s">
        <v>12432</v>
      </c>
      <c r="E2329" s="958">
        <f t="shared" si="36"/>
        <v>248.76499999999999</v>
      </c>
      <c r="F2329" s="956" t="s">
        <v>12433</v>
      </c>
    </row>
    <row r="2330" spans="1:6">
      <c r="A2330" s="955">
        <v>2367</v>
      </c>
      <c r="B2330" s="956" t="s">
        <v>1378</v>
      </c>
      <c r="C2330" s="956" t="s">
        <v>12434</v>
      </c>
      <c r="D2330" s="957" t="s">
        <v>12435</v>
      </c>
      <c r="E2330" s="958">
        <f t="shared" si="36"/>
        <v>249.39500000000001</v>
      </c>
      <c r="F2330" s="956" t="s">
        <v>12436</v>
      </c>
    </row>
    <row r="2331" spans="1:6">
      <c r="A2331" s="955">
        <v>7184</v>
      </c>
      <c r="B2331" s="956" t="s">
        <v>1378</v>
      </c>
      <c r="C2331" s="956" t="s">
        <v>12437</v>
      </c>
      <c r="D2331" s="957" t="s">
        <v>12438</v>
      </c>
      <c r="E2331" s="958">
        <f t="shared" si="36"/>
        <v>140.285</v>
      </c>
      <c r="F2331" s="956" t="s">
        <v>12439</v>
      </c>
    </row>
    <row r="2332" spans="1:6">
      <c r="A2332" s="955">
        <v>7190</v>
      </c>
      <c r="B2332" s="956" t="s">
        <v>1378</v>
      </c>
      <c r="C2332" s="956" t="s">
        <v>12440</v>
      </c>
      <c r="D2332" s="957" t="s">
        <v>11074</v>
      </c>
      <c r="E2332" s="958">
        <f t="shared" si="36"/>
        <v>44.63</v>
      </c>
      <c r="F2332" s="956" t="s">
        <v>12441</v>
      </c>
    </row>
    <row r="2333" spans="1:6">
      <c r="A2333" s="955">
        <v>60</v>
      </c>
      <c r="B2333" s="956" t="s">
        <v>1378</v>
      </c>
      <c r="C2333" s="956" t="s">
        <v>12442</v>
      </c>
      <c r="D2333" s="957" t="s">
        <v>12135</v>
      </c>
      <c r="E2333" s="958">
        <f t="shared" si="36"/>
        <v>68.03</v>
      </c>
      <c r="F2333" s="956" t="s">
        <v>12443</v>
      </c>
    </row>
    <row r="2334" spans="1:6">
      <c r="A2334" s="955">
        <v>7180</v>
      </c>
      <c r="B2334" s="956" t="s">
        <v>1378</v>
      </c>
      <c r="C2334" s="956" t="s">
        <v>12444</v>
      </c>
      <c r="D2334" s="957" t="s">
        <v>10423</v>
      </c>
      <c r="E2334" s="958">
        <f t="shared" si="36"/>
        <v>22.34</v>
      </c>
      <c r="F2334" s="956" t="s">
        <v>12445</v>
      </c>
    </row>
    <row r="2335" spans="1:6">
      <c r="A2335" s="955">
        <v>7183</v>
      </c>
      <c r="B2335" s="956" t="s">
        <v>1378</v>
      </c>
      <c r="C2335" s="956" t="s">
        <v>12446</v>
      </c>
      <c r="D2335" s="957" t="s">
        <v>12447</v>
      </c>
      <c r="E2335" s="958">
        <f t="shared" si="36"/>
        <v>23.914999999999999</v>
      </c>
      <c r="F2335" s="956" t="s">
        <v>12448</v>
      </c>
    </row>
    <row r="2336" spans="1:6">
      <c r="A2336" s="955">
        <v>40</v>
      </c>
      <c r="B2336" s="956" t="s">
        <v>1378</v>
      </c>
      <c r="C2336" s="956" t="s">
        <v>12449</v>
      </c>
      <c r="D2336" s="957" t="s">
        <v>12450</v>
      </c>
      <c r="E2336" s="958">
        <f t="shared" si="36"/>
        <v>61.04</v>
      </c>
      <c r="F2336" s="956" t="s">
        <v>12451</v>
      </c>
    </row>
    <row r="2337" spans="1:6">
      <c r="A2337" s="955">
        <v>41</v>
      </c>
      <c r="B2337" s="956" t="s">
        <v>1378</v>
      </c>
      <c r="C2337" s="956" t="s">
        <v>12452</v>
      </c>
      <c r="D2337" s="957" t="s">
        <v>12453</v>
      </c>
      <c r="E2337" s="958">
        <f t="shared" si="36"/>
        <v>72.77</v>
      </c>
      <c r="F2337" s="956" t="s">
        <v>12454</v>
      </c>
    </row>
    <row r="2338" spans="1:6">
      <c r="A2338" s="955">
        <v>835</v>
      </c>
      <c r="B2338" s="956" t="s">
        <v>1378</v>
      </c>
      <c r="C2338" s="956" t="s">
        <v>12455</v>
      </c>
      <c r="D2338" s="957" t="s">
        <v>12456</v>
      </c>
      <c r="E2338" s="958">
        <f t="shared" si="36"/>
        <v>49.115000000000002</v>
      </c>
      <c r="F2338" s="956" t="s">
        <v>12457</v>
      </c>
    </row>
    <row r="2339" spans="1:6">
      <c r="A2339" s="955">
        <v>42</v>
      </c>
      <c r="B2339" s="956" t="s">
        <v>1378</v>
      </c>
      <c r="C2339" s="956" t="s">
        <v>12458</v>
      </c>
      <c r="D2339" s="957" t="s">
        <v>11214</v>
      </c>
      <c r="E2339" s="958">
        <f t="shared" si="36"/>
        <v>69.545000000000002</v>
      </c>
      <c r="F2339" s="956" t="s">
        <v>12459</v>
      </c>
    </row>
    <row r="2340" spans="1:6">
      <c r="A2340" s="955">
        <v>28</v>
      </c>
      <c r="B2340" s="956" t="s">
        <v>1378</v>
      </c>
      <c r="C2340" s="956" t="s">
        <v>1645</v>
      </c>
      <c r="D2340" s="957" t="s">
        <v>12339</v>
      </c>
      <c r="E2340" s="958">
        <f t="shared" si="36"/>
        <v>86.945000000000007</v>
      </c>
      <c r="F2340" s="956" t="s">
        <v>12460</v>
      </c>
    </row>
    <row r="2341" spans="1:6">
      <c r="A2341" s="955">
        <v>27</v>
      </c>
      <c r="B2341" s="956" t="s">
        <v>1378</v>
      </c>
      <c r="C2341" s="956" t="s">
        <v>1646</v>
      </c>
      <c r="D2341" s="957" t="s">
        <v>12461</v>
      </c>
      <c r="E2341" s="958">
        <f t="shared" si="36"/>
        <v>112.16</v>
      </c>
      <c r="F2341" s="956" t="s">
        <v>12462</v>
      </c>
    </row>
    <row r="2342" spans="1:6">
      <c r="A2342" s="955">
        <v>32</v>
      </c>
      <c r="B2342" s="956" t="s">
        <v>1378</v>
      </c>
      <c r="C2342" s="956" t="s">
        <v>1988</v>
      </c>
      <c r="D2342" s="957" t="s">
        <v>12463</v>
      </c>
      <c r="E2342" s="958">
        <f t="shared" si="36"/>
        <v>209.71999999999997</v>
      </c>
      <c r="F2342" s="956" t="s">
        <v>12464</v>
      </c>
    </row>
    <row r="2343" spans="1:6">
      <c r="A2343" s="955">
        <v>2897</v>
      </c>
      <c r="B2343" s="956" t="s">
        <v>1378</v>
      </c>
      <c r="C2343" s="956" t="s">
        <v>12465</v>
      </c>
      <c r="D2343" s="957" t="s">
        <v>12466</v>
      </c>
      <c r="E2343" s="958">
        <f t="shared" si="36"/>
        <v>35.734999999999999</v>
      </c>
      <c r="F2343" s="956" t="s">
        <v>12467</v>
      </c>
    </row>
    <row r="2344" spans="1:6">
      <c r="A2344" s="955">
        <v>946</v>
      </c>
      <c r="B2344" s="956" t="s">
        <v>1378</v>
      </c>
      <c r="C2344" s="956" t="s">
        <v>12468</v>
      </c>
      <c r="D2344" s="957" t="s">
        <v>12469</v>
      </c>
      <c r="E2344" s="958">
        <f t="shared" si="36"/>
        <v>42.650000000000006</v>
      </c>
      <c r="F2344" s="956" t="s">
        <v>12470</v>
      </c>
    </row>
    <row r="2345" spans="1:6">
      <c r="A2345" s="955">
        <v>947</v>
      </c>
      <c r="B2345" s="956" t="s">
        <v>1378</v>
      </c>
      <c r="C2345" s="956" t="s">
        <v>12471</v>
      </c>
      <c r="D2345" s="957" t="s">
        <v>12472</v>
      </c>
      <c r="E2345" s="958">
        <f t="shared" si="36"/>
        <v>44.39</v>
      </c>
      <c r="F2345" s="956" t="s">
        <v>12473</v>
      </c>
    </row>
    <row r="2346" spans="1:6">
      <c r="A2346" s="955">
        <v>2249</v>
      </c>
      <c r="B2346" s="956" t="s">
        <v>1378</v>
      </c>
      <c r="C2346" s="956" t="s">
        <v>12474</v>
      </c>
      <c r="D2346" s="957" t="s">
        <v>11639</v>
      </c>
      <c r="E2346" s="958">
        <f t="shared" si="36"/>
        <v>46.76</v>
      </c>
      <c r="F2346" s="956" t="s">
        <v>12475</v>
      </c>
    </row>
    <row r="2347" spans="1:6">
      <c r="A2347" s="955">
        <v>2248</v>
      </c>
      <c r="B2347" s="956" t="s">
        <v>1378</v>
      </c>
      <c r="C2347" s="956" t="s">
        <v>12476</v>
      </c>
      <c r="D2347" s="957" t="s">
        <v>12477</v>
      </c>
      <c r="E2347" s="958">
        <f t="shared" si="36"/>
        <v>51.484999999999999</v>
      </c>
      <c r="F2347" s="956" t="s">
        <v>12478</v>
      </c>
    </row>
    <row r="2348" spans="1:6">
      <c r="A2348" s="955">
        <v>2250</v>
      </c>
      <c r="B2348" s="956" t="s">
        <v>1378</v>
      </c>
      <c r="C2348" s="956" t="s">
        <v>12479</v>
      </c>
      <c r="D2348" s="957" t="s">
        <v>12135</v>
      </c>
      <c r="E2348" s="958">
        <f t="shared" si="36"/>
        <v>68.03</v>
      </c>
      <c r="F2348" s="956" t="s">
        <v>12480</v>
      </c>
    </row>
    <row r="2349" spans="1:6">
      <c r="A2349" s="955">
        <v>2898</v>
      </c>
      <c r="B2349" s="956" t="s">
        <v>1378</v>
      </c>
      <c r="C2349" s="956" t="s">
        <v>12481</v>
      </c>
      <c r="D2349" s="957" t="s">
        <v>12482</v>
      </c>
      <c r="E2349" s="958">
        <f t="shared" si="36"/>
        <v>23.66</v>
      </c>
      <c r="F2349" s="956" t="s">
        <v>12483</v>
      </c>
    </row>
    <row r="2350" spans="1:6">
      <c r="A2350" s="955">
        <v>2899</v>
      </c>
      <c r="B2350" s="956" t="s">
        <v>1378</v>
      </c>
      <c r="C2350" s="956" t="s">
        <v>12484</v>
      </c>
      <c r="D2350" s="957" t="s">
        <v>6920</v>
      </c>
      <c r="E2350" s="958">
        <f t="shared" si="36"/>
        <v>24.844999999999999</v>
      </c>
      <c r="F2350" s="956" t="s">
        <v>12485</v>
      </c>
    </row>
    <row r="2351" spans="1:6">
      <c r="A2351" s="955">
        <v>2900</v>
      </c>
      <c r="B2351" s="956" t="s">
        <v>1378</v>
      </c>
      <c r="C2351" s="956" t="s">
        <v>12486</v>
      </c>
      <c r="D2351" s="957" t="s">
        <v>6775</v>
      </c>
      <c r="E2351" s="958">
        <f t="shared" si="36"/>
        <v>25.16</v>
      </c>
      <c r="F2351" s="956" t="s">
        <v>12487</v>
      </c>
    </row>
    <row r="2352" spans="1:6">
      <c r="A2352" s="955">
        <v>2901</v>
      </c>
      <c r="B2352" s="956" t="s">
        <v>1378</v>
      </c>
      <c r="C2352" s="956" t="s">
        <v>12488</v>
      </c>
      <c r="D2352" s="957" t="s">
        <v>12489</v>
      </c>
      <c r="E2352" s="958">
        <f t="shared" si="36"/>
        <v>23.9</v>
      </c>
      <c r="F2352" s="956" t="s">
        <v>12490</v>
      </c>
    </row>
    <row r="2353" spans="1:6">
      <c r="A2353" s="955">
        <v>2902</v>
      </c>
      <c r="B2353" s="956" t="s">
        <v>1378</v>
      </c>
      <c r="C2353" s="956" t="s">
        <v>12491</v>
      </c>
      <c r="D2353" s="957" t="s">
        <v>12492</v>
      </c>
      <c r="E2353" s="958">
        <f t="shared" si="36"/>
        <v>24.515000000000001</v>
      </c>
      <c r="F2353" s="956" t="s">
        <v>12493</v>
      </c>
    </row>
    <row r="2354" spans="1:6">
      <c r="A2354" s="955">
        <v>7187</v>
      </c>
      <c r="B2354" s="956" t="s">
        <v>1378</v>
      </c>
      <c r="C2354" s="956" t="s">
        <v>12494</v>
      </c>
      <c r="D2354" s="957" t="s">
        <v>12495</v>
      </c>
      <c r="E2354" s="958">
        <f t="shared" si="36"/>
        <v>46.910000000000004</v>
      </c>
      <c r="F2354" s="956" t="s">
        <v>12496</v>
      </c>
    </row>
    <row r="2355" spans="1:6">
      <c r="A2355" s="955">
        <v>2744</v>
      </c>
      <c r="B2355" s="956" t="s">
        <v>1378</v>
      </c>
      <c r="C2355" s="956" t="s">
        <v>12497</v>
      </c>
      <c r="D2355" s="957" t="s">
        <v>12498</v>
      </c>
      <c r="E2355" s="958">
        <f t="shared" si="36"/>
        <v>32.585000000000001</v>
      </c>
      <c r="F2355" s="956" t="s">
        <v>12499</v>
      </c>
    </row>
    <row r="2356" spans="1:6">
      <c r="A2356" s="955">
        <v>4647</v>
      </c>
      <c r="B2356" s="956" t="s">
        <v>1378</v>
      </c>
      <c r="C2356" s="956" t="s">
        <v>12500</v>
      </c>
      <c r="D2356" s="957" t="s">
        <v>9796</v>
      </c>
      <c r="E2356" s="958">
        <f t="shared" si="36"/>
        <v>48.094999999999999</v>
      </c>
      <c r="F2356" s="956" t="s">
        <v>12501</v>
      </c>
    </row>
    <row r="2357" spans="1:6">
      <c r="A2357" s="955">
        <v>2745</v>
      </c>
      <c r="B2357" s="956" t="s">
        <v>1378</v>
      </c>
      <c r="C2357" s="956" t="s">
        <v>12502</v>
      </c>
      <c r="D2357" s="957" t="s">
        <v>6778</v>
      </c>
      <c r="E2357" s="958">
        <f t="shared" si="36"/>
        <v>37.594999999999999</v>
      </c>
      <c r="F2357" s="956" t="s">
        <v>12503</v>
      </c>
    </row>
    <row r="2358" spans="1:6">
      <c r="A2358" s="955">
        <v>4648</v>
      </c>
      <c r="B2358" s="956" t="s">
        <v>1378</v>
      </c>
      <c r="C2358" s="956" t="s">
        <v>12504</v>
      </c>
      <c r="D2358" s="957" t="s">
        <v>12477</v>
      </c>
      <c r="E2358" s="958">
        <f t="shared" si="36"/>
        <v>51.484999999999999</v>
      </c>
      <c r="F2358" s="956" t="s">
        <v>12505</v>
      </c>
    </row>
    <row r="2359" spans="1:6">
      <c r="A2359" s="955">
        <v>2962</v>
      </c>
      <c r="B2359" s="956" t="s">
        <v>1378</v>
      </c>
      <c r="C2359" s="956" t="s">
        <v>12506</v>
      </c>
      <c r="D2359" s="957" t="s">
        <v>12507</v>
      </c>
      <c r="E2359" s="958">
        <f t="shared" si="36"/>
        <v>38.96</v>
      </c>
      <c r="F2359" s="956" t="s">
        <v>12508</v>
      </c>
    </row>
    <row r="2360" spans="1:6">
      <c r="A2360" s="955">
        <v>2963</v>
      </c>
      <c r="B2360" s="956" t="s">
        <v>1378</v>
      </c>
      <c r="C2360" s="956" t="s">
        <v>12509</v>
      </c>
      <c r="D2360" s="957" t="s">
        <v>9193</v>
      </c>
      <c r="E2360" s="958">
        <f t="shared" si="36"/>
        <v>34.474999999999994</v>
      </c>
      <c r="F2360" s="956" t="s">
        <v>12510</v>
      </c>
    </row>
    <row r="2361" spans="1:6">
      <c r="A2361" s="955">
        <v>2247</v>
      </c>
      <c r="B2361" s="956" t="s">
        <v>1378</v>
      </c>
      <c r="C2361" s="956" t="s">
        <v>12511</v>
      </c>
      <c r="D2361" s="957" t="s">
        <v>10347</v>
      </c>
      <c r="E2361" s="958">
        <f t="shared" si="36"/>
        <v>75.635000000000005</v>
      </c>
      <c r="F2361" s="956" t="s">
        <v>12512</v>
      </c>
    </row>
    <row r="2362" spans="1:6">
      <c r="A2362" s="955">
        <v>2964</v>
      </c>
      <c r="B2362" s="956" t="s">
        <v>1378</v>
      </c>
      <c r="C2362" s="956" t="s">
        <v>12513</v>
      </c>
      <c r="D2362" s="957" t="s">
        <v>12514</v>
      </c>
      <c r="E2362" s="958">
        <f t="shared" si="36"/>
        <v>47.405000000000001</v>
      </c>
      <c r="F2362" s="956" t="s">
        <v>12515</v>
      </c>
    </row>
    <row r="2363" spans="1:6">
      <c r="A2363" s="955">
        <v>4101</v>
      </c>
      <c r="B2363" s="956" t="s">
        <v>1378</v>
      </c>
      <c r="C2363" s="956" t="s">
        <v>12516</v>
      </c>
      <c r="D2363" s="957" t="s">
        <v>12517</v>
      </c>
      <c r="E2363" s="958">
        <f t="shared" si="36"/>
        <v>87.98</v>
      </c>
      <c r="F2363" s="956" t="s">
        <v>12518</v>
      </c>
    </row>
    <row r="2364" spans="1:6">
      <c r="A2364" s="955">
        <v>4102</v>
      </c>
      <c r="B2364" s="956" t="s">
        <v>1378</v>
      </c>
      <c r="C2364" s="956" t="s">
        <v>12519</v>
      </c>
      <c r="D2364" s="957" t="s">
        <v>12183</v>
      </c>
      <c r="E2364" s="958">
        <f t="shared" si="36"/>
        <v>91.94</v>
      </c>
      <c r="F2364" s="956" t="s">
        <v>12520</v>
      </c>
    </row>
    <row r="2365" spans="1:6">
      <c r="A2365" s="955">
        <v>4103</v>
      </c>
      <c r="B2365" s="956" t="s">
        <v>1378</v>
      </c>
      <c r="C2365" s="956" t="s">
        <v>12521</v>
      </c>
      <c r="D2365" s="957" t="s">
        <v>12522</v>
      </c>
      <c r="E2365" s="958">
        <f t="shared" si="36"/>
        <v>92.33</v>
      </c>
      <c r="F2365" s="956" t="s">
        <v>12523</v>
      </c>
    </row>
    <row r="2366" spans="1:6">
      <c r="A2366" s="955">
        <v>4104</v>
      </c>
      <c r="B2366" s="956" t="s">
        <v>1378</v>
      </c>
      <c r="C2366" s="956" t="s">
        <v>12524</v>
      </c>
      <c r="D2366" s="957" t="s">
        <v>12525</v>
      </c>
      <c r="E2366" s="958">
        <f t="shared" ref="E2366:E2429" si="37">SUM(D2366*1.5)+5</f>
        <v>79.070000000000007</v>
      </c>
      <c r="F2366" s="956" t="s">
        <v>12526</v>
      </c>
    </row>
    <row r="2367" spans="1:6">
      <c r="A2367" s="955">
        <v>4105</v>
      </c>
      <c r="B2367" s="956" t="s">
        <v>1378</v>
      </c>
      <c r="C2367" s="956" t="s">
        <v>12527</v>
      </c>
      <c r="D2367" s="957" t="s">
        <v>12528</v>
      </c>
      <c r="E2367" s="958">
        <f t="shared" si="37"/>
        <v>94.429999999999993</v>
      </c>
      <c r="F2367" s="956" t="s">
        <v>12529</v>
      </c>
    </row>
    <row r="2368" spans="1:6">
      <c r="A2368" s="955">
        <v>4111</v>
      </c>
      <c r="B2368" s="956" t="s">
        <v>1378</v>
      </c>
      <c r="C2368" s="956" t="s">
        <v>12530</v>
      </c>
      <c r="D2368" s="957" t="s">
        <v>12531</v>
      </c>
      <c r="E2368" s="958">
        <f t="shared" si="37"/>
        <v>89.135000000000005</v>
      </c>
      <c r="F2368" s="956" t="s">
        <v>12532</v>
      </c>
    </row>
    <row r="2369" spans="1:6">
      <c r="A2369" s="955">
        <v>4112</v>
      </c>
      <c r="B2369" s="956" t="s">
        <v>1378</v>
      </c>
      <c r="C2369" s="956" t="s">
        <v>12533</v>
      </c>
      <c r="D2369" s="957" t="s">
        <v>12534</v>
      </c>
      <c r="E2369" s="958">
        <f t="shared" si="37"/>
        <v>88.22</v>
      </c>
      <c r="F2369" s="956" t="s">
        <v>12535</v>
      </c>
    </row>
    <row r="2370" spans="1:6">
      <c r="A2370" s="955">
        <v>4113</v>
      </c>
      <c r="B2370" s="956" t="s">
        <v>1378</v>
      </c>
      <c r="C2370" s="956" t="s">
        <v>12536</v>
      </c>
      <c r="D2370" s="957" t="s">
        <v>9632</v>
      </c>
      <c r="E2370" s="958">
        <f t="shared" si="37"/>
        <v>90.094999999999999</v>
      </c>
      <c r="F2370" s="956" t="s">
        <v>12537</v>
      </c>
    </row>
    <row r="2371" spans="1:6">
      <c r="A2371" s="955">
        <v>3766</v>
      </c>
      <c r="B2371" s="956" t="s">
        <v>1378</v>
      </c>
      <c r="C2371" s="956" t="s">
        <v>12538</v>
      </c>
      <c r="D2371" s="957" t="s">
        <v>12539</v>
      </c>
      <c r="E2371" s="958">
        <f t="shared" si="37"/>
        <v>98.644999999999996</v>
      </c>
      <c r="F2371" s="956" t="s">
        <v>12540</v>
      </c>
    </row>
    <row r="2372" spans="1:6">
      <c r="A2372" s="955">
        <v>3016</v>
      </c>
      <c r="B2372" s="956" t="s">
        <v>1378</v>
      </c>
      <c r="C2372" s="956" t="s">
        <v>12541</v>
      </c>
      <c r="D2372" s="957" t="s">
        <v>12542</v>
      </c>
      <c r="E2372" s="958">
        <f t="shared" si="37"/>
        <v>45.394999999999996</v>
      </c>
      <c r="F2372" s="956" t="s">
        <v>12543</v>
      </c>
    </row>
    <row r="2373" spans="1:6">
      <c r="A2373" s="955">
        <v>4106</v>
      </c>
      <c r="B2373" s="956" t="s">
        <v>1378</v>
      </c>
      <c r="C2373" s="956" t="s">
        <v>12544</v>
      </c>
      <c r="D2373" s="957" t="s">
        <v>12545</v>
      </c>
      <c r="E2373" s="958">
        <f t="shared" si="37"/>
        <v>63.005000000000003</v>
      </c>
      <c r="F2373" s="956" t="s">
        <v>12546</v>
      </c>
    </row>
    <row r="2374" spans="1:6">
      <c r="A2374" s="955">
        <v>4107</v>
      </c>
      <c r="B2374" s="956" t="s">
        <v>1378</v>
      </c>
      <c r="C2374" s="956" t="s">
        <v>12547</v>
      </c>
      <c r="D2374" s="957" t="s">
        <v>12548</v>
      </c>
      <c r="E2374" s="958">
        <f t="shared" si="37"/>
        <v>63.230000000000004</v>
      </c>
      <c r="F2374" s="956" t="s">
        <v>12549</v>
      </c>
    </row>
    <row r="2375" spans="1:6">
      <c r="A2375" s="955">
        <v>4108</v>
      </c>
      <c r="B2375" s="956" t="s">
        <v>1378</v>
      </c>
      <c r="C2375" s="956" t="s">
        <v>12550</v>
      </c>
      <c r="D2375" s="957" t="s">
        <v>12140</v>
      </c>
      <c r="E2375" s="958">
        <f t="shared" si="37"/>
        <v>62.525000000000006</v>
      </c>
      <c r="F2375" s="956" t="s">
        <v>12551</v>
      </c>
    </row>
    <row r="2376" spans="1:6">
      <c r="A2376" s="955">
        <v>4109</v>
      </c>
      <c r="B2376" s="956" t="s">
        <v>1378</v>
      </c>
      <c r="C2376" s="956" t="s">
        <v>12552</v>
      </c>
      <c r="D2376" s="957" t="s">
        <v>12553</v>
      </c>
      <c r="E2376" s="958">
        <f t="shared" si="37"/>
        <v>63.769999999999996</v>
      </c>
      <c r="F2376" s="956" t="s">
        <v>12554</v>
      </c>
    </row>
    <row r="2377" spans="1:6">
      <c r="A2377" s="955">
        <v>4110</v>
      </c>
      <c r="B2377" s="956" t="s">
        <v>1378</v>
      </c>
      <c r="C2377" s="956" t="s">
        <v>12555</v>
      </c>
      <c r="D2377" s="957" t="s">
        <v>12556</v>
      </c>
      <c r="E2377" s="958">
        <f t="shared" si="37"/>
        <v>63.724999999999994</v>
      </c>
      <c r="F2377" s="956" t="s">
        <v>12557</v>
      </c>
    </row>
    <row r="2378" spans="1:6">
      <c r="A2378" s="955">
        <v>4114</v>
      </c>
      <c r="B2378" s="956" t="s">
        <v>1378</v>
      </c>
      <c r="C2378" s="956" t="s">
        <v>12558</v>
      </c>
      <c r="D2378" s="957" t="s">
        <v>12559</v>
      </c>
      <c r="E2378" s="958">
        <f t="shared" si="37"/>
        <v>95.06</v>
      </c>
      <c r="F2378" s="956" t="s">
        <v>12560</v>
      </c>
    </row>
    <row r="2379" spans="1:6">
      <c r="A2379" s="955">
        <v>3558</v>
      </c>
      <c r="B2379" s="956" t="s">
        <v>1378</v>
      </c>
      <c r="C2379" s="956" t="s">
        <v>12561</v>
      </c>
      <c r="D2379" s="957" t="s">
        <v>12562</v>
      </c>
      <c r="E2379" s="958">
        <f t="shared" si="37"/>
        <v>88.52</v>
      </c>
      <c r="F2379" s="956" t="s">
        <v>12563</v>
      </c>
    </row>
    <row r="2380" spans="1:6">
      <c r="A2380" s="955">
        <v>3557</v>
      </c>
      <c r="B2380" s="956" t="s">
        <v>1378</v>
      </c>
      <c r="C2380" s="956" t="s">
        <v>12564</v>
      </c>
      <c r="D2380" s="957" t="s">
        <v>12565</v>
      </c>
      <c r="E2380" s="958">
        <f t="shared" si="37"/>
        <v>91.67</v>
      </c>
      <c r="F2380" s="956" t="s">
        <v>12566</v>
      </c>
    </row>
    <row r="2381" spans="1:6">
      <c r="A2381" s="955">
        <v>3556</v>
      </c>
      <c r="B2381" s="956" t="s">
        <v>1378</v>
      </c>
      <c r="C2381" s="956" t="s">
        <v>12567</v>
      </c>
      <c r="D2381" s="957" t="s">
        <v>12568</v>
      </c>
      <c r="E2381" s="958">
        <f t="shared" si="37"/>
        <v>89.105000000000004</v>
      </c>
      <c r="F2381" s="956" t="s">
        <v>12569</v>
      </c>
    </row>
    <row r="2382" spans="1:6">
      <c r="A2382" s="955">
        <v>3555</v>
      </c>
      <c r="B2382" s="956" t="s">
        <v>1378</v>
      </c>
      <c r="C2382" s="956" t="s">
        <v>12570</v>
      </c>
      <c r="D2382" s="957" t="s">
        <v>12562</v>
      </c>
      <c r="E2382" s="958">
        <f t="shared" si="37"/>
        <v>88.52</v>
      </c>
      <c r="F2382" s="956" t="s">
        <v>12571</v>
      </c>
    </row>
    <row r="2383" spans="1:6">
      <c r="A2383" s="955">
        <v>5664</v>
      </c>
      <c r="B2383" s="956" t="s">
        <v>1378</v>
      </c>
      <c r="C2383" s="956" t="s">
        <v>12572</v>
      </c>
      <c r="D2383" s="957" t="s">
        <v>8323</v>
      </c>
      <c r="E2383" s="958">
        <f t="shared" si="37"/>
        <v>97.820000000000007</v>
      </c>
      <c r="F2383" s="956" t="s">
        <v>12573</v>
      </c>
    </row>
    <row r="2384" spans="1:6">
      <c r="A2384" s="955">
        <v>5665</v>
      </c>
      <c r="B2384" s="956" t="s">
        <v>1378</v>
      </c>
      <c r="C2384" s="956" t="s">
        <v>12574</v>
      </c>
      <c r="D2384" s="957" t="s">
        <v>12575</v>
      </c>
      <c r="E2384" s="958">
        <f t="shared" si="37"/>
        <v>99.56</v>
      </c>
      <c r="F2384" s="956" t="s">
        <v>12576</v>
      </c>
    </row>
    <row r="2385" spans="1:6">
      <c r="A2385" s="955">
        <v>5666</v>
      </c>
      <c r="B2385" s="956" t="s">
        <v>1378</v>
      </c>
      <c r="C2385" s="956" t="s">
        <v>12577</v>
      </c>
      <c r="D2385" s="957" t="s">
        <v>12578</v>
      </c>
      <c r="E2385" s="958">
        <f t="shared" si="37"/>
        <v>91.1</v>
      </c>
      <c r="F2385" s="956" t="s">
        <v>12579</v>
      </c>
    </row>
    <row r="2386" spans="1:6">
      <c r="A2386" s="955">
        <v>2051</v>
      </c>
      <c r="B2386" s="956" t="s">
        <v>1378</v>
      </c>
      <c r="C2386" s="956" t="s">
        <v>12580</v>
      </c>
      <c r="D2386" s="957" t="s">
        <v>12581</v>
      </c>
      <c r="E2386" s="958">
        <f t="shared" si="37"/>
        <v>65.675000000000011</v>
      </c>
      <c r="F2386" s="956" t="s">
        <v>12582</v>
      </c>
    </row>
    <row r="2387" spans="1:6">
      <c r="A2387" s="955">
        <v>2052</v>
      </c>
      <c r="B2387" s="956" t="s">
        <v>1378</v>
      </c>
      <c r="C2387" s="956" t="s">
        <v>12583</v>
      </c>
      <c r="D2387" s="957" t="s">
        <v>12089</v>
      </c>
      <c r="E2387" s="958">
        <f t="shared" si="37"/>
        <v>64.88</v>
      </c>
      <c r="F2387" s="956" t="s">
        <v>12584</v>
      </c>
    </row>
    <row r="2388" spans="1:6">
      <c r="A2388" s="955">
        <v>2053</v>
      </c>
      <c r="B2388" s="956" t="s">
        <v>1378</v>
      </c>
      <c r="C2388" s="956" t="s">
        <v>12585</v>
      </c>
      <c r="D2388" s="957" t="s">
        <v>12586</v>
      </c>
      <c r="E2388" s="958">
        <f t="shared" si="37"/>
        <v>69.605000000000004</v>
      </c>
      <c r="F2388" s="956" t="s">
        <v>12587</v>
      </c>
    </row>
    <row r="2389" spans="1:6">
      <c r="A2389" s="955">
        <v>2054</v>
      </c>
      <c r="B2389" s="956" t="s">
        <v>1378</v>
      </c>
      <c r="C2389" s="956" t="s">
        <v>12588</v>
      </c>
      <c r="D2389" s="957" t="s">
        <v>12089</v>
      </c>
      <c r="E2389" s="958">
        <f t="shared" si="37"/>
        <v>64.88</v>
      </c>
      <c r="F2389" s="956" t="s">
        <v>12589</v>
      </c>
    </row>
    <row r="2390" spans="1:6">
      <c r="A2390" s="955">
        <v>2055</v>
      </c>
      <c r="B2390" s="956" t="s">
        <v>1378</v>
      </c>
      <c r="C2390" s="956" t="s">
        <v>12590</v>
      </c>
      <c r="D2390" s="957" t="s">
        <v>12089</v>
      </c>
      <c r="E2390" s="958">
        <f t="shared" si="37"/>
        <v>64.88</v>
      </c>
      <c r="F2390" s="956" t="s">
        <v>12591</v>
      </c>
    </row>
    <row r="2391" spans="1:6">
      <c r="A2391" s="955">
        <v>2046</v>
      </c>
      <c r="B2391" s="956" t="s">
        <v>1378</v>
      </c>
      <c r="C2391" s="956" t="s">
        <v>12592</v>
      </c>
      <c r="D2391" s="957" t="s">
        <v>12593</v>
      </c>
      <c r="E2391" s="958">
        <f t="shared" si="37"/>
        <v>64.099999999999994</v>
      </c>
      <c r="F2391" s="956" t="s">
        <v>12594</v>
      </c>
    </row>
    <row r="2392" spans="1:6">
      <c r="A2392" s="955">
        <v>2047</v>
      </c>
      <c r="B2392" s="956" t="s">
        <v>1378</v>
      </c>
      <c r="C2392" s="956" t="s">
        <v>12595</v>
      </c>
      <c r="D2392" s="957" t="s">
        <v>11806</v>
      </c>
      <c r="E2392" s="958">
        <f t="shared" si="37"/>
        <v>61.730000000000004</v>
      </c>
      <c r="F2392" s="956" t="s">
        <v>12596</v>
      </c>
    </row>
    <row r="2393" spans="1:6">
      <c r="A2393" s="955">
        <v>2048</v>
      </c>
      <c r="B2393" s="956" t="s">
        <v>1378</v>
      </c>
      <c r="C2393" s="956" t="s">
        <v>12597</v>
      </c>
      <c r="D2393" s="957" t="s">
        <v>12135</v>
      </c>
      <c r="E2393" s="958">
        <f t="shared" si="37"/>
        <v>68.03</v>
      </c>
      <c r="F2393" s="956" t="s">
        <v>12598</v>
      </c>
    </row>
    <row r="2394" spans="1:6">
      <c r="A2394" s="955">
        <v>2049</v>
      </c>
      <c r="B2394" s="956" t="s">
        <v>1378</v>
      </c>
      <c r="C2394" s="956" t="s">
        <v>12599</v>
      </c>
      <c r="D2394" s="957" t="s">
        <v>12600</v>
      </c>
      <c r="E2394" s="958">
        <f t="shared" si="37"/>
        <v>70.400000000000006</v>
      </c>
      <c r="F2394" s="956" t="s">
        <v>12601</v>
      </c>
    </row>
    <row r="2395" spans="1:6">
      <c r="A2395" s="955">
        <v>2050</v>
      </c>
      <c r="B2395" s="956" t="s">
        <v>1378</v>
      </c>
      <c r="C2395" s="956" t="s">
        <v>12602</v>
      </c>
      <c r="D2395" s="957" t="s">
        <v>12603</v>
      </c>
      <c r="E2395" s="958">
        <f t="shared" si="37"/>
        <v>71.195000000000007</v>
      </c>
      <c r="F2395" s="956" t="s">
        <v>12604</v>
      </c>
    </row>
    <row r="2396" spans="1:6">
      <c r="A2396" s="955">
        <v>3761</v>
      </c>
      <c r="B2396" s="956" t="s">
        <v>1378</v>
      </c>
      <c r="C2396" s="956" t="s">
        <v>12605</v>
      </c>
      <c r="D2396" s="957" t="s">
        <v>12606</v>
      </c>
      <c r="E2396" s="958">
        <f t="shared" si="37"/>
        <v>97.97</v>
      </c>
      <c r="F2396" s="956" t="s">
        <v>12607</v>
      </c>
    </row>
    <row r="2397" spans="1:6">
      <c r="A2397" s="955">
        <v>3763</v>
      </c>
      <c r="B2397" s="956" t="s">
        <v>1378</v>
      </c>
      <c r="C2397" s="956" t="s">
        <v>12608</v>
      </c>
      <c r="D2397" s="957" t="s">
        <v>12609</v>
      </c>
      <c r="E2397" s="958">
        <f t="shared" si="37"/>
        <v>98.734999999999999</v>
      </c>
      <c r="F2397" s="956" t="s">
        <v>12610</v>
      </c>
    </row>
    <row r="2398" spans="1:6">
      <c r="A2398" s="955">
        <v>3768</v>
      </c>
      <c r="B2398" s="956" t="s">
        <v>1378</v>
      </c>
      <c r="C2398" s="956" t="s">
        <v>12611</v>
      </c>
      <c r="D2398" s="957" t="s">
        <v>12612</v>
      </c>
      <c r="E2398" s="958">
        <f t="shared" si="37"/>
        <v>100.16</v>
      </c>
      <c r="F2398" s="956" t="s">
        <v>12613</v>
      </c>
    </row>
    <row r="2399" spans="1:6">
      <c r="A2399" s="955">
        <v>3760</v>
      </c>
      <c r="B2399" s="956" t="s">
        <v>1378</v>
      </c>
      <c r="C2399" s="956" t="s">
        <v>12614</v>
      </c>
      <c r="D2399" s="957" t="s">
        <v>12575</v>
      </c>
      <c r="E2399" s="958">
        <f t="shared" si="37"/>
        <v>99.56</v>
      </c>
      <c r="F2399" s="956" t="s">
        <v>12615</v>
      </c>
    </row>
    <row r="2400" spans="1:6">
      <c r="A2400" s="955">
        <v>3762</v>
      </c>
      <c r="B2400" s="956" t="s">
        <v>1378</v>
      </c>
      <c r="C2400" s="956" t="s">
        <v>12616</v>
      </c>
      <c r="D2400" s="957" t="s">
        <v>12617</v>
      </c>
      <c r="E2400" s="958">
        <f t="shared" si="37"/>
        <v>98.375</v>
      </c>
      <c r="F2400" s="956" t="s">
        <v>12618</v>
      </c>
    </row>
    <row r="2401" spans="1:6">
      <c r="A2401" s="955">
        <v>3770</v>
      </c>
      <c r="B2401" s="956" t="s">
        <v>1378</v>
      </c>
      <c r="C2401" s="956" t="s">
        <v>12619</v>
      </c>
      <c r="D2401" s="957" t="s">
        <v>12620</v>
      </c>
      <c r="E2401" s="958">
        <f t="shared" si="37"/>
        <v>97.534999999999997</v>
      </c>
      <c r="F2401" s="956" t="s">
        <v>12621</v>
      </c>
    </row>
    <row r="2402" spans="1:6">
      <c r="A2402" s="955">
        <v>3767</v>
      </c>
      <c r="B2402" s="956" t="s">
        <v>1378</v>
      </c>
      <c r="C2402" s="956" t="s">
        <v>12622</v>
      </c>
      <c r="D2402" s="957" t="s">
        <v>12565</v>
      </c>
      <c r="E2402" s="958">
        <f t="shared" si="37"/>
        <v>91.67</v>
      </c>
      <c r="F2402" s="956" t="s">
        <v>12623</v>
      </c>
    </row>
    <row r="2403" spans="1:6">
      <c r="A2403" s="955">
        <v>3772</v>
      </c>
      <c r="B2403" s="956" t="s">
        <v>1378</v>
      </c>
      <c r="C2403" s="956" t="s">
        <v>12624</v>
      </c>
      <c r="D2403" s="957" t="s">
        <v>12625</v>
      </c>
      <c r="E2403" s="958">
        <f t="shared" si="37"/>
        <v>97.474999999999994</v>
      </c>
      <c r="F2403" s="956" t="s">
        <v>12626</v>
      </c>
    </row>
    <row r="2404" spans="1:6">
      <c r="A2404" s="955">
        <v>3771</v>
      </c>
      <c r="B2404" s="956" t="s">
        <v>1378</v>
      </c>
      <c r="C2404" s="956" t="s">
        <v>12627</v>
      </c>
      <c r="D2404" s="957" t="s">
        <v>12628</v>
      </c>
      <c r="E2404" s="958">
        <f t="shared" si="37"/>
        <v>98.570000000000007</v>
      </c>
      <c r="F2404" s="956" t="s">
        <v>12629</v>
      </c>
    </row>
    <row r="2405" spans="1:6">
      <c r="A2405" s="955">
        <v>3769</v>
      </c>
      <c r="B2405" s="956" t="s">
        <v>1378</v>
      </c>
      <c r="C2405" s="956" t="s">
        <v>12630</v>
      </c>
      <c r="D2405" s="957" t="s">
        <v>12628</v>
      </c>
      <c r="E2405" s="958">
        <f t="shared" si="37"/>
        <v>98.570000000000007</v>
      </c>
      <c r="F2405" s="956" t="s">
        <v>12631</v>
      </c>
    </row>
    <row r="2406" spans="1:6">
      <c r="A2406" s="955">
        <v>3765</v>
      </c>
      <c r="B2406" s="956" t="s">
        <v>1378</v>
      </c>
      <c r="C2406" s="956" t="s">
        <v>12632</v>
      </c>
      <c r="D2406" s="957" t="s">
        <v>12628</v>
      </c>
      <c r="E2406" s="958">
        <f t="shared" si="37"/>
        <v>98.570000000000007</v>
      </c>
      <c r="F2406" s="956" t="s">
        <v>12633</v>
      </c>
    </row>
    <row r="2407" spans="1:6">
      <c r="A2407" s="955">
        <v>3764</v>
      </c>
      <c r="B2407" s="956" t="s">
        <v>1378</v>
      </c>
      <c r="C2407" s="956" t="s">
        <v>12634</v>
      </c>
      <c r="D2407" s="957" t="s">
        <v>12635</v>
      </c>
      <c r="E2407" s="958">
        <f t="shared" si="37"/>
        <v>75.364999999999995</v>
      </c>
      <c r="F2407" s="956" t="s">
        <v>12636</v>
      </c>
    </row>
    <row r="2408" spans="1:6">
      <c r="A2408" s="955">
        <v>4159</v>
      </c>
      <c r="B2408" s="956" t="s">
        <v>1378</v>
      </c>
      <c r="C2408" s="956" t="s">
        <v>12637</v>
      </c>
      <c r="D2408" s="957" t="s">
        <v>12638</v>
      </c>
      <c r="E2408" s="958">
        <f t="shared" si="37"/>
        <v>238.23500000000001</v>
      </c>
      <c r="F2408" s="956" t="s">
        <v>12639</v>
      </c>
    </row>
    <row r="2409" spans="1:6">
      <c r="A2409" s="955">
        <v>4160</v>
      </c>
      <c r="B2409" s="956" t="s">
        <v>1378</v>
      </c>
      <c r="C2409" s="956" t="s">
        <v>12640</v>
      </c>
      <c r="D2409" s="957" t="s">
        <v>12641</v>
      </c>
      <c r="E2409" s="958">
        <f t="shared" si="37"/>
        <v>225.065</v>
      </c>
      <c r="F2409" s="956" t="s">
        <v>12642</v>
      </c>
    </row>
    <row r="2410" spans="1:6">
      <c r="A2410" s="955">
        <v>4161</v>
      </c>
      <c r="B2410" s="956" t="s">
        <v>1378</v>
      </c>
      <c r="C2410" s="956" t="s">
        <v>12643</v>
      </c>
      <c r="D2410" s="957" t="s">
        <v>12644</v>
      </c>
      <c r="E2410" s="958">
        <f t="shared" si="37"/>
        <v>236.66</v>
      </c>
      <c r="F2410" s="956" t="s">
        <v>12645</v>
      </c>
    </row>
    <row r="2411" spans="1:6">
      <c r="A2411" s="955">
        <v>4162</v>
      </c>
      <c r="B2411" s="956" t="s">
        <v>1378</v>
      </c>
      <c r="C2411" s="956" t="s">
        <v>12646</v>
      </c>
      <c r="D2411" s="957" t="s">
        <v>12638</v>
      </c>
      <c r="E2411" s="958">
        <f t="shared" si="37"/>
        <v>238.23500000000001</v>
      </c>
      <c r="F2411" s="956" t="s">
        <v>12647</v>
      </c>
    </row>
    <row r="2412" spans="1:6">
      <c r="A2412" s="955">
        <v>4153</v>
      </c>
      <c r="B2412" s="956" t="s">
        <v>1378</v>
      </c>
      <c r="C2412" s="956" t="s">
        <v>12648</v>
      </c>
      <c r="D2412" s="957" t="s">
        <v>12649</v>
      </c>
      <c r="E2412" s="958">
        <f t="shared" si="37"/>
        <v>328.05500000000001</v>
      </c>
      <c r="F2412" s="956" t="s">
        <v>12650</v>
      </c>
    </row>
    <row r="2413" spans="1:6">
      <c r="A2413" s="955">
        <v>4154</v>
      </c>
      <c r="B2413" s="956" t="s">
        <v>1378</v>
      </c>
      <c r="C2413" s="956" t="s">
        <v>12651</v>
      </c>
      <c r="D2413" s="957" t="s">
        <v>12652</v>
      </c>
      <c r="E2413" s="958">
        <f t="shared" si="37"/>
        <v>329.12</v>
      </c>
      <c r="F2413" s="956" t="s">
        <v>12653</v>
      </c>
    </row>
    <row r="2414" spans="1:6">
      <c r="A2414" s="955">
        <v>4155</v>
      </c>
      <c r="B2414" s="956" t="s">
        <v>1378</v>
      </c>
      <c r="C2414" s="956" t="s">
        <v>12654</v>
      </c>
      <c r="D2414" s="957" t="s">
        <v>12655</v>
      </c>
      <c r="E2414" s="958">
        <f t="shared" si="37"/>
        <v>328.13</v>
      </c>
      <c r="F2414" s="956" t="s">
        <v>12656</v>
      </c>
    </row>
    <row r="2415" spans="1:6">
      <c r="A2415" s="955">
        <v>4156</v>
      </c>
      <c r="B2415" s="956" t="s">
        <v>1378</v>
      </c>
      <c r="C2415" s="956" t="s">
        <v>12657</v>
      </c>
      <c r="D2415" s="957" t="s">
        <v>12658</v>
      </c>
      <c r="E2415" s="958">
        <f t="shared" si="37"/>
        <v>331.20499999999998</v>
      </c>
      <c r="F2415" s="956" t="s">
        <v>12659</v>
      </c>
    </row>
    <row r="2416" spans="1:6">
      <c r="A2416" s="955">
        <v>4157</v>
      </c>
      <c r="B2416" s="956" t="s">
        <v>1378</v>
      </c>
      <c r="C2416" s="956" t="s">
        <v>12660</v>
      </c>
      <c r="D2416" s="957" t="s">
        <v>12661</v>
      </c>
      <c r="E2416" s="958">
        <f t="shared" si="37"/>
        <v>328.85</v>
      </c>
      <c r="F2416" s="956" t="s">
        <v>12662</v>
      </c>
    </row>
    <row r="2417" spans="1:6">
      <c r="A2417" s="955">
        <v>4158</v>
      </c>
      <c r="B2417" s="956" t="s">
        <v>1378</v>
      </c>
      <c r="C2417" s="956" t="s">
        <v>12663</v>
      </c>
      <c r="D2417" s="957" t="s">
        <v>12664</v>
      </c>
      <c r="E2417" s="958">
        <f t="shared" si="37"/>
        <v>329.63</v>
      </c>
      <c r="F2417" s="956" t="s">
        <v>12665</v>
      </c>
    </row>
    <row r="2418" spans="1:6">
      <c r="A2418" s="955">
        <v>4163</v>
      </c>
      <c r="B2418" s="956" t="s">
        <v>1378</v>
      </c>
      <c r="C2418" s="956" t="s">
        <v>12666</v>
      </c>
      <c r="D2418" s="957" t="s">
        <v>12655</v>
      </c>
      <c r="E2418" s="958">
        <f t="shared" si="37"/>
        <v>328.13</v>
      </c>
      <c r="F2418" s="956" t="s">
        <v>12667</v>
      </c>
    </row>
    <row r="2419" spans="1:6">
      <c r="A2419" s="955">
        <v>4164</v>
      </c>
      <c r="B2419" s="956" t="s">
        <v>1378</v>
      </c>
      <c r="C2419" s="956" t="s">
        <v>12668</v>
      </c>
      <c r="D2419" s="957" t="s">
        <v>12669</v>
      </c>
      <c r="E2419" s="958">
        <f t="shared" si="37"/>
        <v>320.18</v>
      </c>
      <c r="F2419" s="956" t="s">
        <v>12670</v>
      </c>
    </row>
    <row r="2420" spans="1:6">
      <c r="A2420" s="955">
        <v>3171</v>
      </c>
      <c r="B2420" s="956" t="s">
        <v>1378</v>
      </c>
      <c r="C2420" s="956" t="s">
        <v>12671</v>
      </c>
      <c r="D2420" s="957" t="s">
        <v>12672</v>
      </c>
      <c r="E2420" s="958">
        <f t="shared" si="37"/>
        <v>113.73499999999999</v>
      </c>
      <c r="F2420" s="956" t="s">
        <v>12673</v>
      </c>
    </row>
    <row r="2421" spans="1:6">
      <c r="A2421" s="955">
        <v>6913</v>
      </c>
      <c r="B2421" s="956" t="s">
        <v>1378</v>
      </c>
      <c r="C2421" s="956" t="s">
        <v>12674</v>
      </c>
      <c r="D2421" s="957" t="s">
        <v>12675</v>
      </c>
      <c r="E2421" s="958">
        <f t="shared" si="37"/>
        <v>102.02000000000001</v>
      </c>
      <c r="F2421" s="956" t="s">
        <v>12676</v>
      </c>
    </row>
    <row r="2422" spans="1:6">
      <c r="A2422" s="955">
        <v>950</v>
      </c>
      <c r="B2422" s="956" t="s">
        <v>1378</v>
      </c>
      <c r="C2422" s="956" t="s">
        <v>12677</v>
      </c>
      <c r="D2422" s="957" t="s">
        <v>12411</v>
      </c>
      <c r="E2422" s="958">
        <f t="shared" si="37"/>
        <v>249.26</v>
      </c>
      <c r="F2422" s="956" t="s">
        <v>12678</v>
      </c>
    </row>
    <row r="2423" spans="1:6">
      <c r="A2423" s="955">
        <v>952</v>
      </c>
      <c r="B2423" s="956" t="s">
        <v>1378</v>
      </c>
      <c r="C2423" s="956" t="s">
        <v>12679</v>
      </c>
      <c r="D2423" s="957" t="s">
        <v>12229</v>
      </c>
      <c r="E2423" s="958">
        <f t="shared" si="37"/>
        <v>233.51</v>
      </c>
      <c r="F2423" s="956" t="s">
        <v>12680</v>
      </c>
    </row>
    <row r="2424" spans="1:6">
      <c r="A2424" s="955">
        <v>1293</v>
      </c>
      <c r="B2424" s="956" t="s">
        <v>1378</v>
      </c>
      <c r="C2424" s="956" t="s">
        <v>12681</v>
      </c>
      <c r="D2424" s="957" t="s">
        <v>12682</v>
      </c>
      <c r="E2424" s="958">
        <f t="shared" si="37"/>
        <v>381.79999999999995</v>
      </c>
      <c r="F2424" s="956" t="s">
        <v>12683</v>
      </c>
    </row>
    <row r="2425" spans="1:6">
      <c r="A2425" s="955">
        <v>25908</v>
      </c>
      <c r="B2425" s="956" t="s">
        <v>1378</v>
      </c>
      <c r="C2425" s="956" t="s">
        <v>12684</v>
      </c>
      <c r="D2425" s="957" t="s">
        <v>12685</v>
      </c>
      <c r="E2425" s="958">
        <f t="shared" si="37"/>
        <v>305.99</v>
      </c>
      <c r="F2425" s="956" t="s">
        <v>12686</v>
      </c>
    </row>
    <row r="2426" spans="1:6">
      <c r="A2426" s="955">
        <v>1294</v>
      </c>
      <c r="B2426" s="956" t="s">
        <v>1378</v>
      </c>
      <c r="C2426" s="956" t="s">
        <v>12687</v>
      </c>
      <c r="D2426" s="957" t="s">
        <v>12163</v>
      </c>
      <c r="E2426" s="958">
        <f t="shared" si="37"/>
        <v>477.77</v>
      </c>
      <c r="F2426" s="956" t="s">
        <v>12688</v>
      </c>
    </row>
    <row r="2427" spans="1:6">
      <c r="A2427" s="955">
        <v>25909</v>
      </c>
      <c r="B2427" s="956" t="s">
        <v>1378</v>
      </c>
      <c r="C2427" s="956" t="s">
        <v>12689</v>
      </c>
      <c r="D2427" s="957" t="s">
        <v>12690</v>
      </c>
      <c r="E2427" s="958">
        <f t="shared" si="37"/>
        <v>375.33499999999998</v>
      </c>
      <c r="F2427" s="956" t="s">
        <v>12691</v>
      </c>
    </row>
    <row r="2428" spans="1:6">
      <c r="A2428" s="955">
        <v>1295</v>
      </c>
      <c r="B2428" s="956" t="s">
        <v>1378</v>
      </c>
      <c r="C2428" s="956" t="s">
        <v>12692</v>
      </c>
      <c r="D2428" s="957" t="s">
        <v>12693</v>
      </c>
      <c r="E2428" s="958">
        <f t="shared" si="37"/>
        <v>493.53499999999997</v>
      </c>
      <c r="F2428" s="956" t="s">
        <v>12694</v>
      </c>
    </row>
    <row r="2429" spans="1:6">
      <c r="A2429" s="955">
        <v>25911</v>
      </c>
      <c r="B2429" s="956" t="s">
        <v>1378</v>
      </c>
      <c r="C2429" s="956" t="s">
        <v>12695</v>
      </c>
      <c r="D2429" s="957" t="s">
        <v>12696</v>
      </c>
      <c r="E2429" s="958">
        <f t="shared" si="37"/>
        <v>367.46</v>
      </c>
      <c r="F2429" s="956" t="s">
        <v>12697</v>
      </c>
    </row>
    <row r="2430" spans="1:6">
      <c r="A2430" s="955">
        <v>1296</v>
      </c>
      <c r="B2430" s="956" t="s">
        <v>1378</v>
      </c>
      <c r="C2430" s="956" t="s">
        <v>12698</v>
      </c>
      <c r="D2430" s="957" t="s">
        <v>12699</v>
      </c>
      <c r="E2430" s="958">
        <f t="shared" ref="E2430:E2493" si="38">SUM(D2430*1.5)+5</f>
        <v>526.22</v>
      </c>
      <c r="F2430" s="956" t="s">
        <v>12700</v>
      </c>
    </row>
    <row r="2431" spans="1:6">
      <c r="A2431" s="955">
        <v>25910</v>
      </c>
      <c r="B2431" s="956" t="s">
        <v>1378</v>
      </c>
      <c r="C2431" s="956" t="s">
        <v>12701</v>
      </c>
      <c r="D2431" s="957" t="s">
        <v>12702</v>
      </c>
      <c r="E2431" s="958">
        <f t="shared" si="38"/>
        <v>398.97499999999997</v>
      </c>
      <c r="F2431" s="956" t="s">
        <v>12703</v>
      </c>
    </row>
    <row r="2432" spans="1:6">
      <c r="A2432" s="955">
        <v>4671</v>
      </c>
      <c r="B2432" s="956" t="s">
        <v>1378</v>
      </c>
      <c r="C2432" s="956" t="s">
        <v>12704</v>
      </c>
      <c r="D2432" s="957" t="s">
        <v>10641</v>
      </c>
      <c r="E2432" s="958">
        <f t="shared" si="38"/>
        <v>20.450000000000003</v>
      </c>
      <c r="F2432" s="956" t="s">
        <v>12705</v>
      </c>
    </row>
    <row r="2433" spans="1:6">
      <c r="A2433" s="955">
        <v>4672</v>
      </c>
      <c r="B2433" s="956" t="s">
        <v>1378</v>
      </c>
      <c r="C2433" s="956" t="s">
        <v>12706</v>
      </c>
      <c r="D2433" s="957" t="s">
        <v>10901</v>
      </c>
      <c r="E2433" s="958">
        <f t="shared" si="38"/>
        <v>18.395</v>
      </c>
      <c r="F2433" s="956" t="s">
        <v>12707</v>
      </c>
    </row>
    <row r="2434" spans="1:6">
      <c r="A2434" s="955">
        <v>4673</v>
      </c>
      <c r="B2434" s="956" t="s">
        <v>1378</v>
      </c>
      <c r="C2434" s="956" t="s">
        <v>12708</v>
      </c>
      <c r="D2434" s="957" t="s">
        <v>10731</v>
      </c>
      <c r="E2434" s="958">
        <f t="shared" si="38"/>
        <v>18.245000000000001</v>
      </c>
      <c r="F2434" s="956" t="s">
        <v>12709</v>
      </c>
    </row>
    <row r="2435" spans="1:6">
      <c r="A2435" s="955">
        <v>4674</v>
      </c>
      <c r="B2435" s="956" t="s">
        <v>1378</v>
      </c>
      <c r="C2435" s="956" t="s">
        <v>12710</v>
      </c>
      <c r="D2435" s="957" t="s">
        <v>6398</v>
      </c>
      <c r="E2435" s="958">
        <f t="shared" si="38"/>
        <v>18.86</v>
      </c>
      <c r="F2435" s="956" t="s">
        <v>12711</v>
      </c>
    </row>
    <row r="2436" spans="1:6">
      <c r="A2436" s="955">
        <v>4675</v>
      </c>
      <c r="B2436" s="956" t="s">
        <v>1378</v>
      </c>
      <c r="C2436" s="956" t="s">
        <v>12712</v>
      </c>
      <c r="D2436" s="957" t="s">
        <v>10901</v>
      </c>
      <c r="E2436" s="958">
        <f t="shared" si="38"/>
        <v>18.395</v>
      </c>
      <c r="F2436" s="956" t="s">
        <v>12713</v>
      </c>
    </row>
    <row r="2437" spans="1:6">
      <c r="A2437" s="955">
        <v>4677</v>
      </c>
      <c r="B2437" s="956" t="s">
        <v>1378</v>
      </c>
      <c r="C2437" s="956" t="s">
        <v>12714</v>
      </c>
      <c r="D2437" s="957" t="s">
        <v>10493</v>
      </c>
      <c r="E2437" s="958">
        <f t="shared" si="38"/>
        <v>30.994999999999997</v>
      </c>
      <c r="F2437" s="956" t="s">
        <v>12715</v>
      </c>
    </row>
    <row r="2438" spans="1:6">
      <c r="A2438" s="955">
        <v>4678</v>
      </c>
      <c r="B2438" s="956" t="s">
        <v>1378</v>
      </c>
      <c r="C2438" s="956" t="s">
        <v>12716</v>
      </c>
      <c r="D2438" s="957" t="s">
        <v>10493</v>
      </c>
      <c r="E2438" s="958">
        <f t="shared" si="38"/>
        <v>30.994999999999997</v>
      </c>
      <c r="F2438" s="956" t="s">
        <v>12717</v>
      </c>
    </row>
    <row r="2439" spans="1:6">
      <c r="A2439" s="955">
        <v>4679</v>
      </c>
      <c r="B2439" s="956" t="s">
        <v>1378</v>
      </c>
      <c r="C2439" s="956" t="s">
        <v>12718</v>
      </c>
      <c r="D2439" s="957" t="s">
        <v>10493</v>
      </c>
      <c r="E2439" s="958">
        <f t="shared" si="38"/>
        <v>30.994999999999997</v>
      </c>
      <c r="F2439" s="956" t="s">
        <v>12719</v>
      </c>
    </row>
    <row r="2440" spans="1:6">
      <c r="A2440" s="955">
        <v>4680</v>
      </c>
      <c r="B2440" s="956" t="s">
        <v>1378</v>
      </c>
      <c r="C2440" s="956" t="s">
        <v>12720</v>
      </c>
      <c r="D2440" s="957" t="s">
        <v>12721</v>
      </c>
      <c r="E2440" s="958">
        <f t="shared" si="38"/>
        <v>31.910000000000004</v>
      </c>
      <c r="F2440" s="956" t="s">
        <v>12722</v>
      </c>
    </row>
    <row r="2441" spans="1:6">
      <c r="A2441" s="955">
        <v>3455</v>
      </c>
      <c r="B2441" s="956" t="s">
        <v>1378</v>
      </c>
      <c r="C2441" s="956" t="s">
        <v>12723</v>
      </c>
      <c r="D2441" s="957" t="s">
        <v>12724</v>
      </c>
      <c r="E2441" s="958">
        <f t="shared" si="38"/>
        <v>78.695000000000007</v>
      </c>
      <c r="F2441" s="956" t="s">
        <v>12725</v>
      </c>
    </row>
    <row r="2442" spans="1:6">
      <c r="A2442" s="955">
        <v>3454</v>
      </c>
      <c r="B2442" s="956" t="s">
        <v>1378</v>
      </c>
      <c r="C2442" s="956" t="s">
        <v>12726</v>
      </c>
      <c r="D2442" s="957" t="s">
        <v>12727</v>
      </c>
      <c r="E2442" s="958">
        <f t="shared" si="38"/>
        <v>80.644999999999996</v>
      </c>
      <c r="F2442" s="956" t="s">
        <v>12728</v>
      </c>
    </row>
    <row r="2443" spans="1:6">
      <c r="A2443" s="955">
        <v>4754</v>
      </c>
      <c r="B2443" s="956" t="s">
        <v>1378</v>
      </c>
      <c r="C2443" s="956" t="s">
        <v>12729</v>
      </c>
      <c r="D2443" s="957" t="s">
        <v>12730</v>
      </c>
      <c r="E2443" s="958">
        <f t="shared" si="38"/>
        <v>56.824999999999996</v>
      </c>
      <c r="F2443" s="956" t="s">
        <v>12731</v>
      </c>
    </row>
    <row r="2444" spans="1:6">
      <c r="A2444" s="955">
        <v>3837</v>
      </c>
      <c r="B2444" s="956" t="s">
        <v>1378</v>
      </c>
      <c r="C2444" s="956" t="s">
        <v>12732</v>
      </c>
      <c r="D2444" s="957" t="s">
        <v>12733</v>
      </c>
      <c r="E2444" s="958">
        <f t="shared" si="38"/>
        <v>29.585000000000001</v>
      </c>
      <c r="F2444" s="956" t="s">
        <v>12734</v>
      </c>
    </row>
    <row r="2445" spans="1:6">
      <c r="A2445" s="955">
        <v>3838</v>
      </c>
      <c r="B2445" s="956" t="s">
        <v>1378</v>
      </c>
      <c r="C2445" s="956" t="s">
        <v>12735</v>
      </c>
      <c r="D2445" s="957" t="s">
        <v>12149</v>
      </c>
      <c r="E2445" s="958">
        <f t="shared" si="38"/>
        <v>63.304999999999993</v>
      </c>
      <c r="F2445" s="956" t="s">
        <v>12736</v>
      </c>
    </row>
    <row r="2446" spans="1:6">
      <c r="A2446" s="955">
        <v>3839</v>
      </c>
      <c r="B2446" s="956" t="s">
        <v>1378</v>
      </c>
      <c r="C2446" s="956" t="s">
        <v>12737</v>
      </c>
      <c r="D2446" s="957" t="s">
        <v>12738</v>
      </c>
      <c r="E2446" s="958">
        <f t="shared" si="38"/>
        <v>34.519999999999996</v>
      </c>
      <c r="F2446" s="956" t="s">
        <v>12739</v>
      </c>
    </row>
    <row r="2447" spans="1:6">
      <c r="A2447" s="955">
        <v>3840</v>
      </c>
      <c r="B2447" s="956" t="s">
        <v>1378</v>
      </c>
      <c r="C2447" s="956" t="s">
        <v>12740</v>
      </c>
      <c r="D2447" s="957" t="s">
        <v>12741</v>
      </c>
      <c r="E2447" s="958">
        <f t="shared" si="38"/>
        <v>67.685000000000002</v>
      </c>
      <c r="F2447" s="956" t="s">
        <v>12742</v>
      </c>
    </row>
    <row r="2448" spans="1:6">
      <c r="A2448" s="955">
        <v>4523</v>
      </c>
      <c r="B2448" s="956" t="s">
        <v>1378</v>
      </c>
      <c r="C2448" s="956" t="s">
        <v>12743</v>
      </c>
      <c r="D2448" s="957" t="s">
        <v>12744</v>
      </c>
      <c r="E2448" s="958">
        <f t="shared" si="38"/>
        <v>283.625</v>
      </c>
      <c r="F2448" s="956" t="s">
        <v>12745</v>
      </c>
    </row>
    <row r="2449" spans="1:6">
      <c r="A2449" s="955">
        <v>4525</v>
      </c>
      <c r="B2449" s="956" t="s">
        <v>1378</v>
      </c>
      <c r="C2449" s="956" t="s">
        <v>12746</v>
      </c>
      <c r="D2449" s="957" t="s">
        <v>12747</v>
      </c>
      <c r="E2449" s="958">
        <f t="shared" si="38"/>
        <v>410.40499999999997</v>
      </c>
      <c r="F2449" s="956" t="s">
        <v>12748</v>
      </c>
    </row>
    <row r="2450" spans="1:6">
      <c r="A2450" s="955">
        <v>28074</v>
      </c>
      <c r="B2450" s="956" t="s">
        <v>1378</v>
      </c>
      <c r="C2450" s="956" t="s">
        <v>12749</v>
      </c>
      <c r="D2450" s="957" t="s">
        <v>12750</v>
      </c>
      <c r="E2450" s="958">
        <f t="shared" si="38"/>
        <v>170.465</v>
      </c>
      <c r="F2450" s="956" t="s">
        <v>12751</v>
      </c>
    </row>
    <row r="2451" spans="1:6">
      <c r="A2451" s="955">
        <v>4526</v>
      </c>
      <c r="B2451" s="956" t="s">
        <v>1378</v>
      </c>
      <c r="C2451" s="956" t="s">
        <v>12752</v>
      </c>
      <c r="D2451" s="957" t="s">
        <v>12753</v>
      </c>
      <c r="E2451" s="958">
        <f t="shared" si="38"/>
        <v>444.57500000000005</v>
      </c>
      <c r="F2451" s="956" t="s">
        <v>12754</v>
      </c>
    </row>
    <row r="2452" spans="1:6">
      <c r="A2452" s="955">
        <v>28076</v>
      </c>
      <c r="B2452" s="956" t="s">
        <v>1378</v>
      </c>
      <c r="C2452" s="956" t="s">
        <v>12755</v>
      </c>
      <c r="D2452" s="957" t="s">
        <v>12750</v>
      </c>
      <c r="E2452" s="958">
        <f t="shared" si="38"/>
        <v>170.465</v>
      </c>
      <c r="F2452" s="956" t="s">
        <v>12756</v>
      </c>
    </row>
    <row r="2453" spans="1:6">
      <c r="A2453" s="955">
        <v>4527</v>
      </c>
      <c r="B2453" s="956" t="s">
        <v>1378</v>
      </c>
      <c r="C2453" s="956" t="s">
        <v>12757</v>
      </c>
      <c r="D2453" s="957" t="s">
        <v>12758</v>
      </c>
      <c r="E2453" s="958">
        <f t="shared" si="38"/>
        <v>442.83499999999998</v>
      </c>
      <c r="F2453" s="956" t="s">
        <v>12759</v>
      </c>
    </row>
    <row r="2454" spans="1:6">
      <c r="A2454" s="955">
        <v>28075</v>
      </c>
      <c r="B2454" s="956" t="s">
        <v>1378</v>
      </c>
      <c r="C2454" s="956" t="s">
        <v>12760</v>
      </c>
      <c r="D2454" s="957" t="s">
        <v>12750</v>
      </c>
      <c r="E2454" s="958">
        <f t="shared" si="38"/>
        <v>170.465</v>
      </c>
      <c r="F2454" s="956" t="s">
        <v>12761</v>
      </c>
    </row>
    <row r="2455" spans="1:6">
      <c r="A2455" s="955">
        <v>5955</v>
      </c>
      <c r="B2455" s="956" t="s">
        <v>1378</v>
      </c>
      <c r="C2455" s="956" t="s">
        <v>12762</v>
      </c>
      <c r="D2455" s="957" t="s">
        <v>12360</v>
      </c>
      <c r="E2455" s="958">
        <f t="shared" si="38"/>
        <v>304.41500000000002</v>
      </c>
      <c r="F2455" s="956" t="s">
        <v>12763</v>
      </c>
    </row>
    <row r="2456" spans="1:6">
      <c r="A2456" s="955">
        <v>4524</v>
      </c>
      <c r="B2456" s="956" t="s">
        <v>1378</v>
      </c>
      <c r="C2456" s="956" t="s">
        <v>12764</v>
      </c>
      <c r="D2456" s="957" t="s">
        <v>12765</v>
      </c>
      <c r="E2456" s="958">
        <f t="shared" si="38"/>
        <v>83.224999999999994</v>
      </c>
      <c r="F2456" s="956" t="s">
        <v>12766</v>
      </c>
    </row>
    <row r="2457" spans="1:6">
      <c r="A2457" s="955">
        <v>28072</v>
      </c>
      <c r="B2457" s="956" t="s">
        <v>1378</v>
      </c>
      <c r="C2457" s="956" t="s">
        <v>12767</v>
      </c>
      <c r="D2457" s="957" t="s">
        <v>12768</v>
      </c>
      <c r="E2457" s="958">
        <f t="shared" si="38"/>
        <v>75.92</v>
      </c>
      <c r="F2457" s="956" t="s">
        <v>12769</v>
      </c>
    </row>
    <row r="2458" spans="1:6">
      <c r="A2458" s="955">
        <v>3958</v>
      </c>
      <c r="B2458" s="956" t="s">
        <v>1378</v>
      </c>
      <c r="C2458" s="956" t="s">
        <v>12770</v>
      </c>
      <c r="D2458" s="957" t="s">
        <v>12771</v>
      </c>
      <c r="E2458" s="958">
        <f t="shared" si="38"/>
        <v>347.63</v>
      </c>
      <c r="F2458" s="956" t="s">
        <v>12772</v>
      </c>
    </row>
    <row r="2459" spans="1:6">
      <c r="A2459" s="955">
        <v>3959</v>
      </c>
      <c r="B2459" s="956" t="s">
        <v>1378</v>
      </c>
      <c r="C2459" s="956" t="s">
        <v>12773</v>
      </c>
      <c r="D2459" s="957" t="s">
        <v>12774</v>
      </c>
      <c r="E2459" s="958">
        <f t="shared" si="38"/>
        <v>320.03000000000003</v>
      </c>
      <c r="F2459" s="956" t="s">
        <v>12775</v>
      </c>
    </row>
    <row r="2460" spans="1:6">
      <c r="A2460" s="955">
        <v>3960</v>
      </c>
      <c r="B2460" s="956" t="s">
        <v>1378</v>
      </c>
      <c r="C2460" s="956" t="s">
        <v>12776</v>
      </c>
      <c r="D2460" s="957" t="s">
        <v>12774</v>
      </c>
      <c r="E2460" s="958">
        <f t="shared" si="38"/>
        <v>320.03000000000003</v>
      </c>
      <c r="F2460" s="956" t="s">
        <v>12777</v>
      </c>
    </row>
    <row r="2461" spans="1:6">
      <c r="A2461" s="955">
        <v>4396</v>
      </c>
      <c r="B2461" s="956" t="s">
        <v>1378</v>
      </c>
      <c r="C2461" s="956" t="s">
        <v>1557</v>
      </c>
      <c r="D2461" s="957" t="s">
        <v>12565</v>
      </c>
      <c r="E2461" s="958">
        <f t="shared" si="38"/>
        <v>91.67</v>
      </c>
      <c r="F2461" s="956" t="s">
        <v>12778</v>
      </c>
    </row>
    <row r="2462" spans="1:6">
      <c r="A2462" s="955">
        <v>6866</v>
      </c>
      <c r="B2462" s="956" t="s">
        <v>1378</v>
      </c>
      <c r="C2462" s="956" t="s">
        <v>12779</v>
      </c>
      <c r="D2462" s="957" t="s">
        <v>12780</v>
      </c>
      <c r="E2462" s="958">
        <f t="shared" si="38"/>
        <v>154.98499999999999</v>
      </c>
      <c r="F2462" s="956" t="s">
        <v>12781</v>
      </c>
    </row>
    <row r="2463" spans="1:6">
      <c r="A2463" s="955">
        <v>4397</v>
      </c>
      <c r="B2463" s="956" t="s">
        <v>1378</v>
      </c>
      <c r="C2463" s="956" t="s">
        <v>1559</v>
      </c>
      <c r="D2463" s="957" t="s">
        <v>12782</v>
      </c>
      <c r="E2463" s="958">
        <f t="shared" si="38"/>
        <v>100.78999999999999</v>
      </c>
      <c r="F2463" s="956" t="s">
        <v>12783</v>
      </c>
    </row>
    <row r="2464" spans="1:6">
      <c r="A2464" s="955">
        <v>25957</v>
      </c>
      <c r="B2464" s="956" t="s">
        <v>1378</v>
      </c>
      <c r="C2464" s="956" t="s">
        <v>12784</v>
      </c>
      <c r="D2464" s="957" t="s">
        <v>12565</v>
      </c>
      <c r="E2464" s="958">
        <f t="shared" si="38"/>
        <v>91.67</v>
      </c>
      <c r="F2464" s="956" t="s">
        <v>12785</v>
      </c>
    </row>
    <row r="2465" spans="1:6">
      <c r="A2465" s="955">
        <v>7572</v>
      </c>
      <c r="B2465" s="956" t="s">
        <v>1378</v>
      </c>
      <c r="C2465" s="956" t="s">
        <v>12786</v>
      </c>
      <c r="D2465" s="957" t="s">
        <v>12787</v>
      </c>
      <c r="E2465" s="958">
        <f t="shared" si="38"/>
        <v>182.51</v>
      </c>
      <c r="F2465" s="956" t="s">
        <v>12788</v>
      </c>
    </row>
    <row r="2466" spans="1:6">
      <c r="A2466" s="955">
        <v>5881</v>
      </c>
      <c r="B2466" s="956" t="s">
        <v>1378</v>
      </c>
      <c r="C2466" s="956" t="s">
        <v>12789</v>
      </c>
      <c r="D2466" s="957" t="s">
        <v>6571</v>
      </c>
      <c r="E2466" s="958">
        <f t="shared" si="38"/>
        <v>49.64</v>
      </c>
      <c r="F2466" s="956" t="s">
        <v>12790</v>
      </c>
    </row>
    <row r="2467" spans="1:6">
      <c r="A2467" s="955">
        <v>4519</v>
      </c>
      <c r="B2467" s="956" t="s">
        <v>1378</v>
      </c>
      <c r="C2467" s="956" t="s">
        <v>12791</v>
      </c>
      <c r="D2467" s="957" t="s">
        <v>12575</v>
      </c>
      <c r="E2467" s="958">
        <f t="shared" si="38"/>
        <v>99.56</v>
      </c>
      <c r="F2467" s="956" t="s">
        <v>12792</v>
      </c>
    </row>
    <row r="2468" spans="1:6">
      <c r="A2468" s="955">
        <v>8013</v>
      </c>
      <c r="B2468" s="956" t="s">
        <v>1378</v>
      </c>
      <c r="C2468" s="956" t="s">
        <v>12793</v>
      </c>
      <c r="D2468" s="957" t="s">
        <v>12794</v>
      </c>
      <c r="E2468" s="958">
        <f t="shared" si="38"/>
        <v>187.535</v>
      </c>
      <c r="F2468" s="956" t="s">
        <v>12795</v>
      </c>
    </row>
    <row r="2469" spans="1:6">
      <c r="A2469" s="955">
        <v>4520</v>
      </c>
      <c r="B2469" s="956" t="s">
        <v>1378</v>
      </c>
      <c r="C2469" s="956" t="s">
        <v>5225</v>
      </c>
      <c r="D2469" s="957" t="s">
        <v>12796</v>
      </c>
      <c r="E2469" s="958">
        <f t="shared" si="38"/>
        <v>94.64</v>
      </c>
      <c r="F2469" s="956" t="s">
        <v>12797</v>
      </c>
    </row>
    <row r="2470" spans="1:6">
      <c r="A2470" s="955">
        <v>4521</v>
      </c>
      <c r="B2470" s="956" t="s">
        <v>1378</v>
      </c>
      <c r="C2470" s="956" t="s">
        <v>5227</v>
      </c>
      <c r="D2470" s="957" t="s">
        <v>12798</v>
      </c>
      <c r="E2470" s="958">
        <f t="shared" si="38"/>
        <v>94.31</v>
      </c>
      <c r="F2470" s="956" t="s">
        <v>12799</v>
      </c>
    </row>
    <row r="2471" spans="1:6">
      <c r="A2471" s="955">
        <v>4522</v>
      </c>
      <c r="B2471" s="956" t="s">
        <v>1378</v>
      </c>
      <c r="C2471" s="956" t="s">
        <v>5229</v>
      </c>
      <c r="D2471" s="957" t="s">
        <v>7287</v>
      </c>
      <c r="E2471" s="958">
        <f t="shared" si="38"/>
        <v>94.625</v>
      </c>
      <c r="F2471" s="956" t="s">
        <v>12800</v>
      </c>
    </row>
    <row r="2472" spans="1:6">
      <c r="A2472" s="955">
        <v>4547</v>
      </c>
      <c r="B2472" s="956" t="s">
        <v>1378</v>
      </c>
      <c r="C2472" s="956" t="s">
        <v>12801</v>
      </c>
      <c r="D2472" s="957" t="s">
        <v>12802</v>
      </c>
      <c r="E2472" s="958">
        <f t="shared" si="38"/>
        <v>218.42000000000002</v>
      </c>
      <c r="F2472" s="956" t="s">
        <v>12803</v>
      </c>
    </row>
    <row r="2473" spans="1:6">
      <c r="A2473" s="955">
        <v>4548</v>
      </c>
      <c r="B2473" s="956" t="s">
        <v>1378</v>
      </c>
      <c r="C2473" s="956" t="s">
        <v>12804</v>
      </c>
      <c r="D2473" s="957" t="s">
        <v>12805</v>
      </c>
      <c r="E2473" s="958">
        <f t="shared" si="38"/>
        <v>413.16500000000002</v>
      </c>
      <c r="F2473" s="956" t="s">
        <v>12806</v>
      </c>
    </row>
    <row r="2474" spans="1:6">
      <c r="A2474" s="955">
        <v>25958</v>
      </c>
      <c r="B2474" s="956" t="s">
        <v>1378</v>
      </c>
      <c r="C2474" s="956" t="s">
        <v>12807</v>
      </c>
      <c r="D2474" s="957" t="s">
        <v>12808</v>
      </c>
      <c r="E2474" s="958">
        <f t="shared" si="38"/>
        <v>272.89999999999998</v>
      </c>
      <c r="F2474" s="956" t="s">
        <v>12809</v>
      </c>
    </row>
    <row r="2475" spans="1:6">
      <c r="A2475" s="955">
        <v>7573</v>
      </c>
      <c r="B2475" s="956" t="s">
        <v>1378</v>
      </c>
      <c r="C2475" s="956" t="s">
        <v>12810</v>
      </c>
      <c r="D2475" s="957" t="s">
        <v>12811</v>
      </c>
      <c r="E2475" s="958">
        <f t="shared" si="38"/>
        <v>647.96</v>
      </c>
      <c r="F2475" s="956" t="s">
        <v>12812</v>
      </c>
    </row>
    <row r="2476" spans="1:6">
      <c r="A2476" s="955">
        <v>4685</v>
      </c>
      <c r="B2476" s="956" t="s">
        <v>1378</v>
      </c>
      <c r="C2476" s="956" t="s">
        <v>5263</v>
      </c>
      <c r="D2476" s="957" t="s">
        <v>12813</v>
      </c>
      <c r="E2476" s="958">
        <f t="shared" si="38"/>
        <v>156.19999999999999</v>
      </c>
      <c r="F2476" s="956" t="s">
        <v>12814</v>
      </c>
    </row>
    <row r="2477" spans="1:6">
      <c r="A2477" s="955">
        <v>25912</v>
      </c>
      <c r="B2477" s="956" t="s">
        <v>1378</v>
      </c>
      <c r="C2477" s="956" t="s">
        <v>12815</v>
      </c>
      <c r="D2477" s="957" t="s">
        <v>12672</v>
      </c>
      <c r="E2477" s="958">
        <f t="shared" si="38"/>
        <v>113.73499999999999</v>
      </c>
      <c r="F2477" s="956" t="s">
        <v>12816</v>
      </c>
    </row>
    <row r="2478" spans="1:6">
      <c r="A2478" s="955">
        <v>4900</v>
      </c>
      <c r="B2478" s="956" t="s">
        <v>1378</v>
      </c>
      <c r="C2478" s="956" t="s">
        <v>12817</v>
      </c>
      <c r="D2478" s="957" t="s">
        <v>12818</v>
      </c>
      <c r="E2478" s="958">
        <f t="shared" si="38"/>
        <v>215.81</v>
      </c>
      <c r="F2478" s="956" t="s">
        <v>12819</v>
      </c>
    </row>
    <row r="2479" spans="1:6">
      <c r="A2479" s="955">
        <v>4686</v>
      </c>
      <c r="B2479" s="956" t="s">
        <v>1378</v>
      </c>
      <c r="C2479" s="956" t="s">
        <v>5265</v>
      </c>
      <c r="D2479" s="957" t="s">
        <v>12820</v>
      </c>
      <c r="E2479" s="958">
        <f t="shared" si="38"/>
        <v>152.91499999999999</v>
      </c>
      <c r="F2479" s="956" t="s">
        <v>12821</v>
      </c>
    </row>
    <row r="2480" spans="1:6">
      <c r="A2480" s="955">
        <v>25913</v>
      </c>
      <c r="B2480" s="956" t="s">
        <v>1378</v>
      </c>
      <c r="C2480" s="956" t="s">
        <v>12822</v>
      </c>
      <c r="D2480" s="957" t="s">
        <v>12823</v>
      </c>
      <c r="E2480" s="958">
        <f t="shared" si="38"/>
        <v>115.31</v>
      </c>
      <c r="F2480" s="956" t="s">
        <v>12824</v>
      </c>
    </row>
    <row r="2481" spans="1:6">
      <c r="A2481" s="955">
        <v>4687</v>
      </c>
      <c r="B2481" s="956" t="s">
        <v>1378</v>
      </c>
      <c r="C2481" s="956" t="s">
        <v>5267</v>
      </c>
      <c r="D2481" s="957" t="s">
        <v>12825</v>
      </c>
      <c r="E2481" s="958">
        <f t="shared" si="38"/>
        <v>153.97999999999999</v>
      </c>
      <c r="F2481" s="956" t="s">
        <v>12826</v>
      </c>
    </row>
    <row r="2482" spans="1:6">
      <c r="A2482" s="955">
        <v>25915</v>
      </c>
      <c r="B2482" s="956" t="s">
        <v>1378</v>
      </c>
      <c r="C2482" s="956" t="s">
        <v>12827</v>
      </c>
      <c r="D2482" s="957" t="s">
        <v>12828</v>
      </c>
      <c r="E2482" s="958">
        <f t="shared" si="38"/>
        <v>146.82499999999999</v>
      </c>
      <c r="F2482" s="956" t="s">
        <v>12829</v>
      </c>
    </row>
    <row r="2483" spans="1:6">
      <c r="A2483" s="955">
        <v>4688</v>
      </c>
      <c r="B2483" s="956" t="s">
        <v>1378</v>
      </c>
      <c r="C2483" s="956" t="s">
        <v>5269</v>
      </c>
      <c r="D2483" s="957" t="s">
        <v>12830</v>
      </c>
      <c r="E2483" s="958">
        <f t="shared" si="38"/>
        <v>154.505</v>
      </c>
      <c r="F2483" s="956" t="s">
        <v>12831</v>
      </c>
    </row>
    <row r="2484" spans="1:6">
      <c r="A2484" s="955">
        <v>25914</v>
      </c>
      <c r="B2484" s="956" t="s">
        <v>1378</v>
      </c>
      <c r="C2484" s="956" t="s">
        <v>12832</v>
      </c>
      <c r="D2484" s="957" t="s">
        <v>12833</v>
      </c>
      <c r="E2484" s="958">
        <f t="shared" si="38"/>
        <v>123.89000000000001</v>
      </c>
      <c r="F2484" s="956" t="s">
        <v>12834</v>
      </c>
    </row>
    <row r="2485" spans="1:6">
      <c r="A2485" s="955">
        <v>4576</v>
      </c>
      <c r="B2485" s="956" t="s">
        <v>1378</v>
      </c>
      <c r="C2485" s="956" t="s">
        <v>12835</v>
      </c>
      <c r="D2485" s="957" t="s">
        <v>8367</v>
      </c>
      <c r="E2485" s="958">
        <f t="shared" si="38"/>
        <v>27.844999999999999</v>
      </c>
      <c r="F2485" s="956" t="s">
        <v>12836</v>
      </c>
    </row>
    <row r="2486" spans="1:6">
      <c r="A2486" s="955">
        <v>4577</v>
      </c>
      <c r="B2486" s="956" t="s">
        <v>1378</v>
      </c>
      <c r="C2486" s="956" t="s">
        <v>12837</v>
      </c>
      <c r="D2486" s="957" t="s">
        <v>12083</v>
      </c>
      <c r="E2486" s="958">
        <f t="shared" si="38"/>
        <v>55.429999999999993</v>
      </c>
      <c r="F2486" s="956" t="s">
        <v>12838</v>
      </c>
    </row>
    <row r="2487" spans="1:6">
      <c r="A2487" s="955">
        <v>4578</v>
      </c>
      <c r="B2487" s="956" t="s">
        <v>1378</v>
      </c>
      <c r="C2487" s="956" t="s">
        <v>12839</v>
      </c>
      <c r="D2487" s="957" t="s">
        <v>12840</v>
      </c>
      <c r="E2487" s="958">
        <f t="shared" si="38"/>
        <v>30.89</v>
      </c>
      <c r="F2487" s="956" t="s">
        <v>12841</v>
      </c>
    </row>
    <row r="2488" spans="1:6">
      <c r="A2488" s="955">
        <v>4579</v>
      </c>
      <c r="B2488" s="956" t="s">
        <v>1378</v>
      </c>
      <c r="C2488" s="956" t="s">
        <v>12842</v>
      </c>
      <c r="D2488" s="957" t="s">
        <v>12306</v>
      </c>
      <c r="E2488" s="958">
        <f t="shared" si="38"/>
        <v>60.155000000000001</v>
      </c>
      <c r="F2488" s="956" t="s">
        <v>12843</v>
      </c>
    </row>
    <row r="2489" spans="1:6">
      <c r="A2489" s="955">
        <v>4580</v>
      </c>
      <c r="B2489" s="956" t="s">
        <v>1378</v>
      </c>
      <c r="C2489" s="956" t="s">
        <v>12844</v>
      </c>
      <c r="D2489" s="957" t="s">
        <v>12845</v>
      </c>
      <c r="E2489" s="958">
        <f t="shared" si="38"/>
        <v>26.27</v>
      </c>
      <c r="F2489" s="956" t="s">
        <v>12846</v>
      </c>
    </row>
    <row r="2490" spans="1:6">
      <c r="A2490" s="955">
        <v>4581</v>
      </c>
      <c r="B2490" s="956" t="s">
        <v>1378</v>
      </c>
      <c r="C2490" s="956" t="s">
        <v>12847</v>
      </c>
      <c r="D2490" s="957" t="s">
        <v>12848</v>
      </c>
      <c r="E2490" s="958">
        <f t="shared" si="38"/>
        <v>47.255000000000003</v>
      </c>
      <c r="F2490" s="956" t="s">
        <v>12849</v>
      </c>
    </row>
    <row r="2491" spans="1:6">
      <c r="A2491" s="955">
        <v>4582</v>
      </c>
      <c r="B2491" s="956" t="s">
        <v>1378</v>
      </c>
      <c r="C2491" s="956" t="s">
        <v>12850</v>
      </c>
      <c r="D2491" s="957" t="s">
        <v>12466</v>
      </c>
      <c r="E2491" s="958">
        <f t="shared" si="38"/>
        <v>35.734999999999999</v>
      </c>
      <c r="F2491" s="956" t="s">
        <v>12851</v>
      </c>
    </row>
    <row r="2492" spans="1:6">
      <c r="A2492" s="955">
        <v>11480</v>
      </c>
      <c r="B2492" s="956" t="s">
        <v>1378</v>
      </c>
      <c r="C2492" s="956" t="s">
        <v>12852</v>
      </c>
      <c r="D2492" s="957" t="s">
        <v>12853</v>
      </c>
      <c r="E2492" s="958">
        <f t="shared" si="38"/>
        <v>93.004999999999995</v>
      </c>
      <c r="F2492" s="956" t="s">
        <v>12854</v>
      </c>
    </row>
    <row r="2493" spans="1:6">
      <c r="A2493" s="955">
        <v>7003</v>
      </c>
      <c r="B2493" s="956" t="s">
        <v>1378</v>
      </c>
      <c r="C2493" s="956" t="s">
        <v>12855</v>
      </c>
      <c r="D2493" s="957" t="s">
        <v>12856</v>
      </c>
      <c r="E2493" s="958">
        <f t="shared" si="38"/>
        <v>97.67</v>
      </c>
      <c r="F2493" s="956" t="s">
        <v>12857</v>
      </c>
    </row>
    <row r="2494" spans="1:6">
      <c r="A2494" s="955">
        <v>4888</v>
      </c>
      <c r="B2494" s="956" t="s">
        <v>1378</v>
      </c>
      <c r="C2494" s="956" t="s">
        <v>12858</v>
      </c>
      <c r="D2494" s="957" t="s">
        <v>12071</v>
      </c>
      <c r="E2494" s="958">
        <f t="shared" ref="E2494:E2557" si="39">SUM(D2494*1.5)+5</f>
        <v>39.664999999999999</v>
      </c>
      <c r="F2494" s="956" t="s">
        <v>12859</v>
      </c>
    </row>
    <row r="2495" spans="1:6">
      <c r="A2495" s="955">
        <v>4889</v>
      </c>
      <c r="B2495" s="956" t="s">
        <v>1378</v>
      </c>
      <c r="C2495" s="956" t="s">
        <v>12860</v>
      </c>
      <c r="D2495" s="957" t="s">
        <v>12861</v>
      </c>
      <c r="E2495" s="958">
        <f t="shared" si="39"/>
        <v>24.875</v>
      </c>
      <c r="F2495" s="956" t="s">
        <v>12862</v>
      </c>
    </row>
    <row r="2496" spans="1:6">
      <c r="A2496" s="955">
        <v>4890</v>
      </c>
      <c r="B2496" s="956" t="s">
        <v>1378</v>
      </c>
      <c r="C2496" s="956" t="s">
        <v>12863</v>
      </c>
      <c r="D2496" s="957" t="s">
        <v>12864</v>
      </c>
      <c r="E2496" s="958">
        <f t="shared" si="39"/>
        <v>25.61</v>
      </c>
      <c r="F2496" s="956" t="s">
        <v>12865</v>
      </c>
    </row>
    <row r="2497" spans="1:6">
      <c r="A2497" s="955">
        <v>4891</v>
      </c>
      <c r="B2497" s="956" t="s">
        <v>1378</v>
      </c>
      <c r="C2497" s="956" t="s">
        <v>12866</v>
      </c>
      <c r="D2497" s="957" t="s">
        <v>12867</v>
      </c>
      <c r="E2497" s="958">
        <f t="shared" si="39"/>
        <v>24.215</v>
      </c>
      <c r="F2497" s="956" t="s">
        <v>12868</v>
      </c>
    </row>
    <row r="2498" spans="1:6">
      <c r="A2498" s="955">
        <v>4892</v>
      </c>
      <c r="B2498" s="956" t="s">
        <v>1378</v>
      </c>
      <c r="C2498" s="956" t="s">
        <v>12869</v>
      </c>
      <c r="D2498" s="957" t="s">
        <v>6950</v>
      </c>
      <c r="E2498" s="958">
        <f t="shared" si="39"/>
        <v>53.06</v>
      </c>
      <c r="F2498" s="956" t="s">
        <v>12870</v>
      </c>
    </row>
    <row r="2499" spans="1:6">
      <c r="A2499" s="955">
        <v>6625</v>
      </c>
      <c r="B2499" s="956" t="s">
        <v>1378</v>
      </c>
      <c r="C2499" s="956" t="s">
        <v>12871</v>
      </c>
      <c r="D2499" s="957" t="s">
        <v>12360</v>
      </c>
      <c r="E2499" s="958">
        <f t="shared" si="39"/>
        <v>304.41500000000002</v>
      </c>
      <c r="F2499" s="956" t="s">
        <v>12872</v>
      </c>
    </row>
    <row r="2500" spans="1:6">
      <c r="A2500" s="955">
        <v>6626</v>
      </c>
      <c r="B2500" s="956" t="s">
        <v>1378</v>
      </c>
      <c r="C2500" s="956" t="s">
        <v>12873</v>
      </c>
      <c r="D2500" s="957" t="s">
        <v>12874</v>
      </c>
      <c r="E2500" s="958">
        <f t="shared" si="39"/>
        <v>351.69499999999999</v>
      </c>
      <c r="F2500" s="956" t="s">
        <v>12875</v>
      </c>
    </row>
    <row r="2501" spans="1:6">
      <c r="A2501" s="955">
        <v>4789</v>
      </c>
      <c r="B2501" s="956" t="s">
        <v>1378</v>
      </c>
      <c r="C2501" s="956" t="s">
        <v>12876</v>
      </c>
      <c r="D2501" s="957" t="s">
        <v>12828</v>
      </c>
      <c r="E2501" s="958">
        <f t="shared" si="39"/>
        <v>146.82499999999999</v>
      </c>
      <c r="F2501" s="956" t="s">
        <v>12877</v>
      </c>
    </row>
    <row r="2502" spans="1:6">
      <c r="A2502" s="955">
        <v>4790</v>
      </c>
      <c r="B2502" s="956" t="s">
        <v>1378</v>
      </c>
      <c r="C2502" s="956" t="s">
        <v>12878</v>
      </c>
      <c r="D2502" s="957" t="s">
        <v>12879</v>
      </c>
      <c r="E2502" s="958">
        <f t="shared" si="39"/>
        <v>243.79999999999998</v>
      </c>
      <c r="F2502" s="956" t="s">
        <v>12880</v>
      </c>
    </row>
    <row r="2503" spans="1:6">
      <c r="A2503" s="955">
        <v>7865</v>
      </c>
      <c r="B2503" s="956" t="s">
        <v>1378</v>
      </c>
      <c r="C2503" s="956" t="s">
        <v>12881</v>
      </c>
      <c r="D2503" s="957" t="s">
        <v>12882</v>
      </c>
      <c r="E2503" s="958">
        <f t="shared" si="39"/>
        <v>407.21</v>
      </c>
      <c r="F2503" s="956" t="s">
        <v>12883</v>
      </c>
    </row>
    <row r="2504" spans="1:6">
      <c r="A2504" s="955">
        <v>25920</v>
      </c>
      <c r="B2504" s="956" t="s">
        <v>1378</v>
      </c>
      <c r="C2504" s="956" t="s">
        <v>12884</v>
      </c>
      <c r="D2504" s="957" t="s">
        <v>12750</v>
      </c>
      <c r="E2504" s="958">
        <f t="shared" si="39"/>
        <v>170.465</v>
      </c>
      <c r="F2504" s="956" t="s">
        <v>12885</v>
      </c>
    </row>
    <row r="2505" spans="1:6">
      <c r="A2505" s="955">
        <v>4791</v>
      </c>
      <c r="B2505" s="956" t="s">
        <v>1378</v>
      </c>
      <c r="C2505" s="956" t="s">
        <v>12886</v>
      </c>
      <c r="D2505" s="957" t="s">
        <v>12887</v>
      </c>
      <c r="E2505" s="958">
        <f t="shared" si="39"/>
        <v>326.375</v>
      </c>
      <c r="F2505" s="956" t="s">
        <v>12888</v>
      </c>
    </row>
    <row r="2506" spans="1:6">
      <c r="A2506" s="955">
        <v>25921</v>
      </c>
      <c r="B2506" s="956" t="s">
        <v>1378</v>
      </c>
      <c r="C2506" s="956" t="s">
        <v>12889</v>
      </c>
      <c r="D2506" s="957" t="s">
        <v>12890</v>
      </c>
      <c r="E2506" s="958">
        <f t="shared" si="39"/>
        <v>247.07</v>
      </c>
      <c r="F2506" s="956" t="s">
        <v>12891</v>
      </c>
    </row>
    <row r="2507" spans="1:6">
      <c r="A2507" s="955">
        <v>4792</v>
      </c>
      <c r="B2507" s="956" t="s">
        <v>1378</v>
      </c>
      <c r="C2507" s="956" t="s">
        <v>12892</v>
      </c>
      <c r="D2507" s="957" t="s">
        <v>12893</v>
      </c>
      <c r="E2507" s="958">
        <f t="shared" si="39"/>
        <v>288.66500000000002</v>
      </c>
      <c r="F2507" s="956" t="s">
        <v>12894</v>
      </c>
    </row>
    <row r="2508" spans="1:6">
      <c r="A2508" s="955">
        <v>25923</v>
      </c>
      <c r="B2508" s="956" t="s">
        <v>1378</v>
      </c>
      <c r="C2508" s="956" t="s">
        <v>12895</v>
      </c>
      <c r="D2508" s="957" t="s">
        <v>12896</v>
      </c>
      <c r="E2508" s="958">
        <f t="shared" si="39"/>
        <v>247.05500000000001</v>
      </c>
      <c r="F2508" s="956" t="s">
        <v>12897</v>
      </c>
    </row>
    <row r="2509" spans="1:6">
      <c r="A2509" s="955">
        <v>4793</v>
      </c>
      <c r="B2509" s="956" t="s">
        <v>1378</v>
      </c>
      <c r="C2509" s="956" t="s">
        <v>12898</v>
      </c>
      <c r="D2509" s="957" t="s">
        <v>12366</v>
      </c>
      <c r="E2509" s="958">
        <f t="shared" si="39"/>
        <v>257.14999999999998</v>
      </c>
      <c r="F2509" s="956" t="s">
        <v>12899</v>
      </c>
    </row>
    <row r="2510" spans="1:6">
      <c r="A2510" s="955">
        <v>25922</v>
      </c>
      <c r="B2510" s="956" t="s">
        <v>1378</v>
      </c>
      <c r="C2510" s="956" t="s">
        <v>12900</v>
      </c>
      <c r="D2510" s="957" t="s">
        <v>12280</v>
      </c>
      <c r="E2510" s="958">
        <f t="shared" si="39"/>
        <v>241.38499999999999</v>
      </c>
      <c r="F2510" s="956" t="s">
        <v>12901</v>
      </c>
    </row>
    <row r="2511" spans="1:6">
      <c r="A2511" s="955">
        <v>5541</v>
      </c>
      <c r="B2511" s="956" t="s">
        <v>1378</v>
      </c>
      <c r="C2511" s="956" t="s">
        <v>12902</v>
      </c>
      <c r="D2511" s="957" t="s">
        <v>12489</v>
      </c>
      <c r="E2511" s="958">
        <f t="shared" si="39"/>
        <v>23.9</v>
      </c>
      <c r="F2511" s="956" t="s">
        <v>12903</v>
      </c>
    </row>
    <row r="2512" spans="1:6">
      <c r="A2512" s="955">
        <v>5276</v>
      </c>
      <c r="B2512" s="956" t="s">
        <v>1378</v>
      </c>
      <c r="C2512" s="956" t="s">
        <v>12904</v>
      </c>
      <c r="D2512" s="957" t="s">
        <v>10283</v>
      </c>
      <c r="E2512" s="958">
        <f t="shared" si="39"/>
        <v>177.68</v>
      </c>
      <c r="F2512" s="956" t="s">
        <v>12905</v>
      </c>
    </row>
    <row r="2513" spans="1:6">
      <c r="A2513" s="955">
        <v>28069</v>
      </c>
      <c r="B2513" s="956" t="s">
        <v>1378</v>
      </c>
      <c r="C2513" s="956" t="s">
        <v>12906</v>
      </c>
      <c r="D2513" s="957" t="s">
        <v>12907</v>
      </c>
      <c r="E2513" s="958">
        <f t="shared" si="39"/>
        <v>194.10499999999999</v>
      </c>
      <c r="F2513" s="956" t="s">
        <v>12908</v>
      </c>
    </row>
    <row r="2514" spans="1:6">
      <c r="A2514" s="955">
        <v>5277</v>
      </c>
      <c r="B2514" s="956" t="s">
        <v>1378</v>
      </c>
      <c r="C2514" s="956" t="s">
        <v>12909</v>
      </c>
      <c r="D2514" s="957" t="s">
        <v>12910</v>
      </c>
      <c r="E2514" s="958">
        <f t="shared" si="39"/>
        <v>282.995</v>
      </c>
      <c r="F2514" s="956" t="s">
        <v>12911</v>
      </c>
    </row>
    <row r="2515" spans="1:6">
      <c r="A2515" s="955">
        <v>25959</v>
      </c>
      <c r="B2515" s="956" t="s">
        <v>1378</v>
      </c>
      <c r="C2515" s="956" t="s">
        <v>12912</v>
      </c>
      <c r="D2515" s="957" t="s">
        <v>12913</v>
      </c>
      <c r="E2515" s="958">
        <f t="shared" si="39"/>
        <v>207.98</v>
      </c>
      <c r="F2515" s="956" t="s">
        <v>12914</v>
      </c>
    </row>
    <row r="2516" spans="1:6">
      <c r="A2516" s="955">
        <v>7070</v>
      </c>
      <c r="B2516" s="956" t="s">
        <v>1378</v>
      </c>
      <c r="C2516" s="956" t="s">
        <v>12915</v>
      </c>
      <c r="D2516" s="957" t="s">
        <v>12916</v>
      </c>
      <c r="E2516" s="958">
        <f t="shared" si="39"/>
        <v>532.92499999999995</v>
      </c>
      <c r="F2516" s="956" t="s">
        <v>12917</v>
      </c>
    </row>
    <row r="2517" spans="1:6">
      <c r="A2517" s="955">
        <v>5368</v>
      </c>
      <c r="B2517" s="956" t="s">
        <v>1378</v>
      </c>
      <c r="C2517" s="956" t="s">
        <v>12918</v>
      </c>
      <c r="D2517" s="957" t="s">
        <v>12919</v>
      </c>
      <c r="E2517" s="958">
        <f t="shared" si="39"/>
        <v>198.815</v>
      </c>
      <c r="F2517" s="956" t="s">
        <v>12920</v>
      </c>
    </row>
    <row r="2518" spans="1:6">
      <c r="A2518" s="955">
        <v>5369</v>
      </c>
      <c r="B2518" s="956" t="s">
        <v>1378</v>
      </c>
      <c r="C2518" s="956" t="s">
        <v>12921</v>
      </c>
      <c r="D2518" s="957" t="s">
        <v>12893</v>
      </c>
      <c r="E2518" s="958">
        <f t="shared" si="39"/>
        <v>288.66500000000002</v>
      </c>
      <c r="F2518" s="956" t="s">
        <v>12922</v>
      </c>
    </row>
    <row r="2519" spans="1:6">
      <c r="A2519" s="955">
        <v>25924</v>
      </c>
      <c r="B2519" s="956" t="s">
        <v>1378</v>
      </c>
      <c r="C2519" s="956" t="s">
        <v>12923</v>
      </c>
      <c r="D2519" s="957" t="s">
        <v>12924</v>
      </c>
      <c r="E2519" s="958">
        <f t="shared" si="39"/>
        <v>253.98500000000001</v>
      </c>
      <c r="F2519" s="956" t="s">
        <v>12925</v>
      </c>
    </row>
    <row r="2520" spans="1:6">
      <c r="A2520" s="955">
        <v>5370</v>
      </c>
      <c r="B2520" s="956" t="s">
        <v>1378</v>
      </c>
      <c r="C2520" s="956" t="s">
        <v>12926</v>
      </c>
      <c r="D2520" s="957" t="s">
        <v>12927</v>
      </c>
      <c r="E2520" s="958">
        <f t="shared" si="39"/>
        <v>356.91500000000002</v>
      </c>
      <c r="F2520" s="956" t="s">
        <v>12928</v>
      </c>
    </row>
    <row r="2521" spans="1:6">
      <c r="A2521" s="955">
        <v>25925</v>
      </c>
      <c r="B2521" s="956" t="s">
        <v>1378</v>
      </c>
      <c r="C2521" s="956" t="s">
        <v>12929</v>
      </c>
      <c r="D2521" s="957" t="s">
        <v>12874</v>
      </c>
      <c r="E2521" s="958">
        <f t="shared" si="39"/>
        <v>351.69499999999999</v>
      </c>
      <c r="F2521" s="956" t="s">
        <v>12930</v>
      </c>
    </row>
    <row r="2522" spans="1:6">
      <c r="A2522" s="955">
        <v>5371</v>
      </c>
      <c r="B2522" s="956" t="s">
        <v>1378</v>
      </c>
      <c r="C2522" s="956" t="s">
        <v>12931</v>
      </c>
      <c r="D2522" s="957" t="s">
        <v>12932</v>
      </c>
      <c r="E2522" s="958">
        <f t="shared" si="39"/>
        <v>356.67499999999995</v>
      </c>
      <c r="F2522" s="956" t="s">
        <v>12933</v>
      </c>
    </row>
    <row r="2523" spans="1:6">
      <c r="A2523" s="955">
        <v>25927</v>
      </c>
      <c r="B2523" s="956" t="s">
        <v>1378</v>
      </c>
      <c r="C2523" s="956" t="s">
        <v>12934</v>
      </c>
      <c r="D2523" s="957" t="s">
        <v>12935</v>
      </c>
      <c r="E2523" s="958">
        <f t="shared" si="39"/>
        <v>312.30500000000001</v>
      </c>
      <c r="F2523" s="956" t="s">
        <v>12936</v>
      </c>
    </row>
    <row r="2524" spans="1:6">
      <c r="A2524" s="955">
        <v>5372</v>
      </c>
      <c r="B2524" s="956" t="s">
        <v>1378</v>
      </c>
      <c r="C2524" s="956" t="s">
        <v>12937</v>
      </c>
      <c r="D2524" s="957" t="s">
        <v>12938</v>
      </c>
      <c r="E2524" s="958">
        <f t="shared" si="39"/>
        <v>357.26</v>
      </c>
      <c r="F2524" s="956" t="s">
        <v>12939</v>
      </c>
    </row>
    <row r="2525" spans="1:6">
      <c r="A2525" s="955">
        <v>6683</v>
      </c>
      <c r="B2525" s="956" t="s">
        <v>1378</v>
      </c>
      <c r="C2525" s="956" t="s">
        <v>12940</v>
      </c>
      <c r="D2525" s="957" t="s">
        <v>12941</v>
      </c>
      <c r="E2525" s="958">
        <f t="shared" si="39"/>
        <v>252.74</v>
      </c>
      <c r="F2525" s="956" t="s">
        <v>12942</v>
      </c>
    </row>
    <row r="2526" spans="1:6">
      <c r="A2526" s="955">
        <v>28068</v>
      </c>
      <c r="B2526" s="956" t="s">
        <v>1378</v>
      </c>
      <c r="C2526" s="956" t="s">
        <v>12943</v>
      </c>
      <c r="D2526" s="957" t="s">
        <v>12907</v>
      </c>
      <c r="E2526" s="958">
        <f t="shared" si="39"/>
        <v>194.10499999999999</v>
      </c>
      <c r="F2526" s="956" t="s">
        <v>12944</v>
      </c>
    </row>
    <row r="2527" spans="1:6">
      <c r="A2527" s="955">
        <v>5748</v>
      </c>
      <c r="B2527" s="956" t="s">
        <v>1378</v>
      </c>
      <c r="C2527" s="956" t="s">
        <v>12945</v>
      </c>
      <c r="D2527" s="957" t="s">
        <v>6357</v>
      </c>
      <c r="E2527" s="958">
        <f t="shared" si="39"/>
        <v>31.565000000000001</v>
      </c>
      <c r="F2527" s="956" t="s">
        <v>12946</v>
      </c>
    </row>
    <row r="2528" spans="1:6">
      <c r="A2528" s="955">
        <v>6096</v>
      </c>
      <c r="B2528" s="956" t="s">
        <v>1378</v>
      </c>
      <c r="C2528" s="956" t="s">
        <v>12947</v>
      </c>
      <c r="D2528" s="957" t="s">
        <v>12948</v>
      </c>
      <c r="E2528" s="958">
        <f t="shared" si="39"/>
        <v>305.95999999999998</v>
      </c>
      <c r="F2528" s="956" t="s">
        <v>12949</v>
      </c>
    </row>
    <row r="2529" spans="1:6">
      <c r="A2529" s="955">
        <v>26813</v>
      </c>
      <c r="B2529" s="956" t="s">
        <v>1378</v>
      </c>
      <c r="C2529" s="956" t="s">
        <v>12950</v>
      </c>
      <c r="D2529" s="957" t="s">
        <v>12893</v>
      </c>
      <c r="E2529" s="958">
        <f t="shared" si="39"/>
        <v>288.66500000000002</v>
      </c>
      <c r="F2529" s="956" t="s">
        <v>12951</v>
      </c>
    </row>
    <row r="2530" spans="1:6">
      <c r="A2530" s="955">
        <v>6097</v>
      </c>
      <c r="B2530" s="956" t="s">
        <v>1378</v>
      </c>
      <c r="C2530" s="956" t="s">
        <v>12952</v>
      </c>
      <c r="D2530" s="957" t="s">
        <v>12953</v>
      </c>
      <c r="E2530" s="958">
        <f t="shared" si="39"/>
        <v>430.49</v>
      </c>
      <c r="F2530" s="956" t="s">
        <v>12954</v>
      </c>
    </row>
    <row r="2531" spans="1:6">
      <c r="A2531" s="955">
        <v>26814</v>
      </c>
      <c r="B2531" s="956" t="s">
        <v>1378</v>
      </c>
      <c r="C2531" s="956" t="s">
        <v>12955</v>
      </c>
      <c r="D2531" s="957" t="s">
        <v>12956</v>
      </c>
      <c r="E2531" s="958">
        <f t="shared" si="39"/>
        <v>422.61500000000001</v>
      </c>
      <c r="F2531" s="956" t="s">
        <v>12957</v>
      </c>
    </row>
    <row r="2532" spans="1:6">
      <c r="A2532" s="955">
        <v>6098</v>
      </c>
      <c r="B2532" s="956" t="s">
        <v>1378</v>
      </c>
      <c r="C2532" s="956" t="s">
        <v>12958</v>
      </c>
      <c r="D2532" s="957" t="s">
        <v>12959</v>
      </c>
      <c r="E2532" s="958">
        <f t="shared" si="39"/>
        <v>414.74</v>
      </c>
      <c r="F2532" s="956" t="s">
        <v>12960</v>
      </c>
    </row>
    <row r="2533" spans="1:6">
      <c r="A2533" s="955">
        <v>26816</v>
      </c>
      <c r="B2533" s="956" t="s">
        <v>1378</v>
      </c>
      <c r="C2533" s="956" t="s">
        <v>12961</v>
      </c>
      <c r="D2533" s="957" t="s">
        <v>12962</v>
      </c>
      <c r="E2533" s="958">
        <f t="shared" si="39"/>
        <v>454.58000000000004</v>
      </c>
      <c r="F2533" s="956" t="s">
        <v>12963</v>
      </c>
    </row>
    <row r="2534" spans="1:6">
      <c r="A2534" s="955">
        <v>6099</v>
      </c>
      <c r="B2534" s="956" t="s">
        <v>1378</v>
      </c>
      <c r="C2534" s="956" t="s">
        <v>12964</v>
      </c>
      <c r="D2534" s="957" t="s">
        <v>12163</v>
      </c>
      <c r="E2534" s="958">
        <f t="shared" si="39"/>
        <v>477.77</v>
      </c>
      <c r="F2534" s="956" t="s">
        <v>12965</v>
      </c>
    </row>
    <row r="2535" spans="1:6">
      <c r="A2535" s="955">
        <v>26815</v>
      </c>
      <c r="B2535" s="956" t="s">
        <v>1378</v>
      </c>
      <c r="C2535" s="956" t="s">
        <v>12966</v>
      </c>
      <c r="D2535" s="957" t="s">
        <v>12959</v>
      </c>
      <c r="E2535" s="958">
        <f t="shared" si="39"/>
        <v>414.74</v>
      </c>
      <c r="F2535" s="956" t="s">
        <v>12967</v>
      </c>
    </row>
    <row r="2536" spans="1:6">
      <c r="A2536" s="955">
        <v>5732</v>
      </c>
      <c r="B2536" s="956" t="s">
        <v>1378</v>
      </c>
      <c r="C2536" s="956" t="s">
        <v>12968</v>
      </c>
      <c r="D2536" s="957" t="s">
        <v>12969</v>
      </c>
      <c r="E2536" s="958">
        <f t="shared" si="39"/>
        <v>101.14999999999999</v>
      </c>
      <c r="F2536" s="956" t="s">
        <v>12970</v>
      </c>
    </row>
    <row r="2537" spans="1:6">
      <c r="A2537" s="955">
        <v>26817</v>
      </c>
      <c r="B2537" s="956" t="s">
        <v>1378</v>
      </c>
      <c r="C2537" s="956" t="s">
        <v>12971</v>
      </c>
      <c r="D2537" s="957" t="s">
        <v>12972</v>
      </c>
      <c r="E2537" s="958">
        <f t="shared" si="39"/>
        <v>96.394999999999996</v>
      </c>
      <c r="F2537" s="956" t="s">
        <v>12973</v>
      </c>
    </row>
    <row r="2538" spans="1:6">
      <c r="A2538" s="955">
        <v>7216</v>
      </c>
      <c r="B2538" s="956" t="s">
        <v>1378</v>
      </c>
      <c r="C2538" s="956" t="s">
        <v>12974</v>
      </c>
      <c r="D2538" s="957" t="s">
        <v>12975</v>
      </c>
      <c r="E2538" s="958">
        <f t="shared" si="39"/>
        <v>175.745</v>
      </c>
      <c r="F2538" s="956" t="s">
        <v>12976</v>
      </c>
    </row>
    <row r="2539" spans="1:6">
      <c r="A2539" s="955">
        <v>5731</v>
      </c>
      <c r="B2539" s="956" t="s">
        <v>1378</v>
      </c>
      <c r="C2539" s="956" t="s">
        <v>12977</v>
      </c>
      <c r="D2539" s="957" t="s">
        <v>12978</v>
      </c>
      <c r="E2539" s="958">
        <f t="shared" si="39"/>
        <v>87.74</v>
      </c>
      <c r="F2539" s="956" t="s">
        <v>12979</v>
      </c>
    </row>
    <row r="2540" spans="1:6">
      <c r="A2540" s="955">
        <v>25960</v>
      </c>
      <c r="B2540" s="956" t="s">
        <v>1378</v>
      </c>
      <c r="C2540" s="956" t="s">
        <v>12980</v>
      </c>
      <c r="D2540" s="957" t="s">
        <v>12525</v>
      </c>
      <c r="E2540" s="958">
        <f t="shared" si="39"/>
        <v>79.070000000000007</v>
      </c>
      <c r="F2540" s="956" t="s">
        <v>12981</v>
      </c>
    </row>
    <row r="2541" spans="1:6">
      <c r="A2541" s="955">
        <v>7217</v>
      </c>
      <c r="B2541" s="956" t="s">
        <v>1378</v>
      </c>
      <c r="C2541" s="956" t="s">
        <v>12982</v>
      </c>
      <c r="D2541" s="957" t="s">
        <v>12983</v>
      </c>
      <c r="E2541" s="958">
        <f t="shared" si="39"/>
        <v>157.86500000000001</v>
      </c>
      <c r="F2541" s="956" t="s">
        <v>12984</v>
      </c>
    </row>
    <row r="2542" spans="1:6">
      <c r="A2542" s="955">
        <v>6089</v>
      </c>
      <c r="B2542" s="956" t="s">
        <v>1378</v>
      </c>
      <c r="C2542" s="956" t="s">
        <v>5231</v>
      </c>
      <c r="D2542" s="957" t="s">
        <v>11365</v>
      </c>
      <c r="E2542" s="958">
        <f t="shared" si="39"/>
        <v>68.824999999999989</v>
      </c>
      <c r="F2542" s="956" t="s">
        <v>12985</v>
      </c>
    </row>
    <row r="2543" spans="1:6">
      <c r="A2543" s="955">
        <v>7528</v>
      </c>
      <c r="B2543" s="956" t="s">
        <v>1378</v>
      </c>
      <c r="C2543" s="956" t="s">
        <v>12986</v>
      </c>
      <c r="D2543" s="957" t="s">
        <v>12987</v>
      </c>
      <c r="E2543" s="958">
        <f t="shared" si="39"/>
        <v>120.035</v>
      </c>
      <c r="F2543" s="956" t="s">
        <v>12988</v>
      </c>
    </row>
    <row r="2544" spans="1:6">
      <c r="A2544" s="955">
        <v>6086</v>
      </c>
      <c r="B2544" s="956" t="s">
        <v>1378</v>
      </c>
      <c r="C2544" s="956" t="s">
        <v>5233</v>
      </c>
      <c r="D2544" s="957" t="s">
        <v>12727</v>
      </c>
      <c r="E2544" s="958">
        <f t="shared" si="39"/>
        <v>80.644999999999996</v>
      </c>
      <c r="F2544" s="956" t="s">
        <v>12989</v>
      </c>
    </row>
    <row r="2545" spans="1:6">
      <c r="A2545" s="955">
        <v>6087</v>
      </c>
      <c r="B2545" s="956" t="s">
        <v>1378</v>
      </c>
      <c r="C2545" s="956" t="s">
        <v>5235</v>
      </c>
      <c r="D2545" s="957" t="s">
        <v>12990</v>
      </c>
      <c r="E2545" s="958">
        <f t="shared" si="39"/>
        <v>78.199999999999989</v>
      </c>
      <c r="F2545" s="956" t="s">
        <v>12991</v>
      </c>
    </row>
    <row r="2546" spans="1:6">
      <c r="A2546" s="955">
        <v>6088</v>
      </c>
      <c r="B2546" s="956" t="s">
        <v>1378</v>
      </c>
      <c r="C2546" s="956" t="s">
        <v>5237</v>
      </c>
      <c r="D2546" s="957" t="s">
        <v>12992</v>
      </c>
      <c r="E2546" s="958">
        <f t="shared" si="39"/>
        <v>75.14</v>
      </c>
      <c r="F2546" s="956" t="s">
        <v>12993</v>
      </c>
    </row>
    <row r="2547" spans="1:6">
      <c r="A2547" s="955">
        <v>6085</v>
      </c>
      <c r="B2547" s="956" t="s">
        <v>1378</v>
      </c>
      <c r="C2547" s="956" t="s">
        <v>12994</v>
      </c>
      <c r="D2547" s="957" t="s">
        <v>12995</v>
      </c>
      <c r="E2547" s="958">
        <f t="shared" si="39"/>
        <v>105.26</v>
      </c>
      <c r="F2547" s="956" t="s">
        <v>12996</v>
      </c>
    </row>
    <row r="2548" spans="1:6">
      <c r="A2548" s="955">
        <v>6053</v>
      </c>
      <c r="B2548" s="956" t="s">
        <v>1378</v>
      </c>
      <c r="C2548" s="956" t="s">
        <v>12997</v>
      </c>
      <c r="D2548" s="957" t="s">
        <v>12998</v>
      </c>
      <c r="E2548" s="958">
        <f t="shared" si="39"/>
        <v>94.19</v>
      </c>
      <c r="F2548" s="956" t="s">
        <v>12999</v>
      </c>
    </row>
    <row r="2549" spans="1:6">
      <c r="A2549" s="955">
        <v>8012</v>
      </c>
      <c r="B2549" s="956" t="s">
        <v>1378</v>
      </c>
      <c r="C2549" s="956" t="s">
        <v>13000</v>
      </c>
      <c r="D2549" s="957" t="s">
        <v>13001</v>
      </c>
      <c r="E2549" s="958">
        <f t="shared" si="39"/>
        <v>168.89000000000001</v>
      </c>
      <c r="F2549" s="956" t="s">
        <v>13002</v>
      </c>
    </row>
    <row r="2550" spans="1:6">
      <c r="A2550" s="955">
        <v>6050</v>
      </c>
      <c r="B2550" s="956" t="s">
        <v>1378</v>
      </c>
      <c r="C2550" s="956" t="s">
        <v>13003</v>
      </c>
      <c r="D2550" s="957" t="s">
        <v>13004</v>
      </c>
      <c r="E2550" s="958">
        <f t="shared" si="39"/>
        <v>88.699999999999989</v>
      </c>
      <c r="F2550" s="956" t="s">
        <v>13005</v>
      </c>
    </row>
    <row r="2551" spans="1:6">
      <c r="A2551" s="955">
        <v>6051</v>
      </c>
      <c r="B2551" s="956" t="s">
        <v>1378</v>
      </c>
      <c r="C2551" s="956" t="s">
        <v>13006</v>
      </c>
      <c r="D2551" s="957" t="s">
        <v>9638</v>
      </c>
      <c r="E2551" s="958">
        <f t="shared" si="39"/>
        <v>89.449999999999989</v>
      </c>
      <c r="F2551" s="956" t="s">
        <v>13007</v>
      </c>
    </row>
    <row r="2552" spans="1:6">
      <c r="A2552" s="955">
        <v>6052</v>
      </c>
      <c r="B2552" s="956" t="s">
        <v>1378</v>
      </c>
      <c r="C2552" s="956" t="s">
        <v>13008</v>
      </c>
      <c r="D2552" s="957" t="s">
        <v>13009</v>
      </c>
      <c r="E2552" s="958">
        <f t="shared" si="39"/>
        <v>86.795000000000002</v>
      </c>
      <c r="F2552" s="956" t="s">
        <v>13010</v>
      </c>
    </row>
    <row r="2553" spans="1:6">
      <c r="A2553" s="955">
        <v>8450</v>
      </c>
      <c r="B2553" s="956" t="s">
        <v>1378</v>
      </c>
      <c r="C2553" s="956" t="s">
        <v>13011</v>
      </c>
      <c r="D2553" s="957" t="s">
        <v>13012</v>
      </c>
      <c r="E2553" s="958">
        <f t="shared" si="39"/>
        <v>216.17000000000002</v>
      </c>
      <c r="F2553" s="956" t="s">
        <v>13013</v>
      </c>
    </row>
    <row r="2554" spans="1:6">
      <c r="A2554" s="955">
        <v>26140</v>
      </c>
      <c r="B2554" s="956" t="s">
        <v>1378</v>
      </c>
      <c r="C2554" s="956" t="s">
        <v>13014</v>
      </c>
      <c r="D2554" s="957" t="s">
        <v>12672</v>
      </c>
      <c r="E2554" s="958">
        <f t="shared" si="39"/>
        <v>113.73499999999999</v>
      </c>
      <c r="F2554" s="956" t="s">
        <v>13015</v>
      </c>
    </row>
    <row r="2555" spans="1:6">
      <c r="A2555" s="955">
        <v>8451</v>
      </c>
      <c r="B2555" s="956" t="s">
        <v>1378</v>
      </c>
      <c r="C2555" s="956" t="s">
        <v>13016</v>
      </c>
      <c r="D2555" s="957" t="s">
        <v>13017</v>
      </c>
      <c r="E2555" s="958">
        <f t="shared" si="39"/>
        <v>532.17499999999995</v>
      </c>
      <c r="F2555" s="956" t="s">
        <v>13018</v>
      </c>
    </row>
    <row r="2556" spans="1:6">
      <c r="A2556" s="955">
        <v>26141</v>
      </c>
      <c r="B2556" s="956" t="s">
        <v>1378</v>
      </c>
      <c r="C2556" s="956" t="s">
        <v>13019</v>
      </c>
      <c r="D2556" s="957" t="s">
        <v>13020</v>
      </c>
      <c r="E2556" s="958">
        <f t="shared" si="39"/>
        <v>391.09999999999997</v>
      </c>
      <c r="F2556" s="956" t="s">
        <v>13021</v>
      </c>
    </row>
    <row r="2557" spans="1:6">
      <c r="A2557" s="955">
        <v>8452</v>
      </c>
      <c r="B2557" s="956" t="s">
        <v>1378</v>
      </c>
      <c r="C2557" s="956" t="s">
        <v>13022</v>
      </c>
      <c r="D2557" s="957" t="s">
        <v>13023</v>
      </c>
      <c r="E2557" s="958">
        <f t="shared" si="39"/>
        <v>531.95000000000005</v>
      </c>
      <c r="F2557" s="956" t="s">
        <v>13024</v>
      </c>
    </row>
    <row r="2558" spans="1:6">
      <c r="A2558" s="955">
        <v>26143</v>
      </c>
      <c r="B2558" s="956" t="s">
        <v>1378</v>
      </c>
      <c r="C2558" s="956" t="s">
        <v>13025</v>
      </c>
      <c r="D2558" s="957" t="s">
        <v>12874</v>
      </c>
      <c r="E2558" s="958">
        <f t="shared" ref="E2558:E2621" si="40">SUM(D2558*1.5)+5</f>
        <v>351.69499999999999</v>
      </c>
      <c r="F2558" s="956" t="s">
        <v>13026</v>
      </c>
    </row>
    <row r="2559" spans="1:6">
      <c r="A2559" s="955">
        <v>8453</v>
      </c>
      <c r="B2559" s="956" t="s">
        <v>1378</v>
      </c>
      <c r="C2559" s="956" t="s">
        <v>13027</v>
      </c>
      <c r="D2559" s="957" t="s">
        <v>13028</v>
      </c>
      <c r="E2559" s="958">
        <f t="shared" si="40"/>
        <v>532.08500000000004</v>
      </c>
      <c r="F2559" s="956" t="s">
        <v>13029</v>
      </c>
    </row>
    <row r="2560" spans="1:6">
      <c r="A2560" s="955">
        <v>26142</v>
      </c>
      <c r="B2560" s="956" t="s">
        <v>1378</v>
      </c>
      <c r="C2560" s="956" t="s">
        <v>13030</v>
      </c>
      <c r="D2560" s="957" t="s">
        <v>12874</v>
      </c>
      <c r="E2560" s="958">
        <f t="shared" si="40"/>
        <v>351.69499999999999</v>
      </c>
      <c r="F2560" s="956" t="s">
        <v>13031</v>
      </c>
    </row>
    <row r="2561" spans="1:6">
      <c r="A2561" s="955">
        <v>7153</v>
      </c>
      <c r="B2561" s="956" t="s">
        <v>1378</v>
      </c>
      <c r="C2561" s="956" t="s">
        <v>1997</v>
      </c>
      <c r="D2561" s="957" t="s">
        <v>13032</v>
      </c>
      <c r="E2561" s="958">
        <f t="shared" si="40"/>
        <v>215</v>
      </c>
      <c r="F2561" s="956" t="s">
        <v>13033</v>
      </c>
    </row>
    <row r="2562" spans="1:6">
      <c r="A2562" s="955">
        <v>7154</v>
      </c>
      <c r="B2562" s="956" t="s">
        <v>1378</v>
      </c>
      <c r="C2562" s="956" t="s">
        <v>1925</v>
      </c>
      <c r="D2562" s="957" t="s">
        <v>13034</v>
      </c>
      <c r="E2562" s="958">
        <f t="shared" si="40"/>
        <v>364.54999999999995</v>
      </c>
      <c r="F2562" s="956" t="s">
        <v>13035</v>
      </c>
    </row>
    <row r="2563" spans="1:6">
      <c r="A2563" s="955">
        <v>25961</v>
      </c>
      <c r="B2563" s="956" t="s">
        <v>1378</v>
      </c>
      <c r="C2563" s="956" t="s">
        <v>13036</v>
      </c>
      <c r="D2563" s="957" t="s">
        <v>12280</v>
      </c>
      <c r="E2563" s="958">
        <f t="shared" si="40"/>
        <v>241.38499999999999</v>
      </c>
      <c r="F2563" s="956" t="s">
        <v>13037</v>
      </c>
    </row>
    <row r="2564" spans="1:6">
      <c r="A2564" s="955">
        <v>7867</v>
      </c>
      <c r="B2564" s="956" t="s">
        <v>1378</v>
      </c>
      <c r="C2564" s="956" t="s">
        <v>13038</v>
      </c>
      <c r="D2564" s="957" t="s">
        <v>13039</v>
      </c>
      <c r="E2564" s="958">
        <f t="shared" si="40"/>
        <v>642.16999999999996</v>
      </c>
      <c r="F2564" s="956" t="s">
        <v>13040</v>
      </c>
    </row>
    <row r="2565" spans="1:6">
      <c r="A2565" s="955">
        <v>7062</v>
      </c>
      <c r="B2565" s="956" t="s">
        <v>1378</v>
      </c>
      <c r="C2565" s="956" t="s">
        <v>13041</v>
      </c>
      <c r="D2565" s="957" t="s">
        <v>13042</v>
      </c>
      <c r="E2565" s="958">
        <f t="shared" si="40"/>
        <v>180.64999999999998</v>
      </c>
      <c r="F2565" s="956" t="s">
        <v>13043</v>
      </c>
    </row>
    <row r="2566" spans="1:6">
      <c r="A2566" s="955">
        <v>7063</v>
      </c>
      <c r="B2566" s="956" t="s">
        <v>1378</v>
      </c>
      <c r="C2566" s="956" t="s">
        <v>5296</v>
      </c>
      <c r="D2566" s="957" t="s">
        <v>13044</v>
      </c>
      <c r="E2566" s="958">
        <f t="shared" si="40"/>
        <v>251.52499999999998</v>
      </c>
      <c r="F2566" s="956" t="s">
        <v>13045</v>
      </c>
    </row>
    <row r="2567" spans="1:6">
      <c r="A2567" s="955">
        <v>25928</v>
      </c>
      <c r="B2567" s="956" t="s">
        <v>1378</v>
      </c>
      <c r="C2567" s="956" t="s">
        <v>13046</v>
      </c>
      <c r="D2567" s="957" t="s">
        <v>12366</v>
      </c>
      <c r="E2567" s="958">
        <f t="shared" si="40"/>
        <v>257.14999999999998</v>
      </c>
      <c r="F2567" s="956" t="s">
        <v>13047</v>
      </c>
    </row>
    <row r="2568" spans="1:6">
      <c r="A2568" s="955">
        <v>7059</v>
      </c>
      <c r="B2568" s="956" t="s">
        <v>1378</v>
      </c>
      <c r="C2568" s="956" t="s">
        <v>13048</v>
      </c>
      <c r="D2568" s="957" t="s">
        <v>12369</v>
      </c>
      <c r="E2568" s="958">
        <f t="shared" si="40"/>
        <v>282.36500000000001</v>
      </c>
      <c r="F2568" s="956" t="s">
        <v>13049</v>
      </c>
    </row>
    <row r="2569" spans="1:6">
      <c r="A2569" s="955">
        <v>25929</v>
      </c>
      <c r="B2569" s="956" t="s">
        <v>1378</v>
      </c>
      <c r="C2569" s="956" t="s">
        <v>13050</v>
      </c>
      <c r="D2569" s="957" t="s">
        <v>12874</v>
      </c>
      <c r="E2569" s="958">
        <f t="shared" si="40"/>
        <v>351.69499999999999</v>
      </c>
      <c r="F2569" s="956" t="s">
        <v>13051</v>
      </c>
    </row>
    <row r="2570" spans="1:6">
      <c r="A2570" s="955">
        <v>7060</v>
      </c>
      <c r="B2570" s="956" t="s">
        <v>1378</v>
      </c>
      <c r="C2570" s="956" t="s">
        <v>13052</v>
      </c>
      <c r="D2570" s="957" t="s">
        <v>13053</v>
      </c>
      <c r="E2570" s="958">
        <f t="shared" si="40"/>
        <v>276.92</v>
      </c>
      <c r="F2570" s="956" t="s">
        <v>13054</v>
      </c>
    </row>
    <row r="2571" spans="1:6">
      <c r="A2571" s="955">
        <v>25931</v>
      </c>
      <c r="B2571" s="956" t="s">
        <v>1378</v>
      </c>
      <c r="C2571" s="956" t="s">
        <v>13055</v>
      </c>
      <c r="D2571" s="957" t="s">
        <v>13056</v>
      </c>
      <c r="E2571" s="958">
        <f t="shared" si="40"/>
        <v>302.84000000000003</v>
      </c>
      <c r="F2571" s="956" t="s">
        <v>13057</v>
      </c>
    </row>
    <row r="2572" spans="1:6">
      <c r="A2572" s="955">
        <v>7061</v>
      </c>
      <c r="B2572" s="956" t="s">
        <v>1378</v>
      </c>
      <c r="C2572" s="956" t="s">
        <v>13058</v>
      </c>
      <c r="D2572" s="957" t="s">
        <v>13059</v>
      </c>
      <c r="E2572" s="958">
        <f t="shared" si="40"/>
        <v>281.57</v>
      </c>
      <c r="F2572" s="956" t="s">
        <v>13060</v>
      </c>
    </row>
    <row r="2573" spans="1:6">
      <c r="A2573" s="955">
        <v>7450</v>
      </c>
      <c r="B2573" s="956" t="s">
        <v>1378</v>
      </c>
      <c r="C2573" s="956" t="s">
        <v>13061</v>
      </c>
      <c r="D2573" s="957" t="s">
        <v>13062</v>
      </c>
      <c r="E2573" s="958">
        <f t="shared" si="40"/>
        <v>104.285</v>
      </c>
      <c r="F2573" s="956" t="s">
        <v>13063</v>
      </c>
    </row>
    <row r="2574" spans="1:6">
      <c r="A2574" s="955">
        <v>7451</v>
      </c>
      <c r="B2574" s="956" t="s">
        <v>1378</v>
      </c>
      <c r="C2574" s="956" t="s">
        <v>13064</v>
      </c>
      <c r="D2574" s="957" t="s">
        <v>13065</v>
      </c>
      <c r="E2574" s="958">
        <f t="shared" si="40"/>
        <v>130.35499999999999</v>
      </c>
      <c r="F2574" s="956" t="s">
        <v>13066</v>
      </c>
    </row>
    <row r="2575" spans="1:6">
      <c r="A2575" s="955">
        <v>25932</v>
      </c>
      <c r="B2575" s="956" t="s">
        <v>1378</v>
      </c>
      <c r="C2575" s="956" t="s">
        <v>13067</v>
      </c>
      <c r="D2575" s="957" t="s">
        <v>13068</v>
      </c>
      <c r="E2575" s="958">
        <f t="shared" si="40"/>
        <v>123.19999999999999</v>
      </c>
      <c r="F2575" s="956" t="s">
        <v>13069</v>
      </c>
    </row>
    <row r="2576" spans="1:6">
      <c r="A2576" s="955">
        <v>8822</v>
      </c>
      <c r="B2576" s="956" t="s">
        <v>1378</v>
      </c>
      <c r="C2576" s="956" t="s">
        <v>13070</v>
      </c>
      <c r="D2576" s="957" t="s">
        <v>13071</v>
      </c>
      <c r="E2576" s="958">
        <f t="shared" si="40"/>
        <v>231.35000000000002</v>
      </c>
      <c r="F2576" s="956" t="s">
        <v>13072</v>
      </c>
    </row>
    <row r="2577" spans="1:6">
      <c r="A2577" s="955">
        <v>7452</v>
      </c>
      <c r="B2577" s="956" t="s">
        <v>1378</v>
      </c>
      <c r="C2577" s="956" t="s">
        <v>13073</v>
      </c>
      <c r="D2577" s="957" t="s">
        <v>13074</v>
      </c>
      <c r="E2577" s="958">
        <f t="shared" si="40"/>
        <v>153.14000000000001</v>
      </c>
      <c r="F2577" s="956" t="s">
        <v>13075</v>
      </c>
    </row>
    <row r="2578" spans="1:6">
      <c r="A2578" s="955">
        <v>25933</v>
      </c>
      <c r="B2578" s="956" t="s">
        <v>1378</v>
      </c>
      <c r="C2578" s="956" t="s">
        <v>13076</v>
      </c>
      <c r="D2578" s="957" t="s">
        <v>13077</v>
      </c>
      <c r="E2578" s="958">
        <f t="shared" si="40"/>
        <v>134.22500000000002</v>
      </c>
      <c r="F2578" s="956" t="s">
        <v>13078</v>
      </c>
    </row>
    <row r="2579" spans="1:6">
      <c r="A2579" s="955">
        <v>7453</v>
      </c>
      <c r="B2579" s="956" t="s">
        <v>1378</v>
      </c>
      <c r="C2579" s="956" t="s">
        <v>13079</v>
      </c>
      <c r="D2579" s="957" t="s">
        <v>12061</v>
      </c>
      <c r="E2579" s="958">
        <f t="shared" si="40"/>
        <v>149.99</v>
      </c>
      <c r="F2579" s="956" t="s">
        <v>13080</v>
      </c>
    </row>
    <row r="2580" spans="1:6">
      <c r="A2580" s="955">
        <v>25935</v>
      </c>
      <c r="B2580" s="956" t="s">
        <v>1378</v>
      </c>
      <c r="C2580" s="956" t="s">
        <v>13081</v>
      </c>
      <c r="D2580" s="957" t="s">
        <v>10496</v>
      </c>
      <c r="E2580" s="958">
        <f t="shared" si="40"/>
        <v>131.07499999999999</v>
      </c>
      <c r="F2580" s="956" t="s">
        <v>13082</v>
      </c>
    </row>
    <row r="2581" spans="1:6">
      <c r="A2581" s="955">
        <v>7454</v>
      </c>
      <c r="B2581" s="956" t="s">
        <v>1378</v>
      </c>
      <c r="C2581" s="956" t="s">
        <v>13083</v>
      </c>
      <c r="D2581" s="957" t="s">
        <v>13084</v>
      </c>
      <c r="E2581" s="958">
        <f t="shared" si="40"/>
        <v>151.34</v>
      </c>
      <c r="F2581" s="956" t="s">
        <v>13085</v>
      </c>
    </row>
    <row r="2582" spans="1:6">
      <c r="A2582" s="955">
        <v>25934</v>
      </c>
      <c r="B2582" s="956" t="s">
        <v>1378</v>
      </c>
      <c r="C2582" s="956" t="s">
        <v>13086</v>
      </c>
      <c r="D2582" s="957" t="s">
        <v>10496</v>
      </c>
      <c r="E2582" s="958">
        <f t="shared" si="40"/>
        <v>131.07499999999999</v>
      </c>
      <c r="F2582" s="956" t="s">
        <v>13087</v>
      </c>
    </row>
    <row r="2583" spans="1:6">
      <c r="A2583" s="955">
        <v>4787</v>
      </c>
      <c r="B2583" s="956" t="s">
        <v>1378</v>
      </c>
      <c r="C2583" s="956" t="s">
        <v>347</v>
      </c>
      <c r="D2583" s="957" t="s">
        <v>13088</v>
      </c>
      <c r="E2583" s="958">
        <f t="shared" si="40"/>
        <v>112.76</v>
      </c>
      <c r="F2583" s="956" t="s">
        <v>13089</v>
      </c>
    </row>
    <row r="2584" spans="1:6">
      <c r="A2584" s="955">
        <v>25962</v>
      </c>
      <c r="B2584" s="956" t="s">
        <v>1378</v>
      </c>
      <c r="C2584" s="956" t="s">
        <v>13090</v>
      </c>
      <c r="D2584" s="957" t="s">
        <v>13091</v>
      </c>
      <c r="E2584" s="958">
        <f t="shared" si="40"/>
        <v>102.71000000000001</v>
      </c>
      <c r="F2584" s="956" t="s">
        <v>13092</v>
      </c>
    </row>
    <row r="2585" spans="1:6">
      <c r="A2585" s="955">
        <v>10460</v>
      </c>
      <c r="B2585" s="956" t="s">
        <v>1378</v>
      </c>
      <c r="C2585" s="956" t="s">
        <v>13093</v>
      </c>
      <c r="D2585" s="957" t="s">
        <v>13094</v>
      </c>
      <c r="E2585" s="958">
        <f t="shared" si="40"/>
        <v>202.85000000000002</v>
      </c>
      <c r="F2585" s="956" t="s">
        <v>13095</v>
      </c>
    </row>
    <row r="2586" spans="1:6">
      <c r="A2586" s="955">
        <v>28071</v>
      </c>
      <c r="B2586" s="956" t="s">
        <v>1378</v>
      </c>
      <c r="C2586" s="956" t="s">
        <v>13096</v>
      </c>
      <c r="D2586" s="957" t="s">
        <v>8956</v>
      </c>
      <c r="E2586" s="958">
        <f t="shared" si="40"/>
        <v>154.715</v>
      </c>
      <c r="F2586" s="956" t="s">
        <v>13097</v>
      </c>
    </row>
    <row r="2587" spans="1:6">
      <c r="A2587" s="955">
        <v>4788</v>
      </c>
      <c r="B2587" s="956" t="s">
        <v>1378</v>
      </c>
      <c r="C2587" s="956" t="s">
        <v>273</v>
      </c>
      <c r="D2587" s="957" t="s">
        <v>13098</v>
      </c>
      <c r="E2587" s="958">
        <f t="shared" si="40"/>
        <v>203.85499999999999</v>
      </c>
      <c r="F2587" s="956" t="s">
        <v>13099</v>
      </c>
    </row>
    <row r="2588" spans="1:6">
      <c r="A2588" s="955">
        <v>25963</v>
      </c>
      <c r="B2588" s="956" t="s">
        <v>1378</v>
      </c>
      <c r="C2588" s="956" t="s">
        <v>13100</v>
      </c>
      <c r="D2588" s="957" t="s">
        <v>13101</v>
      </c>
      <c r="E2588" s="958">
        <f t="shared" si="40"/>
        <v>178.35499999999999</v>
      </c>
      <c r="F2588" s="956" t="s">
        <v>13102</v>
      </c>
    </row>
    <row r="2589" spans="1:6">
      <c r="A2589" s="955">
        <v>6470</v>
      </c>
      <c r="B2589" s="956" t="s">
        <v>1378</v>
      </c>
      <c r="C2589" s="956" t="s">
        <v>13103</v>
      </c>
      <c r="D2589" s="957" t="s">
        <v>13104</v>
      </c>
      <c r="E2589" s="958">
        <f t="shared" si="40"/>
        <v>361.52</v>
      </c>
      <c r="F2589" s="956" t="s">
        <v>13105</v>
      </c>
    </row>
    <row r="2590" spans="1:6">
      <c r="A2590" s="955">
        <v>6095</v>
      </c>
      <c r="B2590" s="956" t="s">
        <v>1378</v>
      </c>
      <c r="C2590" s="956" t="s">
        <v>13106</v>
      </c>
      <c r="D2590" s="957" t="s">
        <v>13107</v>
      </c>
      <c r="E2590" s="958">
        <f t="shared" si="40"/>
        <v>208.29500000000002</v>
      </c>
      <c r="F2590" s="956" t="s">
        <v>13108</v>
      </c>
    </row>
    <row r="2591" spans="1:6">
      <c r="A2591" s="955">
        <v>25765</v>
      </c>
      <c r="B2591" s="956" t="s">
        <v>1378</v>
      </c>
      <c r="C2591" s="956" t="s">
        <v>13109</v>
      </c>
      <c r="D2591" s="957" t="s">
        <v>13110</v>
      </c>
      <c r="E2591" s="958">
        <f t="shared" si="40"/>
        <v>343.82</v>
      </c>
      <c r="F2591" s="956" t="s">
        <v>13111</v>
      </c>
    </row>
    <row r="2592" spans="1:6">
      <c r="A2592" s="955">
        <v>5373</v>
      </c>
      <c r="B2592" s="956" t="s">
        <v>1378</v>
      </c>
      <c r="C2592" s="956" t="s">
        <v>5336</v>
      </c>
      <c r="D2592" s="957" t="s">
        <v>13112</v>
      </c>
      <c r="E2592" s="958">
        <f t="shared" si="40"/>
        <v>188.24</v>
      </c>
      <c r="F2592" s="956" t="s">
        <v>13113</v>
      </c>
    </row>
    <row r="2593" spans="1:6">
      <c r="A2593" s="955">
        <v>5374</v>
      </c>
      <c r="B2593" s="956" t="s">
        <v>1378</v>
      </c>
      <c r="C2593" s="956" t="s">
        <v>5338</v>
      </c>
      <c r="D2593" s="957" t="s">
        <v>12935</v>
      </c>
      <c r="E2593" s="958">
        <f t="shared" si="40"/>
        <v>312.30500000000001</v>
      </c>
      <c r="F2593" s="956" t="s">
        <v>13114</v>
      </c>
    </row>
    <row r="2594" spans="1:6">
      <c r="A2594" s="955">
        <v>5375</v>
      </c>
      <c r="B2594" s="956" t="s">
        <v>1378</v>
      </c>
      <c r="C2594" s="956" t="s">
        <v>5340</v>
      </c>
      <c r="D2594" s="957" t="s">
        <v>12935</v>
      </c>
      <c r="E2594" s="958">
        <f t="shared" si="40"/>
        <v>312.30500000000001</v>
      </c>
      <c r="F2594" s="956" t="s">
        <v>13115</v>
      </c>
    </row>
    <row r="2595" spans="1:6">
      <c r="A2595" s="955">
        <v>5376</v>
      </c>
      <c r="B2595" s="956" t="s">
        <v>1378</v>
      </c>
      <c r="C2595" s="956" t="s">
        <v>5342</v>
      </c>
      <c r="D2595" s="957" t="s">
        <v>12935</v>
      </c>
      <c r="E2595" s="958">
        <f t="shared" si="40"/>
        <v>312.30500000000001</v>
      </c>
      <c r="F2595" s="956" t="s">
        <v>13116</v>
      </c>
    </row>
    <row r="2596" spans="1:6">
      <c r="A2596" s="955">
        <v>6684</v>
      </c>
      <c r="B2596" s="956" t="s">
        <v>1378</v>
      </c>
      <c r="C2596" s="956" t="s">
        <v>13117</v>
      </c>
      <c r="D2596" s="957" t="s">
        <v>13118</v>
      </c>
      <c r="E2596" s="958">
        <f t="shared" si="40"/>
        <v>316.625</v>
      </c>
      <c r="F2596" s="956" t="s">
        <v>13119</v>
      </c>
    </row>
    <row r="2597" spans="1:6">
      <c r="A2597" s="955">
        <v>27322</v>
      </c>
      <c r="B2597" s="956" t="s">
        <v>1378</v>
      </c>
      <c r="C2597" s="956" t="s">
        <v>13120</v>
      </c>
      <c r="D2597" s="957" t="s">
        <v>12229</v>
      </c>
      <c r="E2597" s="958">
        <f t="shared" si="40"/>
        <v>233.51</v>
      </c>
      <c r="F2597" s="956" t="s">
        <v>13121</v>
      </c>
    </row>
    <row r="2598" spans="1:6">
      <c r="A2598" s="955">
        <v>6685</v>
      </c>
      <c r="B2598" s="956" t="s">
        <v>1378</v>
      </c>
      <c r="C2598" s="956" t="s">
        <v>13122</v>
      </c>
      <c r="D2598" s="957" t="s">
        <v>12280</v>
      </c>
      <c r="E2598" s="958">
        <f t="shared" si="40"/>
        <v>241.38499999999999</v>
      </c>
      <c r="F2598" s="956" t="s">
        <v>13123</v>
      </c>
    </row>
    <row r="2599" spans="1:6">
      <c r="A2599" s="955">
        <v>27324</v>
      </c>
      <c r="B2599" s="956" t="s">
        <v>1378</v>
      </c>
      <c r="C2599" s="956" t="s">
        <v>13124</v>
      </c>
      <c r="D2599" s="957" t="s">
        <v>13125</v>
      </c>
      <c r="E2599" s="958">
        <f t="shared" si="40"/>
        <v>215.39</v>
      </c>
      <c r="F2599" s="956" t="s">
        <v>13126</v>
      </c>
    </row>
    <row r="2600" spans="1:6">
      <c r="A2600" s="955">
        <v>6686</v>
      </c>
      <c r="B2600" s="956" t="s">
        <v>1378</v>
      </c>
      <c r="C2600" s="956" t="s">
        <v>13127</v>
      </c>
      <c r="D2600" s="957" t="s">
        <v>12366</v>
      </c>
      <c r="E2600" s="958">
        <f t="shared" si="40"/>
        <v>257.14999999999998</v>
      </c>
      <c r="F2600" s="956" t="s">
        <v>13128</v>
      </c>
    </row>
    <row r="2601" spans="1:6">
      <c r="A2601" s="955">
        <v>27323</v>
      </c>
      <c r="B2601" s="956" t="s">
        <v>1378</v>
      </c>
      <c r="C2601" s="956" t="s">
        <v>13129</v>
      </c>
      <c r="D2601" s="957" t="s">
        <v>13130</v>
      </c>
      <c r="E2601" s="958">
        <f t="shared" si="40"/>
        <v>231.935</v>
      </c>
      <c r="F2601" s="956" t="s">
        <v>13131</v>
      </c>
    </row>
    <row r="2602" spans="1:6">
      <c r="A2602" s="955">
        <v>7155</v>
      </c>
      <c r="B2602" s="956" t="s">
        <v>1378</v>
      </c>
      <c r="C2602" s="956" t="s">
        <v>13132</v>
      </c>
      <c r="D2602" s="957" t="s">
        <v>12953</v>
      </c>
      <c r="E2602" s="958">
        <f t="shared" si="40"/>
        <v>430.49</v>
      </c>
      <c r="F2602" s="956" t="s">
        <v>13133</v>
      </c>
    </row>
    <row r="2603" spans="1:6">
      <c r="A2603" s="955">
        <v>8014</v>
      </c>
      <c r="B2603" s="956" t="s">
        <v>1378</v>
      </c>
      <c r="C2603" s="956" t="s">
        <v>13134</v>
      </c>
      <c r="D2603" s="957" t="s">
        <v>12339</v>
      </c>
      <c r="E2603" s="958">
        <f t="shared" si="40"/>
        <v>86.945000000000007</v>
      </c>
      <c r="F2603" s="956" t="s">
        <v>13135</v>
      </c>
    </row>
    <row r="2604" spans="1:6">
      <c r="A2604" s="955">
        <v>8015</v>
      </c>
      <c r="B2604" s="956" t="s">
        <v>1378</v>
      </c>
      <c r="C2604" s="956" t="s">
        <v>5247</v>
      </c>
      <c r="D2604" s="957" t="s">
        <v>9625</v>
      </c>
      <c r="E2604" s="958">
        <f t="shared" si="40"/>
        <v>111.215</v>
      </c>
      <c r="F2604" s="956" t="s">
        <v>13136</v>
      </c>
    </row>
    <row r="2605" spans="1:6">
      <c r="A2605" s="955">
        <v>9961</v>
      </c>
      <c r="B2605" s="956" t="s">
        <v>1378</v>
      </c>
      <c r="C2605" s="956" t="s">
        <v>13137</v>
      </c>
      <c r="D2605" s="957" t="s">
        <v>13138</v>
      </c>
      <c r="E2605" s="958">
        <f t="shared" si="40"/>
        <v>200.40500000000003</v>
      </c>
      <c r="F2605" s="956" t="s">
        <v>13139</v>
      </c>
    </row>
    <row r="2606" spans="1:6">
      <c r="A2606" s="955">
        <v>8016</v>
      </c>
      <c r="B2606" s="956" t="s">
        <v>1378</v>
      </c>
      <c r="C2606" s="956" t="s">
        <v>5249</v>
      </c>
      <c r="D2606" s="957" t="s">
        <v>12461</v>
      </c>
      <c r="E2606" s="958">
        <f t="shared" si="40"/>
        <v>112.16</v>
      </c>
      <c r="F2606" s="956" t="s">
        <v>13140</v>
      </c>
    </row>
    <row r="2607" spans="1:6">
      <c r="A2607" s="955">
        <v>8017</v>
      </c>
      <c r="B2607" s="956" t="s">
        <v>1378</v>
      </c>
      <c r="C2607" s="956" t="s">
        <v>5251</v>
      </c>
      <c r="D2607" s="957" t="s">
        <v>13141</v>
      </c>
      <c r="E2607" s="958">
        <f t="shared" si="40"/>
        <v>108.68</v>
      </c>
      <c r="F2607" s="956" t="s">
        <v>13142</v>
      </c>
    </row>
    <row r="2608" spans="1:6">
      <c r="A2608" s="955">
        <v>8018</v>
      </c>
      <c r="B2608" s="956" t="s">
        <v>1378</v>
      </c>
      <c r="C2608" s="956" t="s">
        <v>5253</v>
      </c>
      <c r="D2608" s="957" t="s">
        <v>13143</v>
      </c>
      <c r="E2608" s="958">
        <f t="shared" si="40"/>
        <v>109.16</v>
      </c>
      <c r="F2608" s="956" t="s">
        <v>13144</v>
      </c>
    </row>
    <row r="2609" spans="1:6">
      <c r="A2609" s="955">
        <v>8448</v>
      </c>
      <c r="B2609" s="956" t="s">
        <v>1378</v>
      </c>
      <c r="C2609" s="956" t="s">
        <v>13145</v>
      </c>
      <c r="D2609" s="957" t="s">
        <v>13146</v>
      </c>
      <c r="E2609" s="958">
        <f t="shared" si="40"/>
        <v>252.41</v>
      </c>
      <c r="F2609" s="956" t="s">
        <v>13147</v>
      </c>
    </row>
    <row r="2610" spans="1:6">
      <c r="A2610" s="955">
        <v>8449</v>
      </c>
      <c r="B2610" s="956" t="s">
        <v>1378</v>
      </c>
      <c r="C2610" s="956" t="s">
        <v>2224</v>
      </c>
      <c r="D2610" s="957" t="s">
        <v>13148</v>
      </c>
      <c r="E2610" s="958">
        <f t="shared" si="40"/>
        <v>277.01</v>
      </c>
      <c r="F2610" s="956" t="s">
        <v>13149</v>
      </c>
    </row>
    <row r="2611" spans="1:6">
      <c r="A2611" s="955">
        <v>25964</v>
      </c>
      <c r="B2611" s="956" t="s">
        <v>1378</v>
      </c>
      <c r="C2611" s="956" t="s">
        <v>13150</v>
      </c>
      <c r="D2611" s="957" t="s">
        <v>13151</v>
      </c>
      <c r="E2611" s="958">
        <f t="shared" si="40"/>
        <v>186.23</v>
      </c>
      <c r="F2611" s="956" t="s">
        <v>13152</v>
      </c>
    </row>
    <row r="2612" spans="1:6">
      <c r="A2612" s="955">
        <v>21793</v>
      </c>
      <c r="B2612" s="956" t="s">
        <v>1378</v>
      </c>
      <c r="C2612" s="956" t="s">
        <v>4880</v>
      </c>
      <c r="D2612" s="957" t="s">
        <v>13153</v>
      </c>
      <c r="E2612" s="958">
        <f t="shared" si="40"/>
        <v>79.175000000000011</v>
      </c>
      <c r="F2612" s="956" t="s">
        <v>13154</v>
      </c>
    </row>
    <row r="2613" spans="1:6">
      <c r="A2613" s="955">
        <v>26818</v>
      </c>
      <c r="B2613" s="956" t="s">
        <v>1378</v>
      </c>
      <c r="C2613" s="956" t="s">
        <v>13155</v>
      </c>
      <c r="D2613" s="957" t="s">
        <v>13156</v>
      </c>
      <c r="E2613" s="958">
        <f t="shared" si="40"/>
        <v>82.22</v>
      </c>
      <c r="F2613" s="956" t="s">
        <v>13157</v>
      </c>
    </row>
    <row r="2614" spans="1:6">
      <c r="A2614" s="955">
        <v>21794</v>
      </c>
      <c r="B2614" s="956" t="s">
        <v>1378</v>
      </c>
      <c r="C2614" s="956" t="s">
        <v>4846</v>
      </c>
      <c r="D2614" s="957" t="s">
        <v>9632</v>
      </c>
      <c r="E2614" s="958">
        <f t="shared" si="40"/>
        <v>90.094999999999999</v>
      </c>
      <c r="F2614" s="956" t="s">
        <v>13158</v>
      </c>
    </row>
    <row r="2615" spans="1:6">
      <c r="A2615" s="955">
        <v>12131</v>
      </c>
      <c r="B2615" s="956" t="s">
        <v>1378</v>
      </c>
      <c r="C2615" s="956" t="s">
        <v>5081</v>
      </c>
      <c r="D2615" s="957" t="s">
        <v>12274</v>
      </c>
      <c r="E2615" s="958">
        <f t="shared" si="40"/>
        <v>140.52499999999998</v>
      </c>
      <c r="F2615" s="956" t="s">
        <v>13159</v>
      </c>
    </row>
    <row r="2616" spans="1:6">
      <c r="A2616" s="955">
        <v>12132</v>
      </c>
      <c r="B2616" s="956" t="s">
        <v>1378</v>
      </c>
      <c r="C2616" s="956" t="s">
        <v>4451</v>
      </c>
      <c r="D2616" s="957" t="s">
        <v>13160</v>
      </c>
      <c r="E2616" s="958">
        <f t="shared" si="40"/>
        <v>235.86500000000001</v>
      </c>
      <c r="F2616" s="956" t="s">
        <v>13161</v>
      </c>
    </row>
    <row r="2617" spans="1:6">
      <c r="A2617" s="955">
        <v>26144</v>
      </c>
      <c r="B2617" s="956" t="s">
        <v>1378</v>
      </c>
      <c r="C2617" s="956" t="s">
        <v>13162</v>
      </c>
      <c r="D2617" s="957" t="s">
        <v>13163</v>
      </c>
      <c r="E2617" s="958">
        <f t="shared" si="40"/>
        <v>162.59</v>
      </c>
      <c r="F2617" s="956" t="s">
        <v>13164</v>
      </c>
    </row>
    <row r="2618" spans="1:6">
      <c r="A2618" s="955">
        <v>23631</v>
      </c>
      <c r="B2618" s="956" t="s">
        <v>1378</v>
      </c>
      <c r="C2618" s="956" t="s">
        <v>13165</v>
      </c>
      <c r="D2618" s="957" t="s">
        <v>13166</v>
      </c>
      <c r="E2618" s="958">
        <f t="shared" si="40"/>
        <v>419.63</v>
      </c>
      <c r="F2618" s="956" t="s">
        <v>13167</v>
      </c>
    </row>
    <row r="2619" spans="1:6">
      <c r="A2619" s="955">
        <v>21790</v>
      </c>
      <c r="B2619" s="956" t="s">
        <v>1378</v>
      </c>
      <c r="C2619" s="956" t="s">
        <v>4881</v>
      </c>
      <c r="D2619" s="957" t="s">
        <v>13168</v>
      </c>
      <c r="E2619" s="958">
        <f t="shared" si="40"/>
        <v>81.664999999999992</v>
      </c>
      <c r="F2619" s="956" t="s">
        <v>13169</v>
      </c>
    </row>
    <row r="2620" spans="1:6">
      <c r="A2620" s="955">
        <v>21791</v>
      </c>
      <c r="B2620" s="956" t="s">
        <v>1378</v>
      </c>
      <c r="C2620" s="956" t="s">
        <v>4882</v>
      </c>
      <c r="D2620" s="957" t="s">
        <v>13170</v>
      </c>
      <c r="E2620" s="958">
        <f t="shared" si="40"/>
        <v>118.91</v>
      </c>
      <c r="F2620" s="956" t="s">
        <v>13171</v>
      </c>
    </row>
    <row r="2621" spans="1:6">
      <c r="A2621" s="955">
        <v>27384</v>
      </c>
      <c r="B2621" s="956" t="s">
        <v>1378</v>
      </c>
      <c r="C2621" s="956" t="s">
        <v>13172</v>
      </c>
      <c r="D2621" s="957" t="s">
        <v>13173</v>
      </c>
      <c r="E2621" s="958">
        <f t="shared" si="40"/>
        <v>127.92500000000001</v>
      </c>
      <c r="F2621" s="956" t="s">
        <v>13174</v>
      </c>
    </row>
    <row r="2622" spans="1:6">
      <c r="A2622" s="955">
        <v>21792</v>
      </c>
      <c r="B2622" s="956" t="s">
        <v>1378</v>
      </c>
      <c r="C2622" s="956" t="s">
        <v>4848</v>
      </c>
      <c r="D2622" s="957" t="s">
        <v>12672</v>
      </c>
      <c r="E2622" s="958">
        <f t="shared" ref="E2622:E2685" si="41">SUM(D2622*1.5)+5</f>
        <v>113.73499999999999</v>
      </c>
      <c r="F2622" s="956" t="s">
        <v>13175</v>
      </c>
    </row>
    <row r="2623" spans="1:6">
      <c r="A2623" s="955">
        <v>24828</v>
      </c>
      <c r="B2623" s="956" t="s">
        <v>1378</v>
      </c>
      <c r="C2623" s="956" t="s">
        <v>5406</v>
      </c>
      <c r="D2623" s="957" t="s">
        <v>13176</v>
      </c>
      <c r="E2623" s="958">
        <f t="shared" si="41"/>
        <v>225.62</v>
      </c>
      <c r="F2623" s="956" t="s">
        <v>13177</v>
      </c>
    </row>
    <row r="2624" spans="1:6">
      <c r="A2624" s="955">
        <v>24829</v>
      </c>
      <c r="B2624" s="956" t="s">
        <v>1378</v>
      </c>
      <c r="C2624" s="956" t="s">
        <v>13178</v>
      </c>
      <c r="D2624" s="957" t="s">
        <v>13179</v>
      </c>
      <c r="E2624" s="958">
        <f t="shared" si="41"/>
        <v>343.28000000000003</v>
      </c>
      <c r="F2624" s="956" t="s">
        <v>13180</v>
      </c>
    </row>
    <row r="2625" spans="1:6">
      <c r="A2625" s="955">
        <v>24830</v>
      </c>
      <c r="B2625" s="956" t="s">
        <v>1378</v>
      </c>
      <c r="C2625" s="956" t="s">
        <v>13181</v>
      </c>
      <c r="D2625" s="957" t="s">
        <v>13182</v>
      </c>
      <c r="E2625" s="958">
        <f t="shared" si="41"/>
        <v>477.91999999999996</v>
      </c>
      <c r="F2625" s="956" t="s">
        <v>13183</v>
      </c>
    </row>
    <row r="2626" spans="1:6">
      <c r="A2626" s="955">
        <v>28066</v>
      </c>
      <c r="B2626" s="956" t="s">
        <v>1378</v>
      </c>
      <c r="C2626" s="956" t="s">
        <v>13184</v>
      </c>
      <c r="D2626" s="957" t="s">
        <v>13185</v>
      </c>
      <c r="E2626" s="958">
        <f t="shared" si="41"/>
        <v>462.005</v>
      </c>
      <c r="F2626" s="956" t="s">
        <v>13186</v>
      </c>
    </row>
    <row r="2627" spans="1:6">
      <c r="A2627" s="955">
        <v>26284</v>
      </c>
      <c r="B2627" s="956" t="s">
        <v>1378</v>
      </c>
      <c r="C2627" s="956" t="s">
        <v>5404</v>
      </c>
      <c r="D2627" s="957" t="s">
        <v>12306</v>
      </c>
      <c r="E2627" s="958">
        <f t="shared" si="41"/>
        <v>60.155000000000001</v>
      </c>
      <c r="F2627" s="956" t="s">
        <v>13187</v>
      </c>
    </row>
    <row r="2628" spans="1:6">
      <c r="A2628" s="955">
        <v>23629</v>
      </c>
      <c r="B2628" s="956" t="s">
        <v>1378</v>
      </c>
      <c r="C2628" s="956" t="s">
        <v>13188</v>
      </c>
      <c r="D2628" s="957" t="s">
        <v>13189</v>
      </c>
      <c r="E2628" s="958">
        <f t="shared" si="41"/>
        <v>611.15000000000009</v>
      </c>
      <c r="F2628" s="956" t="s">
        <v>13190</v>
      </c>
    </row>
    <row r="2629" spans="1:6">
      <c r="A2629" s="955">
        <v>23627</v>
      </c>
      <c r="B2629" s="956" t="s">
        <v>1378</v>
      </c>
      <c r="C2629" s="956" t="s">
        <v>13191</v>
      </c>
      <c r="D2629" s="957" t="s">
        <v>13192</v>
      </c>
      <c r="E2629" s="958">
        <f t="shared" si="41"/>
        <v>323.33</v>
      </c>
      <c r="F2629" s="956" t="s">
        <v>13193</v>
      </c>
    </row>
    <row r="2630" spans="1:6">
      <c r="A2630" s="955">
        <v>25418</v>
      </c>
      <c r="B2630" s="956" t="s">
        <v>1378</v>
      </c>
      <c r="C2630" s="956" t="s">
        <v>13194</v>
      </c>
      <c r="D2630" s="957" t="s">
        <v>11639</v>
      </c>
      <c r="E2630" s="958">
        <f t="shared" si="41"/>
        <v>46.76</v>
      </c>
      <c r="F2630" s="956" t="s">
        <v>13195</v>
      </c>
    </row>
    <row r="2631" spans="1:6">
      <c r="A2631" s="955">
        <v>25419</v>
      </c>
      <c r="B2631" s="956" t="s">
        <v>1378</v>
      </c>
      <c r="C2631" s="956" t="s">
        <v>13196</v>
      </c>
      <c r="D2631" s="957" t="s">
        <v>13197</v>
      </c>
      <c r="E2631" s="958">
        <f t="shared" si="41"/>
        <v>57.695000000000007</v>
      </c>
      <c r="F2631" s="956" t="s">
        <v>13198</v>
      </c>
    </row>
    <row r="2632" spans="1:6">
      <c r="A2632" s="955">
        <v>28271</v>
      </c>
      <c r="B2632" s="956" t="s">
        <v>1378</v>
      </c>
      <c r="C2632" s="956" t="s">
        <v>13199</v>
      </c>
      <c r="D2632" s="957" t="s">
        <v>13200</v>
      </c>
      <c r="E2632" s="958">
        <f t="shared" si="41"/>
        <v>126.35000000000001</v>
      </c>
      <c r="F2632" s="956" t="s">
        <v>13201</v>
      </c>
    </row>
    <row r="2633" spans="1:6">
      <c r="A2633" s="955">
        <v>28272</v>
      </c>
      <c r="B2633" s="956" t="s">
        <v>1378</v>
      </c>
      <c r="C2633" s="956" t="s">
        <v>13202</v>
      </c>
      <c r="D2633" s="957" t="s">
        <v>13203</v>
      </c>
      <c r="E2633" s="958">
        <f t="shared" si="41"/>
        <v>255.64999999999998</v>
      </c>
      <c r="F2633" s="956" t="s">
        <v>13204</v>
      </c>
    </row>
    <row r="2634" spans="1:6">
      <c r="A2634" s="955">
        <v>21788</v>
      </c>
      <c r="B2634" s="956" t="s">
        <v>1378</v>
      </c>
      <c r="C2634" s="956" t="s">
        <v>13205</v>
      </c>
      <c r="D2634" s="957" t="s">
        <v>12453</v>
      </c>
      <c r="E2634" s="958">
        <f t="shared" si="41"/>
        <v>72.77</v>
      </c>
      <c r="F2634" s="956" t="s">
        <v>13206</v>
      </c>
    </row>
    <row r="2635" spans="1:6">
      <c r="A2635" s="955">
        <v>7716</v>
      </c>
      <c r="B2635" s="956" t="s">
        <v>1378</v>
      </c>
      <c r="C2635" s="956" t="s">
        <v>13207</v>
      </c>
      <c r="D2635" s="957" t="s">
        <v>13208</v>
      </c>
      <c r="E2635" s="958">
        <f t="shared" si="41"/>
        <v>127.39999999999999</v>
      </c>
      <c r="F2635" s="956" t="s">
        <v>13209</v>
      </c>
    </row>
    <row r="2636" spans="1:6">
      <c r="A2636" s="955">
        <v>28070</v>
      </c>
      <c r="B2636" s="956" t="s">
        <v>1378</v>
      </c>
      <c r="C2636" s="956" t="s">
        <v>13210</v>
      </c>
      <c r="D2636" s="957" t="s">
        <v>13101</v>
      </c>
      <c r="E2636" s="958">
        <f t="shared" si="41"/>
        <v>178.35499999999999</v>
      </c>
      <c r="F2636" s="956" t="s">
        <v>13211</v>
      </c>
    </row>
    <row r="2637" spans="1:6">
      <c r="A2637" s="955">
        <v>7717</v>
      </c>
      <c r="B2637" s="956" t="s">
        <v>1378</v>
      </c>
      <c r="C2637" s="956" t="s">
        <v>1831</v>
      </c>
      <c r="D2637" s="957" t="s">
        <v>13176</v>
      </c>
      <c r="E2637" s="958">
        <f t="shared" si="41"/>
        <v>225.62</v>
      </c>
      <c r="F2637" s="956" t="s">
        <v>13212</v>
      </c>
    </row>
    <row r="2638" spans="1:6">
      <c r="A2638" s="955">
        <v>25965</v>
      </c>
      <c r="B2638" s="956" t="s">
        <v>1378</v>
      </c>
      <c r="C2638" s="956" t="s">
        <v>13213</v>
      </c>
      <c r="D2638" s="957" t="s">
        <v>13151</v>
      </c>
      <c r="E2638" s="958">
        <f t="shared" si="41"/>
        <v>186.23</v>
      </c>
      <c r="F2638" s="956" t="s">
        <v>13214</v>
      </c>
    </row>
    <row r="2639" spans="1:6">
      <c r="A2639" s="955">
        <v>8210</v>
      </c>
      <c r="B2639" s="956" t="s">
        <v>1378</v>
      </c>
      <c r="C2639" s="956" t="s">
        <v>13215</v>
      </c>
      <c r="D2639" s="957" t="s">
        <v>13216</v>
      </c>
      <c r="E2639" s="958">
        <f t="shared" si="41"/>
        <v>389.93</v>
      </c>
      <c r="F2639" s="956" t="s">
        <v>13217</v>
      </c>
    </row>
    <row r="2640" spans="1:6">
      <c r="A2640" s="955">
        <v>11441</v>
      </c>
      <c r="B2640" s="956" t="s">
        <v>1378</v>
      </c>
      <c r="C2640" s="956" t="s">
        <v>3297</v>
      </c>
      <c r="D2640" s="957" t="s">
        <v>13218</v>
      </c>
      <c r="E2640" s="958">
        <f t="shared" si="41"/>
        <v>212.29999999999998</v>
      </c>
      <c r="F2640" s="956" t="s">
        <v>13219</v>
      </c>
    </row>
    <row r="2641" spans="1:6">
      <c r="A2641" s="955">
        <v>11442</v>
      </c>
      <c r="B2641" s="956" t="s">
        <v>1378</v>
      </c>
      <c r="C2641" s="956" t="s">
        <v>2834</v>
      </c>
      <c r="D2641" s="957" t="s">
        <v>13220</v>
      </c>
      <c r="E2641" s="958">
        <f t="shared" si="41"/>
        <v>354.84499999999997</v>
      </c>
      <c r="F2641" s="956" t="s">
        <v>13221</v>
      </c>
    </row>
    <row r="2642" spans="1:6">
      <c r="A2642" s="955">
        <v>25966</v>
      </c>
      <c r="B2642" s="956" t="s">
        <v>1378</v>
      </c>
      <c r="C2642" s="956" t="s">
        <v>13222</v>
      </c>
      <c r="D2642" s="957" t="s">
        <v>12907</v>
      </c>
      <c r="E2642" s="958">
        <f t="shared" si="41"/>
        <v>194.10499999999999</v>
      </c>
      <c r="F2642" s="956" t="s">
        <v>13223</v>
      </c>
    </row>
    <row r="2643" spans="1:6">
      <c r="A2643" s="955">
        <v>9743</v>
      </c>
      <c r="B2643" s="956" t="s">
        <v>1378</v>
      </c>
      <c r="C2643" s="956" t="s">
        <v>13224</v>
      </c>
      <c r="D2643" s="957" t="s">
        <v>12336</v>
      </c>
      <c r="E2643" s="958">
        <f t="shared" si="41"/>
        <v>85.37</v>
      </c>
      <c r="F2643" s="956" t="s">
        <v>13225</v>
      </c>
    </row>
    <row r="2644" spans="1:6">
      <c r="A2644" s="955">
        <v>11321</v>
      </c>
      <c r="B2644" s="956" t="s">
        <v>1378</v>
      </c>
      <c r="C2644" s="956" t="s">
        <v>13226</v>
      </c>
      <c r="D2644" s="957" t="s">
        <v>13227</v>
      </c>
      <c r="E2644" s="958">
        <f t="shared" si="41"/>
        <v>146.97500000000002</v>
      </c>
      <c r="F2644" s="956" t="s">
        <v>13228</v>
      </c>
    </row>
    <row r="2645" spans="1:6">
      <c r="A2645" s="955">
        <v>10709</v>
      </c>
      <c r="B2645" s="956" t="s">
        <v>1378</v>
      </c>
      <c r="C2645" s="956" t="s">
        <v>13229</v>
      </c>
      <c r="D2645" s="957" t="s">
        <v>13230</v>
      </c>
      <c r="E2645" s="958">
        <f t="shared" si="41"/>
        <v>101.795</v>
      </c>
      <c r="F2645" s="956" t="s">
        <v>13231</v>
      </c>
    </row>
    <row r="2646" spans="1:6">
      <c r="A2646" s="955">
        <v>25967</v>
      </c>
      <c r="B2646" s="956" t="s">
        <v>1378</v>
      </c>
      <c r="C2646" s="956" t="s">
        <v>13232</v>
      </c>
      <c r="D2646" s="957" t="s">
        <v>13233</v>
      </c>
      <c r="E2646" s="958">
        <f t="shared" si="41"/>
        <v>83.795000000000002</v>
      </c>
      <c r="F2646" s="956" t="s">
        <v>13234</v>
      </c>
    </row>
    <row r="2647" spans="1:6">
      <c r="A2647" s="955">
        <v>23630</v>
      </c>
      <c r="B2647" s="956" t="s">
        <v>1378</v>
      </c>
      <c r="C2647" s="956" t="s">
        <v>13235</v>
      </c>
      <c r="D2647" s="957" t="s">
        <v>13236</v>
      </c>
      <c r="E2647" s="958">
        <f t="shared" si="41"/>
        <v>179.82499999999999</v>
      </c>
      <c r="F2647" s="956" t="s">
        <v>13237</v>
      </c>
    </row>
    <row r="2648" spans="1:6">
      <c r="A2648" s="955">
        <v>12133</v>
      </c>
      <c r="B2648" s="956" t="s">
        <v>1378</v>
      </c>
      <c r="C2648" s="956" t="s">
        <v>13238</v>
      </c>
      <c r="D2648" s="957" t="s">
        <v>13239</v>
      </c>
      <c r="E2648" s="958">
        <f t="shared" si="41"/>
        <v>260.29999999999995</v>
      </c>
      <c r="F2648" s="956" t="s">
        <v>13240</v>
      </c>
    </row>
    <row r="2649" spans="1:6">
      <c r="A2649" s="955">
        <v>25640</v>
      </c>
      <c r="B2649" s="956" t="s">
        <v>1378</v>
      </c>
      <c r="C2649" s="956" t="s">
        <v>13241</v>
      </c>
      <c r="D2649" s="957" t="s">
        <v>12146</v>
      </c>
      <c r="E2649" s="958">
        <f t="shared" si="41"/>
        <v>183.07999999999998</v>
      </c>
      <c r="F2649" s="956" t="s">
        <v>13242</v>
      </c>
    </row>
    <row r="2650" spans="1:6">
      <c r="A2650" s="955">
        <v>12134</v>
      </c>
      <c r="B2650" s="956" t="s">
        <v>1378</v>
      </c>
      <c r="C2650" s="956" t="s">
        <v>13243</v>
      </c>
      <c r="D2650" s="957" t="s">
        <v>13244</v>
      </c>
      <c r="E2650" s="958">
        <f t="shared" si="41"/>
        <v>352.11500000000001</v>
      </c>
      <c r="F2650" s="956" t="s">
        <v>13245</v>
      </c>
    </row>
    <row r="2651" spans="1:6">
      <c r="A2651" s="955">
        <v>25968</v>
      </c>
      <c r="B2651" s="956" t="s">
        <v>1378</v>
      </c>
      <c r="C2651" s="956" t="s">
        <v>13246</v>
      </c>
      <c r="D2651" s="957" t="s">
        <v>13247</v>
      </c>
      <c r="E2651" s="958">
        <f t="shared" si="41"/>
        <v>250.67000000000002</v>
      </c>
      <c r="F2651" s="956" t="s">
        <v>13248</v>
      </c>
    </row>
    <row r="2652" spans="1:6">
      <c r="A2652" s="955">
        <v>23632</v>
      </c>
      <c r="B2652" s="956" t="s">
        <v>1378</v>
      </c>
      <c r="C2652" s="956" t="s">
        <v>13249</v>
      </c>
      <c r="D2652" s="957" t="s">
        <v>13250</v>
      </c>
      <c r="E2652" s="958">
        <f t="shared" si="41"/>
        <v>595.97</v>
      </c>
      <c r="F2652" s="956" t="s">
        <v>13251</v>
      </c>
    </row>
    <row r="2653" spans="1:6">
      <c r="A2653" s="955">
        <v>28331</v>
      </c>
      <c r="B2653" s="956" t="s">
        <v>1378</v>
      </c>
      <c r="C2653" s="956" t="s">
        <v>13252</v>
      </c>
      <c r="D2653" s="957" t="s">
        <v>13101</v>
      </c>
      <c r="E2653" s="958">
        <f t="shared" si="41"/>
        <v>178.35499999999999</v>
      </c>
      <c r="F2653" s="956" t="s">
        <v>13253</v>
      </c>
    </row>
    <row r="2654" spans="1:6">
      <c r="A2654" s="955">
        <v>28332</v>
      </c>
      <c r="B2654" s="956" t="s">
        <v>1378</v>
      </c>
      <c r="C2654" s="956" t="s">
        <v>13254</v>
      </c>
      <c r="D2654" s="957" t="s">
        <v>13255</v>
      </c>
      <c r="E2654" s="958">
        <f t="shared" si="41"/>
        <v>266.28499999999997</v>
      </c>
      <c r="F2654" s="956" t="s">
        <v>13256</v>
      </c>
    </row>
    <row r="2655" spans="1:6">
      <c r="A2655" s="955">
        <v>28333</v>
      </c>
      <c r="B2655" s="956" t="s">
        <v>1378</v>
      </c>
      <c r="C2655" s="956" t="s">
        <v>13257</v>
      </c>
      <c r="D2655" s="957" t="s">
        <v>13258</v>
      </c>
      <c r="E2655" s="958">
        <f t="shared" si="41"/>
        <v>360.755</v>
      </c>
      <c r="F2655" s="956" t="s">
        <v>13259</v>
      </c>
    </row>
    <row r="2656" spans="1:6">
      <c r="A2656" s="955">
        <v>27288</v>
      </c>
      <c r="B2656" s="956" t="s">
        <v>1378</v>
      </c>
      <c r="C2656" s="956" t="s">
        <v>6135</v>
      </c>
      <c r="D2656" s="957" t="s">
        <v>13260</v>
      </c>
      <c r="E2656" s="958">
        <f t="shared" si="41"/>
        <v>54.89</v>
      </c>
      <c r="F2656" s="956" t="s">
        <v>13261</v>
      </c>
    </row>
    <row r="2657" spans="1:6">
      <c r="A2657" s="955">
        <v>27289</v>
      </c>
      <c r="B2657" s="956" t="s">
        <v>1378</v>
      </c>
      <c r="C2657" s="956" t="s">
        <v>6136</v>
      </c>
      <c r="D2657" s="957" t="s">
        <v>13262</v>
      </c>
      <c r="E2657" s="958">
        <f t="shared" si="41"/>
        <v>94.820000000000007</v>
      </c>
      <c r="F2657" s="956" t="s">
        <v>13263</v>
      </c>
    </row>
    <row r="2658" spans="1:6">
      <c r="A2658" s="955">
        <v>9256</v>
      </c>
      <c r="B2658" s="956" t="s">
        <v>1378</v>
      </c>
      <c r="C2658" s="956" t="s">
        <v>13264</v>
      </c>
      <c r="D2658" s="957" t="s">
        <v>13265</v>
      </c>
      <c r="E2658" s="958">
        <f t="shared" si="41"/>
        <v>135.05000000000001</v>
      </c>
      <c r="F2658" s="956" t="s">
        <v>13266</v>
      </c>
    </row>
    <row r="2659" spans="1:6">
      <c r="A2659" s="955">
        <v>25936</v>
      </c>
      <c r="B2659" s="956" t="s">
        <v>1378</v>
      </c>
      <c r="C2659" s="956" t="s">
        <v>13267</v>
      </c>
      <c r="D2659" s="957" t="s">
        <v>13268</v>
      </c>
      <c r="E2659" s="958">
        <f t="shared" si="41"/>
        <v>97.4</v>
      </c>
      <c r="F2659" s="956" t="s">
        <v>13269</v>
      </c>
    </row>
    <row r="2660" spans="1:6">
      <c r="A2660" s="955">
        <v>9257</v>
      </c>
      <c r="B2660" s="956" t="s">
        <v>1378</v>
      </c>
      <c r="C2660" s="956" t="s">
        <v>13270</v>
      </c>
      <c r="D2660" s="957" t="s">
        <v>13271</v>
      </c>
      <c r="E2660" s="958">
        <f t="shared" si="41"/>
        <v>556.56499999999994</v>
      </c>
      <c r="F2660" s="956" t="s">
        <v>13272</v>
      </c>
    </row>
    <row r="2661" spans="1:6">
      <c r="A2661" s="955">
        <v>25937</v>
      </c>
      <c r="B2661" s="956" t="s">
        <v>1378</v>
      </c>
      <c r="C2661" s="956" t="s">
        <v>13273</v>
      </c>
      <c r="D2661" s="957" t="s">
        <v>12893</v>
      </c>
      <c r="E2661" s="958">
        <f t="shared" si="41"/>
        <v>288.66500000000002</v>
      </c>
      <c r="F2661" s="956" t="s">
        <v>13274</v>
      </c>
    </row>
    <row r="2662" spans="1:6">
      <c r="A2662" s="955">
        <v>9258</v>
      </c>
      <c r="B2662" s="956" t="s">
        <v>1378</v>
      </c>
      <c r="C2662" s="956" t="s">
        <v>13275</v>
      </c>
      <c r="D2662" s="957" t="s">
        <v>13276</v>
      </c>
      <c r="E2662" s="958">
        <f t="shared" si="41"/>
        <v>588.20000000000005</v>
      </c>
      <c r="F2662" s="956" t="s">
        <v>13277</v>
      </c>
    </row>
    <row r="2663" spans="1:6">
      <c r="A2663" s="955">
        <v>25939</v>
      </c>
      <c r="B2663" s="956" t="s">
        <v>1378</v>
      </c>
      <c r="C2663" s="956" t="s">
        <v>13278</v>
      </c>
      <c r="D2663" s="957" t="s">
        <v>13279</v>
      </c>
      <c r="E2663" s="958">
        <f t="shared" si="41"/>
        <v>280.79000000000002</v>
      </c>
      <c r="F2663" s="956" t="s">
        <v>13280</v>
      </c>
    </row>
    <row r="2664" spans="1:6">
      <c r="A2664" s="955">
        <v>9259</v>
      </c>
      <c r="B2664" s="956" t="s">
        <v>1378</v>
      </c>
      <c r="C2664" s="956" t="s">
        <v>13281</v>
      </c>
      <c r="D2664" s="957" t="s">
        <v>13282</v>
      </c>
      <c r="E2664" s="958">
        <f t="shared" si="41"/>
        <v>579.93500000000006</v>
      </c>
      <c r="F2664" s="956" t="s">
        <v>13283</v>
      </c>
    </row>
    <row r="2665" spans="1:6">
      <c r="A2665" s="955">
        <v>25938</v>
      </c>
      <c r="B2665" s="956" t="s">
        <v>1378</v>
      </c>
      <c r="C2665" s="956" t="s">
        <v>13284</v>
      </c>
      <c r="D2665" s="957" t="s">
        <v>13285</v>
      </c>
      <c r="E2665" s="958">
        <f t="shared" si="41"/>
        <v>296.54000000000002</v>
      </c>
      <c r="F2665" s="956" t="s">
        <v>13286</v>
      </c>
    </row>
    <row r="2666" spans="1:6">
      <c r="A2666" s="955">
        <v>9260</v>
      </c>
      <c r="B2666" s="956" t="s">
        <v>1378</v>
      </c>
      <c r="C2666" s="956" t="s">
        <v>13287</v>
      </c>
      <c r="D2666" s="957" t="s">
        <v>13288</v>
      </c>
      <c r="E2666" s="958">
        <f t="shared" si="41"/>
        <v>385.685</v>
      </c>
      <c r="F2666" s="956" t="s">
        <v>13289</v>
      </c>
    </row>
    <row r="2667" spans="1:6">
      <c r="A2667" s="955">
        <v>9261</v>
      </c>
      <c r="B2667" s="956" t="s">
        <v>1378</v>
      </c>
      <c r="C2667" s="956" t="s">
        <v>13290</v>
      </c>
      <c r="D2667" s="957" t="s">
        <v>13291</v>
      </c>
      <c r="E2667" s="958">
        <f t="shared" si="41"/>
        <v>628.81999999999994</v>
      </c>
      <c r="F2667" s="956" t="s">
        <v>13292</v>
      </c>
    </row>
    <row r="2668" spans="1:6">
      <c r="A2668" s="955">
        <v>9262</v>
      </c>
      <c r="B2668" s="956" t="s">
        <v>1378</v>
      </c>
      <c r="C2668" s="956" t="s">
        <v>13293</v>
      </c>
      <c r="D2668" s="957" t="s">
        <v>13291</v>
      </c>
      <c r="E2668" s="958">
        <f t="shared" si="41"/>
        <v>628.81999999999994</v>
      </c>
      <c r="F2668" s="956" t="s">
        <v>13294</v>
      </c>
    </row>
    <row r="2669" spans="1:6">
      <c r="A2669" s="955">
        <v>9263</v>
      </c>
      <c r="B2669" s="956" t="s">
        <v>1378</v>
      </c>
      <c r="C2669" s="956" t="s">
        <v>13295</v>
      </c>
      <c r="D2669" s="957" t="s">
        <v>13296</v>
      </c>
      <c r="E2669" s="958">
        <f t="shared" si="41"/>
        <v>666.875</v>
      </c>
      <c r="F2669" s="956" t="s">
        <v>13297</v>
      </c>
    </row>
    <row r="2670" spans="1:6">
      <c r="A2670" s="955">
        <v>9887</v>
      </c>
      <c r="B2670" s="956" t="s">
        <v>1378</v>
      </c>
      <c r="C2670" s="956" t="s">
        <v>13298</v>
      </c>
      <c r="D2670" s="957" t="s">
        <v>13299</v>
      </c>
      <c r="E2670" s="958">
        <f t="shared" si="41"/>
        <v>256.47500000000002</v>
      </c>
      <c r="F2670" s="956" t="s">
        <v>13300</v>
      </c>
    </row>
    <row r="2671" spans="1:6">
      <c r="A2671" s="955">
        <v>9892</v>
      </c>
      <c r="B2671" s="956" t="s">
        <v>1378</v>
      </c>
      <c r="C2671" s="956" t="s">
        <v>13301</v>
      </c>
      <c r="D2671" s="957" t="s">
        <v>13302</v>
      </c>
      <c r="E2671" s="958">
        <f t="shared" si="41"/>
        <v>310.92499999999995</v>
      </c>
      <c r="F2671" s="956" t="s">
        <v>13303</v>
      </c>
    </row>
    <row r="2672" spans="1:6">
      <c r="A2672" s="955">
        <v>25972</v>
      </c>
      <c r="B2672" s="956" t="s">
        <v>1378</v>
      </c>
      <c r="C2672" s="956" t="s">
        <v>13304</v>
      </c>
      <c r="D2672" s="957" t="s">
        <v>13305</v>
      </c>
      <c r="E2672" s="958">
        <f t="shared" si="41"/>
        <v>197.255</v>
      </c>
      <c r="F2672" s="956" t="s">
        <v>13306</v>
      </c>
    </row>
    <row r="2673" spans="1:6">
      <c r="A2673" s="955">
        <v>29932</v>
      </c>
      <c r="B2673" s="956" t="s">
        <v>1378</v>
      </c>
      <c r="C2673" s="956" t="s">
        <v>13307</v>
      </c>
      <c r="D2673" s="957" t="s">
        <v>13302</v>
      </c>
      <c r="E2673" s="958">
        <f t="shared" si="41"/>
        <v>310.92499999999995</v>
      </c>
      <c r="F2673" s="956" t="s">
        <v>13308</v>
      </c>
    </row>
    <row r="2674" spans="1:6">
      <c r="A2674" s="955">
        <v>9893</v>
      </c>
      <c r="B2674" s="956" t="s">
        <v>1378</v>
      </c>
      <c r="C2674" s="956" t="s">
        <v>13309</v>
      </c>
      <c r="D2674" s="957" t="s">
        <v>13310</v>
      </c>
      <c r="E2674" s="958">
        <f t="shared" si="41"/>
        <v>418.68500000000006</v>
      </c>
      <c r="F2674" s="956" t="s">
        <v>13311</v>
      </c>
    </row>
    <row r="2675" spans="1:6">
      <c r="A2675" s="955">
        <v>25973</v>
      </c>
      <c r="B2675" s="956" t="s">
        <v>1378</v>
      </c>
      <c r="C2675" s="956" t="s">
        <v>13312</v>
      </c>
      <c r="D2675" s="957" t="s">
        <v>13056</v>
      </c>
      <c r="E2675" s="958">
        <f t="shared" si="41"/>
        <v>302.84000000000003</v>
      </c>
      <c r="F2675" s="956" t="s">
        <v>13313</v>
      </c>
    </row>
    <row r="2676" spans="1:6">
      <c r="A2676" s="955">
        <v>9894</v>
      </c>
      <c r="B2676" s="956" t="s">
        <v>1378</v>
      </c>
      <c r="C2676" s="956" t="s">
        <v>13314</v>
      </c>
      <c r="D2676" s="957" t="s">
        <v>13315</v>
      </c>
      <c r="E2676" s="958">
        <f t="shared" si="41"/>
        <v>415.53499999999997</v>
      </c>
      <c r="F2676" s="956" t="s">
        <v>13316</v>
      </c>
    </row>
    <row r="2677" spans="1:6">
      <c r="A2677" s="955">
        <v>25975</v>
      </c>
      <c r="B2677" s="956" t="s">
        <v>1378</v>
      </c>
      <c r="C2677" s="956" t="s">
        <v>13317</v>
      </c>
      <c r="D2677" s="957" t="s">
        <v>12366</v>
      </c>
      <c r="E2677" s="958">
        <f t="shared" si="41"/>
        <v>257.14999999999998</v>
      </c>
      <c r="F2677" s="956" t="s">
        <v>13318</v>
      </c>
    </row>
    <row r="2678" spans="1:6">
      <c r="A2678" s="955">
        <v>9895</v>
      </c>
      <c r="B2678" s="956" t="s">
        <v>1378</v>
      </c>
      <c r="C2678" s="956" t="s">
        <v>13319</v>
      </c>
      <c r="D2678" s="957" t="s">
        <v>13320</v>
      </c>
      <c r="E2678" s="958">
        <f t="shared" si="41"/>
        <v>416</v>
      </c>
      <c r="F2678" s="956" t="s">
        <v>13321</v>
      </c>
    </row>
    <row r="2679" spans="1:6">
      <c r="A2679" s="955">
        <v>25974</v>
      </c>
      <c r="B2679" s="956" t="s">
        <v>1378</v>
      </c>
      <c r="C2679" s="956" t="s">
        <v>13322</v>
      </c>
      <c r="D2679" s="957" t="s">
        <v>12808</v>
      </c>
      <c r="E2679" s="958">
        <f t="shared" si="41"/>
        <v>272.89999999999998</v>
      </c>
      <c r="F2679" s="956" t="s">
        <v>13323</v>
      </c>
    </row>
    <row r="2680" spans="1:6">
      <c r="A2680" s="955">
        <v>9888</v>
      </c>
      <c r="B2680" s="956" t="s">
        <v>1378</v>
      </c>
      <c r="C2680" s="956" t="s">
        <v>13324</v>
      </c>
      <c r="D2680" s="957" t="s">
        <v>13325</v>
      </c>
      <c r="E2680" s="958">
        <f t="shared" si="41"/>
        <v>339.98</v>
      </c>
      <c r="F2680" s="956" t="s">
        <v>13326</v>
      </c>
    </row>
    <row r="2681" spans="1:6">
      <c r="A2681" s="955">
        <v>25976</v>
      </c>
      <c r="B2681" s="956" t="s">
        <v>1378</v>
      </c>
      <c r="C2681" s="956" t="s">
        <v>13327</v>
      </c>
      <c r="D2681" s="957" t="s">
        <v>12808</v>
      </c>
      <c r="E2681" s="958">
        <f t="shared" si="41"/>
        <v>272.89999999999998</v>
      </c>
      <c r="F2681" s="956" t="s">
        <v>13328</v>
      </c>
    </row>
    <row r="2682" spans="1:6">
      <c r="A2682" s="955">
        <v>9889</v>
      </c>
      <c r="B2682" s="956" t="s">
        <v>1378</v>
      </c>
      <c r="C2682" s="956" t="s">
        <v>13329</v>
      </c>
      <c r="D2682" s="957" t="s">
        <v>13330</v>
      </c>
      <c r="E2682" s="958">
        <f t="shared" si="41"/>
        <v>465.62</v>
      </c>
      <c r="F2682" s="956" t="s">
        <v>13331</v>
      </c>
    </row>
    <row r="2683" spans="1:6">
      <c r="A2683" s="955">
        <v>25977</v>
      </c>
      <c r="B2683" s="956" t="s">
        <v>1378</v>
      </c>
      <c r="C2683" s="956" t="s">
        <v>13332</v>
      </c>
      <c r="D2683" s="957" t="s">
        <v>13333</v>
      </c>
      <c r="E2683" s="958">
        <f t="shared" si="41"/>
        <v>461.97499999999997</v>
      </c>
      <c r="F2683" s="956" t="s">
        <v>13334</v>
      </c>
    </row>
    <row r="2684" spans="1:6">
      <c r="A2684" s="955">
        <v>9890</v>
      </c>
      <c r="B2684" s="956" t="s">
        <v>1378</v>
      </c>
      <c r="C2684" s="956" t="s">
        <v>13335</v>
      </c>
      <c r="D2684" s="957" t="s">
        <v>13336</v>
      </c>
      <c r="E2684" s="958">
        <f t="shared" si="41"/>
        <v>464.97499999999997</v>
      </c>
      <c r="F2684" s="956" t="s">
        <v>13337</v>
      </c>
    </row>
    <row r="2685" spans="1:6">
      <c r="A2685" s="955">
        <v>25979</v>
      </c>
      <c r="B2685" s="956" t="s">
        <v>1378</v>
      </c>
      <c r="C2685" s="956" t="s">
        <v>13338</v>
      </c>
      <c r="D2685" s="957" t="s">
        <v>12669</v>
      </c>
      <c r="E2685" s="958">
        <f t="shared" si="41"/>
        <v>320.18</v>
      </c>
      <c r="F2685" s="956" t="s">
        <v>13339</v>
      </c>
    </row>
    <row r="2686" spans="1:6">
      <c r="A2686" s="955">
        <v>9891</v>
      </c>
      <c r="B2686" s="956" t="s">
        <v>1378</v>
      </c>
      <c r="C2686" s="956" t="s">
        <v>13340</v>
      </c>
      <c r="D2686" s="957" t="s">
        <v>13341</v>
      </c>
      <c r="E2686" s="958">
        <f t="shared" ref="E2686:E2749" si="42">SUM(D2686*1.5)+5</f>
        <v>469.49</v>
      </c>
      <c r="F2686" s="956" t="s">
        <v>13342</v>
      </c>
    </row>
    <row r="2687" spans="1:6">
      <c r="A2687" s="955">
        <v>25978</v>
      </c>
      <c r="B2687" s="956" t="s">
        <v>1378</v>
      </c>
      <c r="C2687" s="956" t="s">
        <v>13343</v>
      </c>
      <c r="D2687" s="957" t="s">
        <v>13344</v>
      </c>
      <c r="E2687" s="958">
        <f t="shared" si="42"/>
        <v>424.26499999999999</v>
      </c>
      <c r="F2687" s="956" t="s">
        <v>13345</v>
      </c>
    </row>
    <row r="2688" spans="1:6">
      <c r="A2688" s="955">
        <v>7527</v>
      </c>
      <c r="B2688" s="956" t="s">
        <v>1378</v>
      </c>
      <c r="C2688" s="956" t="s">
        <v>13346</v>
      </c>
      <c r="D2688" s="957" t="s">
        <v>13347</v>
      </c>
      <c r="E2688" s="958">
        <f t="shared" si="42"/>
        <v>198.82999999999998</v>
      </c>
      <c r="F2688" s="956" t="s">
        <v>13348</v>
      </c>
    </row>
    <row r="2689" spans="1:6">
      <c r="A2689" s="955">
        <v>9771</v>
      </c>
      <c r="B2689" s="956" t="s">
        <v>1378</v>
      </c>
      <c r="C2689" s="956" t="s">
        <v>5239</v>
      </c>
      <c r="D2689" s="957" t="s">
        <v>12768</v>
      </c>
      <c r="E2689" s="958">
        <f t="shared" si="42"/>
        <v>75.92</v>
      </c>
      <c r="F2689" s="956" t="s">
        <v>13349</v>
      </c>
    </row>
    <row r="2690" spans="1:6">
      <c r="A2690" s="955">
        <v>9770</v>
      </c>
      <c r="B2690" s="956" t="s">
        <v>1378</v>
      </c>
      <c r="C2690" s="956" t="s">
        <v>5241</v>
      </c>
      <c r="D2690" s="957" t="s">
        <v>13350</v>
      </c>
      <c r="E2690" s="958">
        <f t="shared" si="42"/>
        <v>75.844999999999999</v>
      </c>
      <c r="F2690" s="956" t="s">
        <v>13351</v>
      </c>
    </row>
    <row r="2691" spans="1:6">
      <c r="A2691" s="955">
        <v>9768</v>
      </c>
      <c r="B2691" s="956" t="s">
        <v>1378</v>
      </c>
      <c r="C2691" s="956" t="s">
        <v>5243</v>
      </c>
      <c r="D2691" s="957" t="s">
        <v>13352</v>
      </c>
      <c r="E2691" s="958">
        <f t="shared" si="42"/>
        <v>77.495000000000005</v>
      </c>
      <c r="F2691" s="956" t="s">
        <v>13353</v>
      </c>
    </row>
    <row r="2692" spans="1:6">
      <c r="A2692" s="955">
        <v>9769</v>
      </c>
      <c r="B2692" s="956" t="s">
        <v>1378</v>
      </c>
      <c r="C2692" s="956" t="s">
        <v>5245</v>
      </c>
      <c r="D2692" s="957" t="s">
        <v>13354</v>
      </c>
      <c r="E2692" s="958">
        <f t="shared" si="42"/>
        <v>76.400000000000006</v>
      </c>
      <c r="F2692" s="956" t="s">
        <v>13355</v>
      </c>
    </row>
    <row r="2693" spans="1:6">
      <c r="A2693" s="955">
        <v>11425</v>
      </c>
      <c r="B2693" s="956" t="s">
        <v>1378</v>
      </c>
      <c r="C2693" s="956" t="s">
        <v>13356</v>
      </c>
      <c r="D2693" s="957" t="s">
        <v>13357</v>
      </c>
      <c r="E2693" s="958">
        <f t="shared" si="42"/>
        <v>194.54</v>
      </c>
      <c r="F2693" s="956" t="s">
        <v>13358</v>
      </c>
    </row>
    <row r="2694" spans="1:6">
      <c r="A2694" s="955">
        <v>11429</v>
      </c>
      <c r="B2694" s="956" t="s">
        <v>1378</v>
      </c>
      <c r="C2694" s="956" t="s">
        <v>5304</v>
      </c>
      <c r="D2694" s="957" t="s">
        <v>13239</v>
      </c>
      <c r="E2694" s="958">
        <f t="shared" si="42"/>
        <v>260.29999999999995</v>
      </c>
      <c r="F2694" s="956" t="s">
        <v>13359</v>
      </c>
    </row>
    <row r="2695" spans="1:6">
      <c r="A2695" s="955">
        <v>25940</v>
      </c>
      <c r="B2695" s="956" t="s">
        <v>1378</v>
      </c>
      <c r="C2695" s="956" t="s">
        <v>13360</v>
      </c>
      <c r="D2695" s="957" t="s">
        <v>13361</v>
      </c>
      <c r="E2695" s="958">
        <f t="shared" si="42"/>
        <v>211.13</v>
      </c>
      <c r="F2695" s="956" t="s">
        <v>13362</v>
      </c>
    </row>
    <row r="2696" spans="1:6">
      <c r="A2696" s="955">
        <v>11426</v>
      </c>
      <c r="B2696" s="956" t="s">
        <v>1378</v>
      </c>
      <c r="C2696" s="956" t="s">
        <v>13363</v>
      </c>
      <c r="D2696" s="957" t="s">
        <v>13364</v>
      </c>
      <c r="E2696" s="958">
        <f t="shared" si="42"/>
        <v>234.36500000000001</v>
      </c>
      <c r="F2696" s="956" t="s">
        <v>13365</v>
      </c>
    </row>
    <row r="2697" spans="1:6">
      <c r="A2697" s="955">
        <v>11430</v>
      </c>
      <c r="B2697" s="956" t="s">
        <v>1378</v>
      </c>
      <c r="C2697" s="956" t="s">
        <v>5306</v>
      </c>
      <c r="D2697" s="957" t="s">
        <v>13366</v>
      </c>
      <c r="E2697" s="958">
        <f t="shared" si="42"/>
        <v>369.03499999999997</v>
      </c>
      <c r="F2697" s="956" t="s">
        <v>13367</v>
      </c>
    </row>
    <row r="2698" spans="1:6">
      <c r="A2698" s="955">
        <v>25941</v>
      </c>
      <c r="B2698" s="956" t="s">
        <v>1378</v>
      </c>
      <c r="C2698" s="956" t="s">
        <v>13368</v>
      </c>
      <c r="D2698" s="957" t="s">
        <v>12280</v>
      </c>
      <c r="E2698" s="958">
        <f t="shared" si="42"/>
        <v>241.38499999999999</v>
      </c>
      <c r="F2698" s="956" t="s">
        <v>13369</v>
      </c>
    </row>
    <row r="2699" spans="1:6">
      <c r="A2699" s="955">
        <v>11427</v>
      </c>
      <c r="B2699" s="956" t="s">
        <v>1378</v>
      </c>
      <c r="C2699" s="956" t="s">
        <v>13370</v>
      </c>
      <c r="D2699" s="957" t="s">
        <v>13371</v>
      </c>
      <c r="E2699" s="958">
        <f t="shared" si="42"/>
        <v>235.08499999999998</v>
      </c>
      <c r="F2699" s="956" t="s">
        <v>13372</v>
      </c>
    </row>
    <row r="2700" spans="1:6">
      <c r="A2700" s="955">
        <v>11431</v>
      </c>
      <c r="B2700" s="956" t="s">
        <v>1378</v>
      </c>
      <c r="C2700" s="956" t="s">
        <v>5308</v>
      </c>
      <c r="D2700" s="957" t="s">
        <v>13373</v>
      </c>
      <c r="E2700" s="958">
        <f t="shared" si="42"/>
        <v>357.30500000000001</v>
      </c>
      <c r="F2700" s="956" t="s">
        <v>13374</v>
      </c>
    </row>
    <row r="2701" spans="1:6">
      <c r="A2701" s="955">
        <v>25943</v>
      </c>
      <c r="B2701" s="956" t="s">
        <v>1378</v>
      </c>
      <c r="C2701" s="956" t="s">
        <v>13375</v>
      </c>
      <c r="D2701" s="957" t="s">
        <v>12411</v>
      </c>
      <c r="E2701" s="958">
        <f t="shared" si="42"/>
        <v>249.26</v>
      </c>
      <c r="F2701" s="956" t="s">
        <v>13376</v>
      </c>
    </row>
    <row r="2702" spans="1:6">
      <c r="A2702" s="955">
        <v>11428</v>
      </c>
      <c r="B2702" s="956" t="s">
        <v>1378</v>
      </c>
      <c r="C2702" s="956" t="s">
        <v>13377</v>
      </c>
      <c r="D2702" s="957" t="s">
        <v>13378</v>
      </c>
      <c r="E2702" s="958">
        <f t="shared" si="42"/>
        <v>239.57</v>
      </c>
      <c r="F2702" s="956" t="s">
        <v>13379</v>
      </c>
    </row>
    <row r="2703" spans="1:6">
      <c r="A2703" s="955">
        <v>11432</v>
      </c>
      <c r="B2703" s="956" t="s">
        <v>1378</v>
      </c>
      <c r="C2703" s="956" t="s">
        <v>5310</v>
      </c>
      <c r="D2703" s="957" t="s">
        <v>13380</v>
      </c>
      <c r="E2703" s="958">
        <f t="shared" si="42"/>
        <v>357.995</v>
      </c>
      <c r="F2703" s="956" t="s">
        <v>13381</v>
      </c>
    </row>
    <row r="2704" spans="1:6">
      <c r="A2704" s="955">
        <v>25942</v>
      </c>
      <c r="B2704" s="956" t="s">
        <v>1378</v>
      </c>
      <c r="C2704" s="956" t="s">
        <v>13382</v>
      </c>
      <c r="D2704" s="957" t="s">
        <v>12229</v>
      </c>
      <c r="E2704" s="958">
        <f t="shared" si="42"/>
        <v>233.51</v>
      </c>
      <c r="F2704" s="956" t="s">
        <v>13383</v>
      </c>
    </row>
    <row r="2705" spans="1:6">
      <c r="A2705" s="955">
        <v>8818</v>
      </c>
      <c r="B2705" s="956" t="s">
        <v>1378</v>
      </c>
      <c r="C2705" s="956" t="s">
        <v>13384</v>
      </c>
      <c r="D2705" s="957" t="s">
        <v>13385</v>
      </c>
      <c r="E2705" s="958">
        <f t="shared" si="42"/>
        <v>409.14499999999998</v>
      </c>
      <c r="F2705" s="956" t="s">
        <v>13386</v>
      </c>
    </row>
    <row r="2706" spans="1:6">
      <c r="A2706" s="955">
        <v>8819</v>
      </c>
      <c r="B2706" s="956" t="s">
        <v>1378</v>
      </c>
      <c r="C2706" s="956" t="s">
        <v>13387</v>
      </c>
      <c r="D2706" s="957" t="s">
        <v>12638</v>
      </c>
      <c r="E2706" s="958">
        <f t="shared" si="42"/>
        <v>238.23500000000001</v>
      </c>
      <c r="F2706" s="956" t="s">
        <v>13388</v>
      </c>
    </row>
    <row r="2707" spans="1:6">
      <c r="A2707" s="955">
        <v>8820</v>
      </c>
      <c r="B2707" s="956" t="s">
        <v>1378</v>
      </c>
      <c r="C2707" s="956" t="s">
        <v>13389</v>
      </c>
      <c r="D2707" s="957" t="s">
        <v>13390</v>
      </c>
      <c r="E2707" s="958">
        <f t="shared" si="42"/>
        <v>406.14499999999998</v>
      </c>
      <c r="F2707" s="956" t="s">
        <v>13391</v>
      </c>
    </row>
    <row r="2708" spans="1:6">
      <c r="A2708" s="955">
        <v>8821</v>
      </c>
      <c r="B2708" s="956" t="s">
        <v>1378</v>
      </c>
      <c r="C2708" s="956" t="s">
        <v>13392</v>
      </c>
      <c r="D2708" s="957" t="s">
        <v>12300</v>
      </c>
      <c r="E2708" s="958">
        <f t="shared" si="42"/>
        <v>250.83499999999998</v>
      </c>
      <c r="F2708" s="956" t="s">
        <v>13393</v>
      </c>
    </row>
    <row r="2709" spans="1:6">
      <c r="A2709" s="955">
        <v>9882</v>
      </c>
      <c r="B2709" s="956" t="s">
        <v>1378</v>
      </c>
      <c r="C2709" s="956" t="s">
        <v>13394</v>
      </c>
      <c r="D2709" s="957" t="s">
        <v>13395</v>
      </c>
      <c r="E2709" s="958">
        <f t="shared" si="42"/>
        <v>114.905</v>
      </c>
      <c r="F2709" s="956" t="s">
        <v>13396</v>
      </c>
    </row>
    <row r="2710" spans="1:6">
      <c r="A2710" s="955">
        <v>9883</v>
      </c>
      <c r="B2710" s="956" t="s">
        <v>1378</v>
      </c>
      <c r="C2710" s="956" t="s">
        <v>5271</v>
      </c>
      <c r="D2710" s="957" t="s">
        <v>13397</v>
      </c>
      <c r="E2710" s="958">
        <f t="shared" si="42"/>
        <v>143.04500000000002</v>
      </c>
      <c r="F2710" s="956" t="s">
        <v>13398</v>
      </c>
    </row>
    <row r="2711" spans="1:6">
      <c r="A2711" s="955">
        <v>25944</v>
      </c>
      <c r="B2711" s="956" t="s">
        <v>1378</v>
      </c>
      <c r="C2711" s="956" t="s">
        <v>13399</v>
      </c>
      <c r="D2711" s="957" t="s">
        <v>12672</v>
      </c>
      <c r="E2711" s="958">
        <f t="shared" si="42"/>
        <v>113.73499999999999</v>
      </c>
      <c r="F2711" s="956" t="s">
        <v>13400</v>
      </c>
    </row>
    <row r="2712" spans="1:6">
      <c r="A2712" s="955">
        <v>11103</v>
      </c>
      <c r="B2712" s="956" t="s">
        <v>1378</v>
      </c>
      <c r="C2712" s="956" t="s">
        <v>13401</v>
      </c>
      <c r="D2712" s="957" t="s">
        <v>12300</v>
      </c>
      <c r="E2712" s="958">
        <f t="shared" si="42"/>
        <v>250.83499999999998</v>
      </c>
      <c r="F2712" s="956" t="s">
        <v>13402</v>
      </c>
    </row>
    <row r="2713" spans="1:6">
      <c r="A2713" s="955">
        <v>9884</v>
      </c>
      <c r="B2713" s="956" t="s">
        <v>1378</v>
      </c>
      <c r="C2713" s="956" t="s">
        <v>5273</v>
      </c>
      <c r="D2713" s="957" t="s">
        <v>13403</v>
      </c>
      <c r="E2713" s="958">
        <f t="shared" si="42"/>
        <v>154.95499999999998</v>
      </c>
      <c r="F2713" s="956" t="s">
        <v>13404</v>
      </c>
    </row>
    <row r="2714" spans="1:6">
      <c r="A2714" s="955">
        <v>25945</v>
      </c>
      <c r="B2714" s="956" t="s">
        <v>1378</v>
      </c>
      <c r="C2714" s="956" t="s">
        <v>13405</v>
      </c>
      <c r="D2714" s="957" t="s">
        <v>12047</v>
      </c>
      <c r="E2714" s="958">
        <f t="shared" si="42"/>
        <v>145.25</v>
      </c>
      <c r="F2714" s="956" t="s">
        <v>13406</v>
      </c>
    </row>
    <row r="2715" spans="1:6">
      <c r="A2715" s="955">
        <v>9885</v>
      </c>
      <c r="B2715" s="956" t="s">
        <v>1378</v>
      </c>
      <c r="C2715" s="956" t="s">
        <v>5275</v>
      </c>
      <c r="D2715" s="957" t="s">
        <v>13407</v>
      </c>
      <c r="E2715" s="958">
        <f t="shared" si="42"/>
        <v>160.745</v>
      </c>
      <c r="F2715" s="956" t="s">
        <v>13408</v>
      </c>
    </row>
    <row r="2716" spans="1:6">
      <c r="A2716" s="955">
        <v>25947</v>
      </c>
      <c r="B2716" s="956" t="s">
        <v>1378</v>
      </c>
      <c r="C2716" s="956" t="s">
        <v>13409</v>
      </c>
      <c r="D2716" s="957" t="s">
        <v>12238</v>
      </c>
      <c r="E2716" s="958">
        <f t="shared" si="42"/>
        <v>138.94999999999999</v>
      </c>
      <c r="F2716" s="956" t="s">
        <v>13410</v>
      </c>
    </row>
    <row r="2717" spans="1:6">
      <c r="A2717" s="955">
        <v>9886</v>
      </c>
      <c r="B2717" s="956" t="s">
        <v>1378</v>
      </c>
      <c r="C2717" s="956" t="s">
        <v>5277</v>
      </c>
      <c r="D2717" s="957" t="s">
        <v>13411</v>
      </c>
      <c r="E2717" s="958">
        <f t="shared" si="42"/>
        <v>152.495</v>
      </c>
      <c r="F2717" s="956" t="s">
        <v>13412</v>
      </c>
    </row>
    <row r="2718" spans="1:6">
      <c r="A2718" s="955">
        <v>25946</v>
      </c>
      <c r="B2718" s="956" t="s">
        <v>1378</v>
      </c>
      <c r="C2718" s="956" t="s">
        <v>13413</v>
      </c>
      <c r="D2718" s="957" t="s">
        <v>12047</v>
      </c>
      <c r="E2718" s="958">
        <f t="shared" si="42"/>
        <v>145.25</v>
      </c>
      <c r="F2718" s="956" t="s">
        <v>13414</v>
      </c>
    </row>
    <row r="2719" spans="1:6">
      <c r="A2719" s="955">
        <v>11433</v>
      </c>
      <c r="B2719" s="956" t="s">
        <v>1378</v>
      </c>
      <c r="C2719" s="956" t="s">
        <v>13415</v>
      </c>
      <c r="D2719" s="957" t="s">
        <v>10856</v>
      </c>
      <c r="E2719" s="958">
        <f t="shared" si="42"/>
        <v>83.78</v>
      </c>
      <c r="F2719" s="956" t="s">
        <v>13416</v>
      </c>
    </row>
    <row r="2720" spans="1:6">
      <c r="A2720" s="955">
        <v>11437</v>
      </c>
      <c r="B2720" s="956" t="s">
        <v>1378</v>
      </c>
      <c r="C2720" s="956" t="s">
        <v>5255</v>
      </c>
      <c r="D2720" s="957" t="s">
        <v>12672</v>
      </c>
      <c r="E2720" s="958">
        <f t="shared" si="42"/>
        <v>113.73499999999999</v>
      </c>
      <c r="F2720" s="956" t="s">
        <v>13417</v>
      </c>
    </row>
    <row r="2721" spans="1:6">
      <c r="A2721" s="955">
        <v>23626</v>
      </c>
      <c r="B2721" s="956" t="s">
        <v>1378</v>
      </c>
      <c r="C2721" s="956" t="s">
        <v>13418</v>
      </c>
      <c r="D2721" s="957" t="s">
        <v>13419</v>
      </c>
      <c r="E2721" s="958">
        <f t="shared" si="42"/>
        <v>203.07500000000002</v>
      </c>
      <c r="F2721" s="956" t="s">
        <v>13420</v>
      </c>
    </row>
    <row r="2722" spans="1:6">
      <c r="A2722" s="955">
        <v>11434</v>
      </c>
      <c r="B2722" s="956" t="s">
        <v>1378</v>
      </c>
      <c r="C2722" s="956" t="s">
        <v>13421</v>
      </c>
      <c r="D2722" s="957" t="s">
        <v>12606</v>
      </c>
      <c r="E2722" s="958">
        <f t="shared" si="42"/>
        <v>97.97</v>
      </c>
      <c r="F2722" s="956" t="s">
        <v>13422</v>
      </c>
    </row>
    <row r="2723" spans="1:6">
      <c r="A2723" s="955">
        <v>11438</v>
      </c>
      <c r="B2723" s="956" t="s">
        <v>1378</v>
      </c>
      <c r="C2723" s="956" t="s">
        <v>5257</v>
      </c>
      <c r="D2723" s="957" t="s">
        <v>12833</v>
      </c>
      <c r="E2723" s="958">
        <f t="shared" si="42"/>
        <v>123.89000000000001</v>
      </c>
      <c r="F2723" s="956" t="s">
        <v>13423</v>
      </c>
    </row>
    <row r="2724" spans="1:6">
      <c r="A2724" s="955">
        <v>11435</v>
      </c>
      <c r="B2724" s="956" t="s">
        <v>1378</v>
      </c>
      <c r="C2724" s="956" t="s">
        <v>13424</v>
      </c>
      <c r="D2724" s="957" t="s">
        <v>13425</v>
      </c>
      <c r="E2724" s="958">
        <f t="shared" si="42"/>
        <v>97.745000000000005</v>
      </c>
      <c r="F2724" s="956" t="s">
        <v>13426</v>
      </c>
    </row>
    <row r="2725" spans="1:6">
      <c r="A2725" s="955">
        <v>11439</v>
      </c>
      <c r="B2725" s="956" t="s">
        <v>1378</v>
      </c>
      <c r="C2725" s="956" t="s">
        <v>13427</v>
      </c>
      <c r="D2725" s="957" t="s">
        <v>12833</v>
      </c>
      <c r="E2725" s="958">
        <f t="shared" si="42"/>
        <v>123.89000000000001</v>
      </c>
      <c r="F2725" s="956" t="s">
        <v>13428</v>
      </c>
    </row>
    <row r="2726" spans="1:6">
      <c r="A2726" s="955">
        <v>11436</v>
      </c>
      <c r="B2726" s="956" t="s">
        <v>1378</v>
      </c>
      <c r="C2726" s="956" t="s">
        <v>13429</v>
      </c>
      <c r="D2726" s="957" t="s">
        <v>13430</v>
      </c>
      <c r="E2726" s="958">
        <f t="shared" si="42"/>
        <v>98.525000000000006</v>
      </c>
      <c r="F2726" s="956" t="s">
        <v>13431</v>
      </c>
    </row>
    <row r="2727" spans="1:6">
      <c r="A2727" s="955">
        <v>11440</v>
      </c>
      <c r="B2727" s="956" t="s">
        <v>1378</v>
      </c>
      <c r="C2727" s="956" t="s">
        <v>5261</v>
      </c>
      <c r="D2727" s="957" t="s">
        <v>13068</v>
      </c>
      <c r="E2727" s="958">
        <f t="shared" si="42"/>
        <v>123.19999999999999</v>
      </c>
      <c r="F2727" s="956" t="s">
        <v>13432</v>
      </c>
    </row>
    <row r="2728" spans="1:6">
      <c r="A2728" s="955">
        <v>12123</v>
      </c>
      <c r="B2728" s="956" t="s">
        <v>1378</v>
      </c>
      <c r="C2728" s="956" t="s">
        <v>5280</v>
      </c>
      <c r="D2728" s="957" t="s">
        <v>13433</v>
      </c>
      <c r="E2728" s="958">
        <f t="shared" si="42"/>
        <v>104.91499999999999</v>
      </c>
      <c r="F2728" s="956" t="s">
        <v>13434</v>
      </c>
    </row>
    <row r="2729" spans="1:6">
      <c r="A2729" s="955">
        <v>12127</v>
      </c>
      <c r="B2729" s="956" t="s">
        <v>1378</v>
      </c>
      <c r="C2729" s="956" t="s">
        <v>5288</v>
      </c>
      <c r="D2729" s="957" t="s">
        <v>13435</v>
      </c>
      <c r="E2729" s="958">
        <f t="shared" si="42"/>
        <v>172.88</v>
      </c>
      <c r="F2729" s="956" t="s">
        <v>13436</v>
      </c>
    </row>
    <row r="2730" spans="1:6">
      <c r="A2730" s="955">
        <v>25948</v>
      </c>
      <c r="B2730" s="956" t="s">
        <v>1378</v>
      </c>
      <c r="C2730" s="956" t="s">
        <v>13437</v>
      </c>
      <c r="D2730" s="957" t="s">
        <v>13438</v>
      </c>
      <c r="E2730" s="958">
        <f t="shared" si="42"/>
        <v>142.10000000000002</v>
      </c>
      <c r="F2730" s="956" t="s">
        <v>13439</v>
      </c>
    </row>
    <row r="2731" spans="1:6">
      <c r="A2731" s="955">
        <v>23628</v>
      </c>
      <c r="B2731" s="956" t="s">
        <v>1378</v>
      </c>
      <c r="C2731" s="956" t="s">
        <v>13440</v>
      </c>
      <c r="D2731" s="957" t="s">
        <v>13441</v>
      </c>
      <c r="E2731" s="958">
        <f t="shared" si="42"/>
        <v>314.63</v>
      </c>
      <c r="F2731" s="956" t="s">
        <v>13442</v>
      </c>
    </row>
    <row r="2732" spans="1:6">
      <c r="A2732" s="955">
        <v>12124</v>
      </c>
      <c r="B2732" s="956" t="s">
        <v>1378</v>
      </c>
      <c r="C2732" s="956" t="s">
        <v>5282</v>
      </c>
      <c r="D2732" s="957" t="s">
        <v>13443</v>
      </c>
      <c r="E2732" s="958">
        <f t="shared" si="42"/>
        <v>132.64999999999998</v>
      </c>
      <c r="F2732" s="956" t="s">
        <v>13444</v>
      </c>
    </row>
    <row r="2733" spans="1:6">
      <c r="A2733" s="955">
        <v>12128</v>
      </c>
      <c r="B2733" s="956" t="s">
        <v>1378</v>
      </c>
      <c r="C2733" s="956" t="s">
        <v>5290</v>
      </c>
      <c r="D2733" s="957" t="s">
        <v>13445</v>
      </c>
      <c r="E2733" s="958">
        <f t="shared" si="42"/>
        <v>228.815</v>
      </c>
      <c r="F2733" s="956" t="s">
        <v>13446</v>
      </c>
    </row>
    <row r="2734" spans="1:6">
      <c r="A2734" s="955">
        <v>25949</v>
      </c>
      <c r="B2734" s="956" t="s">
        <v>1378</v>
      </c>
      <c r="C2734" s="956" t="s">
        <v>13447</v>
      </c>
      <c r="D2734" s="957" t="s">
        <v>7973</v>
      </c>
      <c r="E2734" s="958">
        <f t="shared" si="42"/>
        <v>175.10000000000002</v>
      </c>
      <c r="F2734" s="956" t="s">
        <v>13448</v>
      </c>
    </row>
    <row r="2735" spans="1:6">
      <c r="A2735" s="955">
        <v>12125</v>
      </c>
      <c r="B2735" s="956" t="s">
        <v>1378</v>
      </c>
      <c r="C2735" s="956" t="s">
        <v>5284</v>
      </c>
      <c r="D2735" s="957" t="s">
        <v>13443</v>
      </c>
      <c r="E2735" s="958">
        <f t="shared" si="42"/>
        <v>132.64999999999998</v>
      </c>
      <c r="F2735" s="956" t="s">
        <v>13449</v>
      </c>
    </row>
    <row r="2736" spans="1:6">
      <c r="A2736" s="955">
        <v>12129</v>
      </c>
      <c r="B2736" s="956" t="s">
        <v>1378</v>
      </c>
      <c r="C2736" s="956" t="s">
        <v>5292</v>
      </c>
      <c r="D2736" s="957" t="s">
        <v>13450</v>
      </c>
      <c r="E2736" s="958">
        <f t="shared" si="42"/>
        <v>229.01</v>
      </c>
      <c r="F2736" s="956" t="s">
        <v>13451</v>
      </c>
    </row>
    <row r="2737" spans="1:6">
      <c r="A2737" s="955">
        <v>25951</v>
      </c>
      <c r="B2737" s="956" t="s">
        <v>1378</v>
      </c>
      <c r="C2737" s="956" t="s">
        <v>13452</v>
      </c>
      <c r="D2737" s="957" t="s">
        <v>13163</v>
      </c>
      <c r="E2737" s="958">
        <f t="shared" si="42"/>
        <v>162.59</v>
      </c>
      <c r="F2737" s="956" t="s">
        <v>13453</v>
      </c>
    </row>
    <row r="2738" spans="1:6">
      <c r="A2738" s="955">
        <v>12126</v>
      </c>
      <c r="B2738" s="956" t="s">
        <v>1378</v>
      </c>
      <c r="C2738" s="956" t="s">
        <v>5286</v>
      </c>
      <c r="D2738" s="957" t="s">
        <v>13454</v>
      </c>
      <c r="E2738" s="958">
        <f t="shared" si="42"/>
        <v>131.39000000000001</v>
      </c>
      <c r="F2738" s="956" t="s">
        <v>13455</v>
      </c>
    </row>
    <row r="2739" spans="1:6">
      <c r="A2739" s="955">
        <v>12130</v>
      </c>
      <c r="B2739" s="956" t="s">
        <v>1378</v>
      </c>
      <c r="C2739" s="956" t="s">
        <v>13456</v>
      </c>
      <c r="D2739" s="957" t="s">
        <v>13457</v>
      </c>
      <c r="E2739" s="958">
        <f t="shared" si="42"/>
        <v>217.745</v>
      </c>
      <c r="F2739" s="956" t="s">
        <v>13458</v>
      </c>
    </row>
    <row r="2740" spans="1:6">
      <c r="A2740" s="955">
        <v>25950</v>
      </c>
      <c r="B2740" s="956" t="s">
        <v>1378</v>
      </c>
      <c r="C2740" s="956" t="s">
        <v>13459</v>
      </c>
      <c r="D2740" s="957" t="s">
        <v>13163</v>
      </c>
      <c r="E2740" s="958">
        <f t="shared" si="42"/>
        <v>162.59</v>
      </c>
      <c r="F2740" s="956" t="s">
        <v>13460</v>
      </c>
    </row>
    <row r="2741" spans="1:6">
      <c r="A2741" s="955">
        <v>11104</v>
      </c>
      <c r="B2741" s="956" t="s">
        <v>1378</v>
      </c>
      <c r="C2741" s="956" t="s">
        <v>13461</v>
      </c>
      <c r="D2741" s="957" t="s">
        <v>12956</v>
      </c>
      <c r="E2741" s="958">
        <f t="shared" si="42"/>
        <v>422.61500000000001</v>
      </c>
      <c r="F2741" s="956" t="s">
        <v>13462</v>
      </c>
    </row>
    <row r="2742" spans="1:6">
      <c r="A2742" s="955">
        <v>24790</v>
      </c>
      <c r="B2742" s="956" t="s">
        <v>1378</v>
      </c>
      <c r="C2742" s="956" t="s">
        <v>13463</v>
      </c>
      <c r="D2742" s="957" t="s">
        <v>13464</v>
      </c>
      <c r="E2742" s="958">
        <f t="shared" si="42"/>
        <v>259.625</v>
      </c>
      <c r="F2742" s="956" t="s">
        <v>13465</v>
      </c>
    </row>
    <row r="2743" spans="1:6">
      <c r="A2743" s="955">
        <v>24791</v>
      </c>
      <c r="B2743" s="956" t="s">
        <v>1378</v>
      </c>
      <c r="C2743" s="956" t="s">
        <v>13466</v>
      </c>
      <c r="D2743" s="957" t="s">
        <v>13467</v>
      </c>
      <c r="E2743" s="958">
        <f t="shared" si="42"/>
        <v>321.17</v>
      </c>
      <c r="F2743" s="956" t="s">
        <v>13468</v>
      </c>
    </row>
    <row r="2744" spans="1:6">
      <c r="A2744" s="955">
        <v>24793</v>
      </c>
      <c r="B2744" s="956" t="s">
        <v>1378</v>
      </c>
      <c r="C2744" s="956" t="s">
        <v>13469</v>
      </c>
      <c r="D2744" s="957" t="s">
        <v>13470</v>
      </c>
      <c r="E2744" s="958">
        <f t="shared" si="42"/>
        <v>322.70000000000005</v>
      </c>
      <c r="F2744" s="956" t="s">
        <v>13471</v>
      </c>
    </row>
    <row r="2745" spans="1:6">
      <c r="A2745" s="955">
        <v>24792</v>
      </c>
      <c r="B2745" s="956" t="s">
        <v>1378</v>
      </c>
      <c r="C2745" s="956" t="s">
        <v>13472</v>
      </c>
      <c r="D2745" s="957" t="s">
        <v>13473</v>
      </c>
      <c r="E2745" s="958">
        <f t="shared" si="42"/>
        <v>304.43</v>
      </c>
      <c r="F2745" s="956" t="s">
        <v>13474</v>
      </c>
    </row>
    <row r="2746" spans="1:6">
      <c r="A2746" s="955">
        <v>24794</v>
      </c>
      <c r="B2746" s="956" t="s">
        <v>1378</v>
      </c>
      <c r="C2746" s="956" t="s">
        <v>13475</v>
      </c>
      <c r="D2746" s="957" t="s">
        <v>13476</v>
      </c>
      <c r="E2746" s="958">
        <f t="shared" si="42"/>
        <v>414.57500000000005</v>
      </c>
      <c r="F2746" s="956" t="s">
        <v>13477</v>
      </c>
    </row>
    <row r="2747" spans="1:6">
      <c r="A2747" s="955">
        <v>24795</v>
      </c>
      <c r="B2747" s="956" t="s">
        <v>1378</v>
      </c>
      <c r="C2747" s="956" t="s">
        <v>13478</v>
      </c>
      <c r="D2747" s="957" t="s">
        <v>13479</v>
      </c>
      <c r="E2747" s="958">
        <f t="shared" si="42"/>
        <v>525.04999999999995</v>
      </c>
      <c r="F2747" s="956" t="s">
        <v>13480</v>
      </c>
    </row>
    <row r="2748" spans="1:6">
      <c r="A2748" s="955">
        <v>24797</v>
      </c>
      <c r="B2748" s="956" t="s">
        <v>1378</v>
      </c>
      <c r="C2748" s="956" t="s">
        <v>13481</v>
      </c>
      <c r="D2748" s="957" t="s">
        <v>13482</v>
      </c>
      <c r="E2748" s="958">
        <f t="shared" si="42"/>
        <v>540.65000000000009</v>
      </c>
      <c r="F2748" s="956" t="s">
        <v>13483</v>
      </c>
    </row>
    <row r="2749" spans="1:6">
      <c r="A2749" s="955">
        <v>24796</v>
      </c>
      <c r="B2749" s="956" t="s">
        <v>1378</v>
      </c>
      <c r="C2749" s="956" t="s">
        <v>13484</v>
      </c>
      <c r="D2749" s="957" t="s">
        <v>13482</v>
      </c>
      <c r="E2749" s="958">
        <f t="shared" si="42"/>
        <v>540.65000000000009</v>
      </c>
      <c r="F2749" s="956" t="s">
        <v>13485</v>
      </c>
    </row>
    <row r="2750" spans="1:6">
      <c r="A2750" s="955">
        <v>24798</v>
      </c>
      <c r="B2750" s="956" t="s">
        <v>1378</v>
      </c>
      <c r="C2750" s="956" t="s">
        <v>13486</v>
      </c>
      <c r="D2750" s="957" t="s">
        <v>13487</v>
      </c>
      <c r="E2750" s="958">
        <f t="shared" ref="E2750:E2813" si="43">SUM(D2750*1.5)+5</f>
        <v>387.98</v>
      </c>
      <c r="F2750" s="956" t="s">
        <v>13488</v>
      </c>
    </row>
    <row r="2751" spans="1:6">
      <c r="A2751" s="955">
        <v>24799</v>
      </c>
      <c r="B2751" s="956" t="s">
        <v>1378</v>
      </c>
      <c r="C2751" s="956" t="s">
        <v>13489</v>
      </c>
      <c r="D2751" s="957" t="s">
        <v>13490</v>
      </c>
      <c r="E2751" s="958">
        <f t="shared" si="43"/>
        <v>484.86500000000001</v>
      </c>
      <c r="F2751" s="956" t="s">
        <v>13491</v>
      </c>
    </row>
    <row r="2752" spans="1:6">
      <c r="A2752" s="955">
        <v>24801</v>
      </c>
      <c r="B2752" s="956" t="s">
        <v>1378</v>
      </c>
      <c r="C2752" s="956" t="s">
        <v>13492</v>
      </c>
      <c r="D2752" s="957" t="s">
        <v>13490</v>
      </c>
      <c r="E2752" s="958">
        <f t="shared" si="43"/>
        <v>484.86500000000001</v>
      </c>
      <c r="F2752" s="956" t="s">
        <v>13493</v>
      </c>
    </row>
    <row r="2753" spans="1:6">
      <c r="A2753" s="955">
        <v>24800</v>
      </c>
      <c r="B2753" s="956" t="s">
        <v>1378</v>
      </c>
      <c r="C2753" s="956" t="s">
        <v>13494</v>
      </c>
      <c r="D2753" s="957" t="s">
        <v>13495</v>
      </c>
      <c r="E2753" s="958">
        <f t="shared" si="43"/>
        <v>491.16500000000002</v>
      </c>
      <c r="F2753" s="956" t="s">
        <v>13496</v>
      </c>
    </row>
    <row r="2754" spans="1:6">
      <c r="A2754" s="955">
        <v>25510</v>
      </c>
      <c r="B2754" s="956" t="s">
        <v>1378</v>
      </c>
      <c r="C2754" s="956" t="s">
        <v>5328</v>
      </c>
      <c r="D2754" s="957" t="s">
        <v>13497</v>
      </c>
      <c r="E2754" s="958">
        <f t="shared" si="43"/>
        <v>64.175000000000011</v>
      </c>
      <c r="F2754" s="956" t="s">
        <v>13498</v>
      </c>
    </row>
    <row r="2755" spans="1:6">
      <c r="A2755" s="955">
        <v>25511</v>
      </c>
      <c r="B2755" s="956" t="s">
        <v>1378</v>
      </c>
      <c r="C2755" s="956" t="s">
        <v>5330</v>
      </c>
      <c r="D2755" s="957" t="s">
        <v>12586</v>
      </c>
      <c r="E2755" s="958">
        <f t="shared" si="43"/>
        <v>69.605000000000004</v>
      </c>
      <c r="F2755" s="956" t="s">
        <v>13499</v>
      </c>
    </row>
    <row r="2756" spans="1:6">
      <c r="A2756" s="955">
        <v>25513</v>
      </c>
      <c r="B2756" s="956" t="s">
        <v>1378</v>
      </c>
      <c r="C2756" s="956" t="s">
        <v>5332</v>
      </c>
      <c r="D2756" s="957" t="s">
        <v>13500</v>
      </c>
      <c r="E2756" s="958">
        <f t="shared" si="43"/>
        <v>69.739999999999995</v>
      </c>
      <c r="F2756" s="956" t="s">
        <v>13501</v>
      </c>
    </row>
    <row r="2757" spans="1:6">
      <c r="A2757" s="955">
        <v>25512</v>
      </c>
      <c r="B2757" s="956" t="s">
        <v>1378</v>
      </c>
      <c r="C2757" s="956" t="s">
        <v>5334</v>
      </c>
      <c r="D2757" s="957" t="s">
        <v>13502</v>
      </c>
      <c r="E2757" s="958">
        <f t="shared" si="43"/>
        <v>71.974999999999994</v>
      </c>
      <c r="F2757" s="956" t="s">
        <v>13503</v>
      </c>
    </row>
    <row r="2758" spans="1:6">
      <c r="A2758" s="955">
        <v>25514</v>
      </c>
      <c r="B2758" s="956" t="s">
        <v>1378</v>
      </c>
      <c r="C2758" s="956" t="s">
        <v>5312</v>
      </c>
      <c r="D2758" s="957" t="s">
        <v>9399</v>
      </c>
      <c r="E2758" s="958">
        <f t="shared" si="43"/>
        <v>83.644999999999996</v>
      </c>
      <c r="F2758" s="956" t="s">
        <v>13504</v>
      </c>
    </row>
    <row r="2759" spans="1:6">
      <c r="A2759" s="955">
        <v>25518</v>
      </c>
      <c r="B2759" s="956" t="s">
        <v>1378</v>
      </c>
      <c r="C2759" s="956" t="s">
        <v>5320</v>
      </c>
      <c r="D2759" s="957" t="s">
        <v>13505</v>
      </c>
      <c r="E2759" s="958">
        <f t="shared" si="43"/>
        <v>116.88500000000001</v>
      </c>
      <c r="F2759" s="956" t="s">
        <v>13506</v>
      </c>
    </row>
    <row r="2760" spans="1:6">
      <c r="A2760" s="955">
        <v>25515</v>
      </c>
      <c r="B2760" s="956" t="s">
        <v>1378</v>
      </c>
      <c r="C2760" s="956" t="s">
        <v>5314</v>
      </c>
      <c r="D2760" s="957" t="s">
        <v>13507</v>
      </c>
      <c r="E2760" s="958">
        <f t="shared" si="43"/>
        <v>93.83</v>
      </c>
      <c r="F2760" s="956" t="s">
        <v>13508</v>
      </c>
    </row>
    <row r="2761" spans="1:6">
      <c r="A2761" s="955">
        <v>25519</v>
      </c>
      <c r="B2761" s="956" t="s">
        <v>1378</v>
      </c>
      <c r="C2761" s="956" t="s">
        <v>5322</v>
      </c>
      <c r="D2761" s="957" t="s">
        <v>13509</v>
      </c>
      <c r="E2761" s="958">
        <f t="shared" si="43"/>
        <v>127.76</v>
      </c>
      <c r="F2761" s="956" t="s">
        <v>13510</v>
      </c>
    </row>
    <row r="2762" spans="1:6">
      <c r="A2762" s="955">
        <v>25517</v>
      </c>
      <c r="B2762" s="956" t="s">
        <v>1378</v>
      </c>
      <c r="C2762" s="956" t="s">
        <v>5316</v>
      </c>
      <c r="D2762" s="957" t="s">
        <v>9683</v>
      </c>
      <c r="E2762" s="958">
        <f t="shared" si="43"/>
        <v>93.245000000000005</v>
      </c>
      <c r="F2762" s="956" t="s">
        <v>13511</v>
      </c>
    </row>
    <row r="2763" spans="1:6">
      <c r="A2763" s="955">
        <v>25521</v>
      </c>
      <c r="B2763" s="956" t="s">
        <v>1378</v>
      </c>
      <c r="C2763" s="956" t="s">
        <v>5324</v>
      </c>
      <c r="D2763" s="957" t="s">
        <v>13509</v>
      </c>
      <c r="E2763" s="958">
        <f t="shared" si="43"/>
        <v>127.76</v>
      </c>
      <c r="F2763" s="956" t="s">
        <v>13512</v>
      </c>
    </row>
    <row r="2764" spans="1:6">
      <c r="A2764" s="955">
        <v>25516</v>
      </c>
      <c r="B2764" s="956" t="s">
        <v>1378</v>
      </c>
      <c r="C2764" s="956" t="s">
        <v>5318</v>
      </c>
      <c r="D2764" s="957" t="s">
        <v>12798</v>
      </c>
      <c r="E2764" s="958">
        <f t="shared" si="43"/>
        <v>94.31</v>
      </c>
      <c r="F2764" s="956" t="s">
        <v>13513</v>
      </c>
    </row>
    <row r="2765" spans="1:6">
      <c r="A2765" s="955">
        <v>25520</v>
      </c>
      <c r="B2765" s="956" t="s">
        <v>1378</v>
      </c>
      <c r="C2765" s="956" t="s">
        <v>5326</v>
      </c>
      <c r="D2765" s="957" t="s">
        <v>6467</v>
      </c>
      <c r="E2765" s="958">
        <f t="shared" si="43"/>
        <v>124.77499999999999</v>
      </c>
      <c r="F2765" s="956" t="s">
        <v>13514</v>
      </c>
    </row>
    <row r="2766" spans="1:6">
      <c r="A2766" s="955">
        <v>5842</v>
      </c>
      <c r="B2766" s="956" t="s">
        <v>1378</v>
      </c>
      <c r="C2766" s="956" t="s">
        <v>13515</v>
      </c>
      <c r="D2766" s="957" t="s">
        <v>10876</v>
      </c>
      <c r="E2766" s="958">
        <f t="shared" si="43"/>
        <v>24.695</v>
      </c>
      <c r="F2766" s="956" t="s">
        <v>13516</v>
      </c>
    </row>
    <row r="2767" spans="1:6">
      <c r="A2767" s="955">
        <v>5840</v>
      </c>
      <c r="B2767" s="956" t="s">
        <v>1378</v>
      </c>
      <c r="C2767" s="956" t="s">
        <v>13517</v>
      </c>
      <c r="D2767" s="957" t="s">
        <v>13518</v>
      </c>
      <c r="E2767" s="958">
        <f t="shared" si="43"/>
        <v>26.344999999999999</v>
      </c>
      <c r="F2767" s="956" t="s">
        <v>13519</v>
      </c>
    </row>
    <row r="2768" spans="1:6">
      <c r="A2768" s="955">
        <v>5841</v>
      </c>
      <c r="B2768" s="956" t="s">
        <v>1378</v>
      </c>
      <c r="C2768" s="956" t="s">
        <v>13520</v>
      </c>
      <c r="D2768" s="957" t="s">
        <v>13521</v>
      </c>
      <c r="E2768" s="958">
        <f t="shared" si="43"/>
        <v>45.185000000000002</v>
      </c>
      <c r="F2768" s="956" t="s">
        <v>13522</v>
      </c>
    </row>
    <row r="2769" spans="1:6">
      <c r="A2769" s="955">
        <v>5839</v>
      </c>
      <c r="B2769" s="956" t="s">
        <v>1378</v>
      </c>
      <c r="C2769" s="956" t="s">
        <v>13523</v>
      </c>
      <c r="D2769" s="957" t="s">
        <v>12152</v>
      </c>
      <c r="E2769" s="958">
        <f t="shared" si="43"/>
        <v>44.375</v>
      </c>
      <c r="F2769" s="956" t="s">
        <v>13524</v>
      </c>
    </row>
    <row r="2770" spans="1:6">
      <c r="A2770" s="955">
        <v>4970</v>
      </c>
      <c r="B2770" s="956" t="s">
        <v>1378</v>
      </c>
      <c r="C2770" s="956" t="s">
        <v>13525</v>
      </c>
      <c r="D2770" s="957" t="s">
        <v>13526</v>
      </c>
      <c r="E2770" s="958">
        <f t="shared" si="43"/>
        <v>58.564999999999998</v>
      </c>
      <c r="F2770" s="956" t="s">
        <v>13527</v>
      </c>
    </row>
    <row r="2771" spans="1:6">
      <c r="A2771" s="955">
        <v>4971</v>
      </c>
      <c r="B2771" s="956" t="s">
        <v>1378</v>
      </c>
      <c r="C2771" s="956" t="s">
        <v>13528</v>
      </c>
      <c r="D2771" s="957" t="s">
        <v>13529</v>
      </c>
      <c r="E2771" s="958">
        <f t="shared" si="43"/>
        <v>42.424999999999997</v>
      </c>
      <c r="F2771" s="956" t="s">
        <v>13530</v>
      </c>
    </row>
    <row r="2772" spans="1:6">
      <c r="A2772" s="955">
        <v>4972</v>
      </c>
      <c r="B2772" s="956" t="s">
        <v>1378</v>
      </c>
      <c r="C2772" s="956" t="s">
        <v>13531</v>
      </c>
      <c r="D2772" s="957" t="s">
        <v>13532</v>
      </c>
      <c r="E2772" s="958">
        <f t="shared" si="43"/>
        <v>42.8</v>
      </c>
      <c r="F2772" s="956" t="s">
        <v>13533</v>
      </c>
    </row>
    <row r="2773" spans="1:6">
      <c r="A2773" s="955">
        <v>4973</v>
      </c>
      <c r="B2773" s="956" t="s">
        <v>1378</v>
      </c>
      <c r="C2773" s="956" t="s">
        <v>13534</v>
      </c>
      <c r="D2773" s="957" t="s">
        <v>13535</v>
      </c>
      <c r="E2773" s="958">
        <f t="shared" si="43"/>
        <v>43.805</v>
      </c>
      <c r="F2773" s="956" t="s">
        <v>13536</v>
      </c>
    </row>
    <row r="2774" spans="1:6">
      <c r="A2774" s="955">
        <v>6181</v>
      </c>
      <c r="B2774" s="956" t="s">
        <v>1378</v>
      </c>
      <c r="C2774" s="956" t="s">
        <v>13537</v>
      </c>
      <c r="D2774" s="957" t="s">
        <v>13538</v>
      </c>
      <c r="E2774" s="958">
        <f t="shared" si="43"/>
        <v>198.02</v>
      </c>
      <c r="F2774" s="956" t="s">
        <v>13539</v>
      </c>
    </row>
    <row r="2775" spans="1:6">
      <c r="A2775" s="955">
        <v>6502</v>
      </c>
      <c r="B2775" s="956" t="s">
        <v>1378</v>
      </c>
      <c r="C2775" s="956" t="s">
        <v>13540</v>
      </c>
      <c r="D2775" s="957" t="s">
        <v>13091</v>
      </c>
      <c r="E2775" s="958">
        <f t="shared" si="43"/>
        <v>102.71000000000001</v>
      </c>
      <c r="F2775" s="956" t="s">
        <v>13541</v>
      </c>
    </row>
    <row r="2776" spans="1:6">
      <c r="A2776" s="955">
        <v>6672</v>
      </c>
      <c r="B2776" s="956" t="s">
        <v>1378</v>
      </c>
      <c r="C2776" s="956" t="s">
        <v>13542</v>
      </c>
      <c r="D2776" s="957" t="s">
        <v>12232</v>
      </c>
      <c r="E2776" s="958">
        <f t="shared" si="43"/>
        <v>179.93</v>
      </c>
      <c r="F2776" s="956" t="s">
        <v>13543</v>
      </c>
    </row>
    <row r="2777" spans="1:6">
      <c r="A2777" s="955">
        <v>6674</v>
      </c>
      <c r="B2777" s="956" t="s">
        <v>1378</v>
      </c>
      <c r="C2777" s="956" t="s">
        <v>13544</v>
      </c>
      <c r="D2777" s="957" t="s">
        <v>13545</v>
      </c>
      <c r="E2777" s="958">
        <f t="shared" si="43"/>
        <v>176.14999999999998</v>
      </c>
      <c r="F2777" s="956" t="s">
        <v>13546</v>
      </c>
    </row>
    <row r="2778" spans="1:6">
      <c r="A2778" s="955">
        <v>6673</v>
      </c>
      <c r="B2778" s="956" t="s">
        <v>1378</v>
      </c>
      <c r="C2778" s="956" t="s">
        <v>13547</v>
      </c>
      <c r="D2778" s="957" t="s">
        <v>13548</v>
      </c>
      <c r="E2778" s="958">
        <f t="shared" si="43"/>
        <v>179.27</v>
      </c>
      <c r="F2778" s="956" t="s">
        <v>13549</v>
      </c>
    </row>
    <row r="2779" spans="1:6">
      <c r="A2779" s="955">
        <v>6675</v>
      </c>
      <c r="B2779" s="956" t="s">
        <v>1378</v>
      </c>
      <c r="C2779" s="956" t="s">
        <v>13550</v>
      </c>
      <c r="D2779" s="957" t="s">
        <v>13551</v>
      </c>
      <c r="E2779" s="958">
        <f t="shared" si="43"/>
        <v>175.91</v>
      </c>
      <c r="F2779" s="956" t="s">
        <v>13552</v>
      </c>
    </row>
    <row r="2780" spans="1:6">
      <c r="A2780" s="955">
        <v>6676</v>
      </c>
      <c r="B2780" s="956" t="s">
        <v>1378</v>
      </c>
      <c r="C2780" s="956" t="s">
        <v>13553</v>
      </c>
      <c r="D2780" s="957" t="s">
        <v>13554</v>
      </c>
      <c r="E2780" s="958">
        <f t="shared" si="43"/>
        <v>93.44</v>
      </c>
      <c r="F2780" s="956" t="s">
        <v>13555</v>
      </c>
    </row>
    <row r="2781" spans="1:6">
      <c r="A2781" s="955">
        <v>28718</v>
      </c>
      <c r="B2781" s="956" t="s">
        <v>1378</v>
      </c>
      <c r="C2781" s="956" t="s">
        <v>13556</v>
      </c>
      <c r="D2781" s="957" t="s">
        <v>13557</v>
      </c>
      <c r="E2781" s="958">
        <f t="shared" si="43"/>
        <v>21.98</v>
      </c>
      <c r="F2781" s="956" t="s">
        <v>13558</v>
      </c>
    </row>
    <row r="2782" spans="1:6">
      <c r="A2782" s="955">
        <v>23923</v>
      </c>
      <c r="B2782" s="956" t="s">
        <v>1378</v>
      </c>
      <c r="C2782" s="956" t="s">
        <v>13559</v>
      </c>
      <c r="D2782" s="957" t="s">
        <v>12907</v>
      </c>
      <c r="E2782" s="958">
        <f t="shared" si="43"/>
        <v>194.10499999999999</v>
      </c>
      <c r="F2782" s="956" t="s">
        <v>13560</v>
      </c>
    </row>
    <row r="2783" spans="1:6">
      <c r="A2783" s="955">
        <v>6679</v>
      </c>
      <c r="B2783" s="956" t="s">
        <v>1378</v>
      </c>
      <c r="C2783" s="956" t="s">
        <v>13561</v>
      </c>
      <c r="D2783" s="957" t="s">
        <v>13562</v>
      </c>
      <c r="E2783" s="958">
        <f t="shared" si="43"/>
        <v>206.27</v>
      </c>
      <c r="F2783" s="956" t="s">
        <v>13563</v>
      </c>
    </row>
    <row r="2784" spans="1:6">
      <c r="A2784" s="955">
        <v>6681</v>
      </c>
      <c r="B2784" s="956" t="s">
        <v>1378</v>
      </c>
      <c r="C2784" s="956" t="s">
        <v>13564</v>
      </c>
      <c r="D2784" s="957" t="s">
        <v>13565</v>
      </c>
      <c r="E2784" s="958">
        <f t="shared" si="43"/>
        <v>207.02</v>
      </c>
      <c r="F2784" s="956" t="s">
        <v>13566</v>
      </c>
    </row>
    <row r="2785" spans="1:6">
      <c r="A2785" s="955">
        <v>6677</v>
      </c>
      <c r="B2785" s="956" t="s">
        <v>1378</v>
      </c>
      <c r="C2785" s="956" t="s">
        <v>13567</v>
      </c>
      <c r="D2785" s="957" t="s">
        <v>13568</v>
      </c>
      <c r="E2785" s="958">
        <f t="shared" si="43"/>
        <v>206.93</v>
      </c>
      <c r="F2785" s="956" t="s">
        <v>13569</v>
      </c>
    </row>
    <row r="2786" spans="1:6">
      <c r="A2786" s="955">
        <v>6680</v>
      </c>
      <c r="B2786" s="956" t="s">
        <v>1378</v>
      </c>
      <c r="C2786" s="956" t="s">
        <v>13570</v>
      </c>
      <c r="D2786" s="957" t="s">
        <v>12016</v>
      </c>
      <c r="E2786" s="958">
        <f t="shared" si="43"/>
        <v>213.02</v>
      </c>
      <c r="F2786" s="956" t="s">
        <v>13571</v>
      </c>
    </row>
    <row r="2787" spans="1:6">
      <c r="A2787" s="955">
        <v>6678</v>
      </c>
      <c r="B2787" s="956" t="s">
        <v>1378</v>
      </c>
      <c r="C2787" s="956" t="s">
        <v>13572</v>
      </c>
      <c r="D2787" s="957" t="s">
        <v>13573</v>
      </c>
      <c r="E2787" s="958">
        <f t="shared" si="43"/>
        <v>208.92499999999998</v>
      </c>
      <c r="F2787" s="956" t="s">
        <v>13574</v>
      </c>
    </row>
    <row r="2788" spans="1:6">
      <c r="A2788" s="955">
        <v>6682</v>
      </c>
      <c r="B2788" s="956" t="s">
        <v>1378</v>
      </c>
      <c r="C2788" s="956" t="s">
        <v>13575</v>
      </c>
      <c r="D2788" s="957" t="s">
        <v>13576</v>
      </c>
      <c r="E2788" s="958">
        <f t="shared" si="43"/>
        <v>318.60500000000002</v>
      </c>
      <c r="F2788" s="956" t="s">
        <v>13577</v>
      </c>
    </row>
    <row r="2789" spans="1:6">
      <c r="A2789" s="955">
        <v>7122</v>
      </c>
      <c r="B2789" s="956" t="s">
        <v>1378</v>
      </c>
      <c r="C2789" s="956" t="s">
        <v>13578</v>
      </c>
      <c r="D2789" s="957" t="s">
        <v>6950</v>
      </c>
      <c r="E2789" s="958">
        <f t="shared" si="43"/>
        <v>53.06</v>
      </c>
      <c r="F2789" s="956" t="s">
        <v>13579</v>
      </c>
    </row>
    <row r="2790" spans="1:6">
      <c r="A2790" s="955">
        <v>7121</v>
      </c>
      <c r="B2790" s="956" t="s">
        <v>1378</v>
      </c>
      <c r="C2790" s="956" t="s">
        <v>13580</v>
      </c>
      <c r="D2790" s="957" t="s">
        <v>13581</v>
      </c>
      <c r="E2790" s="958">
        <f t="shared" si="43"/>
        <v>38.884999999999998</v>
      </c>
      <c r="F2790" s="956" t="s">
        <v>13582</v>
      </c>
    </row>
    <row r="2791" spans="1:6">
      <c r="A2791" s="955">
        <v>7120</v>
      </c>
      <c r="B2791" s="956" t="s">
        <v>1378</v>
      </c>
      <c r="C2791" s="956" t="s">
        <v>13583</v>
      </c>
      <c r="D2791" s="957" t="s">
        <v>13584</v>
      </c>
      <c r="E2791" s="958">
        <f t="shared" si="43"/>
        <v>38.164999999999999</v>
      </c>
      <c r="F2791" s="956" t="s">
        <v>13585</v>
      </c>
    </row>
    <row r="2792" spans="1:6">
      <c r="A2792" s="955">
        <v>7119</v>
      </c>
      <c r="B2792" s="956" t="s">
        <v>1378</v>
      </c>
      <c r="C2792" s="956" t="s">
        <v>13586</v>
      </c>
      <c r="D2792" s="957" t="s">
        <v>6722</v>
      </c>
      <c r="E2792" s="958">
        <f t="shared" si="43"/>
        <v>40.46</v>
      </c>
      <c r="F2792" s="956" t="s">
        <v>13587</v>
      </c>
    </row>
    <row r="2793" spans="1:6">
      <c r="A2793" s="955">
        <v>7118</v>
      </c>
      <c r="B2793" s="956" t="s">
        <v>1378</v>
      </c>
      <c r="C2793" s="956" t="s">
        <v>13588</v>
      </c>
      <c r="D2793" s="957" t="s">
        <v>13589</v>
      </c>
      <c r="E2793" s="958">
        <f t="shared" si="43"/>
        <v>39.365000000000002</v>
      </c>
      <c r="F2793" s="956" t="s">
        <v>13590</v>
      </c>
    </row>
    <row r="2794" spans="1:6">
      <c r="A2794" s="955">
        <v>9924</v>
      </c>
      <c r="B2794" s="956" t="s">
        <v>1378</v>
      </c>
      <c r="C2794" s="956" t="s">
        <v>13591</v>
      </c>
      <c r="D2794" s="957" t="s">
        <v>12053</v>
      </c>
      <c r="E2794" s="958">
        <f t="shared" si="43"/>
        <v>30.214999999999996</v>
      </c>
      <c r="F2794" s="956" t="s">
        <v>13592</v>
      </c>
    </row>
    <row r="2795" spans="1:6">
      <c r="A2795" s="955">
        <v>9925</v>
      </c>
      <c r="B2795" s="956" t="s">
        <v>1378</v>
      </c>
      <c r="C2795" s="956" t="s">
        <v>13593</v>
      </c>
      <c r="D2795" s="957" t="s">
        <v>13594</v>
      </c>
      <c r="E2795" s="958">
        <f t="shared" si="43"/>
        <v>28.924999999999997</v>
      </c>
      <c r="F2795" s="956" t="s">
        <v>13595</v>
      </c>
    </row>
    <row r="2796" spans="1:6">
      <c r="A2796" s="955">
        <v>9926</v>
      </c>
      <c r="B2796" s="956" t="s">
        <v>1378</v>
      </c>
      <c r="C2796" s="956" t="s">
        <v>13596</v>
      </c>
      <c r="D2796" s="957" t="s">
        <v>13597</v>
      </c>
      <c r="E2796" s="958">
        <f t="shared" si="43"/>
        <v>29.494999999999997</v>
      </c>
      <c r="F2796" s="956" t="s">
        <v>13598</v>
      </c>
    </row>
    <row r="2797" spans="1:6">
      <c r="A2797" s="955">
        <v>7511</v>
      </c>
      <c r="B2797" s="956" t="s">
        <v>1378</v>
      </c>
      <c r="C2797" s="956" t="s">
        <v>13599</v>
      </c>
      <c r="D2797" s="957" t="s">
        <v>12472</v>
      </c>
      <c r="E2797" s="958">
        <f t="shared" si="43"/>
        <v>44.39</v>
      </c>
      <c r="F2797" s="956" t="s">
        <v>13600</v>
      </c>
    </row>
    <row r="2798" spans="1:6">
      <c r="A2798" s="955">
        <v>7512</v>
      </c>
      <c r="B2798" s="956" t="s">
        <v>1378</v>
      </c>
      <c r="C2798" s="956" t="s">
        <v>13601</v>
      </c>
      <c r="D2798" s="957" t="s">
        <v>13602</v>
      </c>
      <c r="E2798" s="958">
        <f t="shared" si="43"/>
        <v>25.97</v>
      </c>
      <c r="F2798" s="956" t="s">
        <v>13603</v>
      </c>
    </row>
    <row r="2799" spans="1:6">
      <c r="A2799" s="955">
        <v>7513</v>
      </c>
      <c r="B2799" s="956" t="s">
        <v>1378</v>
      </c>
      <c r="C2799" s="956" t="s">
        <v>13604</v>
      </c>
      <c r="D2799" s="957" t="s">
        <v>13518</v>
      </c>
      <c r="E2799" s="958">
        <f t="shared" si="43"/>
        <v>26.344999999999999</v>
      </c>
      <c r="F2799" s="956" t="s">
        <v>13605</v>
      </c>
    </row>
    <row r="2800" spans="1:6">
      <c r="A2800" s="955">
        <v>7514</v>
      </c>
      <c r="B2800" s="956" t="s">
        <v>1378</v>
      </c>
      <c r="C2800" s="956" t="s">
        <v>13606</v>
      </c>
      <c r="D2800" s="957" t="s">
        <v>12845</v>
      </c>
      <c r="E2800" s="958">
        <f t="shared" si="43"/>
        <v>26.27</v>
      </c>
      <c r="F2800" s="956" t="s">
        <v>13607</v>
      </c>
    </row>
    <row r="2801" spans="1:6">
      <c r="A2801" s="955">
        <v>7510</v>
      </c>
      <c r="B2801" s="956" t="s">
        <v>1378</v>
      </c>
      <c r="C2801" s="956" t="s">
        <v>13608</v>
      </c>
      <c r="D2801" s="957" t="s">
        <v>13609</v>
      </c>
      <c r="E2801" s="958">
        <f t="shared" si="43"/>
        <v>28.88</v>
      </c>
      <c r="F2801" s="956" t="s">
        <v>13610</v>
      </c>
    </row>
    <row r="2802" spans="1:6">
      <c r="A2802" s="955">
        <v>29588</v>
      </c>
      <c r="B2802" s="956" t="s">
        <v>1378</v>
      </c>
      <c r="C2802" s="956" t="s">
        <v>13611</v>
      </c>
      <c r="D2802" s="957" t="s">
        <v>13612</v>
      </c>
      <c r="E2802" s="958">
        <f t="shared" si="43"/>
        <v>96.89</v>
      </c>
      <c r="F2802" s="956" t="s">
        <v>13613</v>
      </c>
    </row>
    <row r="2803" spans="1:6">
      <c r="A2803" s="955">
        <v>8646</v>
      </c>
      <c r="B2803" s="956" t="s">
        <v>1378</v>
      </c>
      <c r="C2803" s="956" t="s">
        <v>13614</v>
      </c>
      <c r="D2803" s="957" t="s">
        <v>13615</v>
      </c>
      <c r="E2803" s="958">
        <f t="shared" si="43"/>
        <v>84.064999999999998</v>
      </c>
      <c r="F2803" s="956" t="s">
        <v>13616</v>
      </c>
    </row>
    <row r="2804" spans="1:6">
      <c r="A2804" s="955">
        <v>8648</v>
      </c>
      <c r="B2804" s="956" t="s">
        <v>1378</v>
      </c>
      <c r="C2804" s="956" t="s">
        <v>13617</v>
      </c>
      <c r="D2804" s="957" t="s">
        <v>7323</v>
      </c>
      <c r="E2804" s="958">
        <f t="shared" si="43"/>
        <v>84.11</v>
      </c>
      <c r="F2804" s="956" t="s">
        <v>13618</v>
      </c>
    </row>
    <row r="2805" spans="1:6">
      <c r="A2805" s="955">
        <v>8649</v>
      </c>
      <c r="B2805" s="956" t="s">
        <v>1378</v>
      </c>
      <c r="C2805" s="956" t="s">
        <v>13619</v>
      </c>
      <c r="D2805" s="957" t="s">
        <v>7323</v>
      </c>
      <c r="E2805" s="958">
        <f t="shared" si="43"/>
        <v>84.11</v>
      </c>
      <c r="F2805" s="956" t="s">
        <v>13620</v>
      </c>
    </row>
    <row r="2806" spans="1:6">
      <c r="A2806" s="955">
        <v>8650</v>
      </c>
      <c r="B2806" s="956" t="s">
        <v>1378</v>
      </c>
      <c r="C2806" s="956" t="s">
        <v>13621</v>
      </c>
      <c r="D2806" s="957" t="s">
        <v>7323</v>
      </c>
      <c r="E2806" s="958">
        <f t="shared" si="43"/>
        <v>84.11</v>
      </c>
      <c r="F2806" s="956" t="s">
        <v>13622</v>
      </c>
    </row>
    <row r="2807" spans="1:6">
      <c r="A2807" s="955">
        <v>8647</v>
      </c>
      <c r="B2807" s="956" t="s">
        <v>1378</v>
      </c>
      <c r="C2807" s="956" t="s">
        <v>13623</v>
      </c>
      <c r="D2807" s="957" t="s">
        <v>13624</v>
      </c>
      <c r="E2807" s="958">
        <f t="shared" si="43"/>
        <v>130.77499999999998</v>
      </c>
      <c r="F2807" s="956" t="s">
        <v>13625</v>
      </c>
    </row>
    <row r="2808" spans="1:6">
      <c r="A2808" s="955">
        <v>8651</v>
      </c>
      <c r="B2808" s="956" t="s">
        <v>1378</v>
      </c>
      <c r="C2808" s="956" t="s">
        <v>13626</v>
      </c>
      <c r="D2808" s="957" t="s">
        <v>13627</v>
      </c>
      <c r="E2808" s="958">
        <f t="shared" si="43"/>
        <v>128.315</v>
      </c>
      <c r="F2808" s="956" t="s">
        <v>13628</v>
      </c>
    </row>
    <row r="2809" spans="1:6">
      <c r="A2809" s="955">
        <v>8652</v>
      </c>
      <c r="B2809" s="956" t="s">
        <v>1378</v>
      </c>
      <c r="C2809" s="956" t="s">
        <v>13629</v>
      </c>
      <c r="D2809" s="957" t="s">
        <v>13509</v>
      </c>
      <c r="E2809" s="958">
        <f t="shared" si="43"/>
        <v>127.76</v>
      </c>
      <c r="F2809" s="956" t="s">
        <v>13630</v>
      </c>
    </row>
    <row r="2810" spans="1:6">
      <c r="A2810" s="955">
        <v>8653</v>
      </c>
      <c r="B2810" s="956" t="s">
        <v>1378</v>
      </c>
      <c r="C2810" s="956" t="s">
        <v>13631</v>
      </c>
      <c r="D2810" s="957" t="s">
        <v>10121</v>
      </c>
      <c r="E2810" s="958">
        <f t="shared" si="43"/>
        <v>128.39000000000001</v>
      </c>
      <c r="F2810" s="956" t="s">
        <v>13632</v>
      </c>
    </row>
    <row r="2811" spans="1:6">
      <c r="A2811" s="955">
        <v>6186</v>
      </c>
      <c r="B2811" s="956" t="s">
        <v>1378</v>
      </c>
      <c r="C2811" s="956" t="s">
        <v>13633</v>
      </c>
      <c r="D2811" s="957" t="s">
        <v>13634</v>
      </c>
      <c r="E2811" s="958">
        <f t="shared" si="43"/>
        <v>161.345</v>
      </c>
      <c r="F2811" s="956" t="s">
        <v>13635</v>
      </c>
    </row>
    <row r="2812" spans="1:6">
      <c r="A2812" s="955">
        <v>6184</v>
      </c>
      <c r="B2812" s="956" t="s">
        <v>1378</v>
      </c>
      <c r="C2812" s="956" t="s">
        <v>13636</v>
      </c>
      <c r="D2812" s="957" t="s">
        <v>13163</v>
      </c>
      <c r="E2812" s="958">
        <f t="shared" si="43"/>
        <v>162.59</v>
      </c>
      <c r="F2812" s="956" t="s">
        <v>13637</v>
      </c>
    </row>
    <row r="2813" spans="1:6">
      <c r="A2813" s="955">
        <v>6187</v>
      </c>
      <c r="B2813" s="956" t="s">
        <v>1378</v>
      </c>
      <c r="C2813" s="956" t="s">
        <v>13638</v>
      </c>
      <c r="D2813" s="957" t="s">
        <v>13639</v>
      </c>
      <c r="E2813" s="958">
        <f t="shared" si="43"/>
        <v>169.29500000000002</v>
      </c>
      <c r="F2813" s="956" t="s">
        <v>13640</v>
      </c>
    </row>
    <row r="2814" spans="1:6">
      <c r="A2814" s="955">
        <v>6182</v>
      </c>
      <c r="B2814" s="956" t="s">
        <v>1378</v>
      </c>
      <c r="C2814" s="956" t="s">
        <v>13641</v>
      </c>
      <c r="D2814" s="957" t="s">
        <v>13642</v>
      </c>
      <c r="E2814" s="958">
        <f t="shared" ref="E2814:E2877" si="44">SUM(D2814*1.5)+5</f>
        <v>161.27000000000001</v>
      </c>
      <c r="F2814" s="956" t="s">
        <v>13643</v>
      </c>
    </row>
    <row r="2815" spans="1:6">
      <c r="A2815" s="955">
        <v>6188</v>
      </c>
      <c r="B2815" s="956" t="s">
        <v>1378</v>
      </c>
      <c r="C2815" s="956" t="s">
        <v>13644</v>
      </c>
      <c r="D2815" s="957" t="s">
        <v>13645</v>
      </c>
      <c r="E2815" s="958">
        <f t="shared" si="44"/>
        <v>161.54</v>
      </c>
      <c r="F2815" s="956" t="s">
        <v>13646</v>
      </c>
    </row>
    <row r="2816" spans="1:6">
      <c r="A2816" s="955">
        <v>6185</v>
      </c>
      <c r="B2816" s="956" t="s">
        <v>1378</v>
      </c>
      <c r="C2816" s="956" t="s">
        <v>13647</v>
      </c>
      <c r="D2816" s="957" t="s">
        <v>13163</v>
      </c>
      <c r="E2816" s="958">
        <f t="shared" si="44"/>
        <v>162.59</v>
      </c>
      <c r="F2816" s="956" t="s">
        <v>13648</v>
      </c>
    </row>
    <row r="2817" spans="1:6">
      <c r="A2817" s="955">
        <v>6189</v>
      </c>
      <c r="B2817" s="956" t="s">
        <v>1378</v>
      </c>
      <c r="C2817" s="956" t="s">
        <v>13649</v>
      </c>
      <c r="D2817" s="957" t="s">
        <v>13650</v>
      </c>
      <c r="E2817" s="958">
        <f t="shared" si="44"/>
        <v>162.27499999999998</v>
      </c>
      <c r="F2817" s="956" t="s">
        <v>13651</v>
      </c>
    </row>
    <row r="2818" spans="1:6">
      <c r="A2818" s="955">
        <v>6183</v>
      </c>
      <c r="B2818" s="956" t="s">
        <v>1378</v>
      </c>
      <c r="C2818" s="956" t="s">
        <v>13652</v>
      </c>
      <c r="D2818" s="957" t="s">
        <v>13163</v>
      </c>
      <c r="E2818" s="958">
        <f t="shared" si="44"/>
        <v>162.59</v>
      </c>
      <c r="F2818" s="956" t="s">
        <v>13653</v>
      </c>
    </row>
    <row r="2819" spans="1:6">
      <c r="A2819" s="955">
        <v>5683</v>
      </c>
      <c r="B2819" s="956" t="s">
        <v>1378</v>
      </c>
      <c r="C2819" s="956" t="s">
        <v>13654</v>
      </c>
      <c r="D2819" s="957" t="s">
        <v>12022</v>
      </c>
      <c r="E2819" s="958">
        <f t="shared" si="44"/>
        <v>47.555</v>
      </c>
      <c r="F2819" s="956" t="s">
        <v>13655</v>
      </c>
    </row>
    <row r="2820" spans="1:6">
      <c r="A2820" s="955">
        <v>7940</v>
      </c>
      <c r="B2820" s="956" t="s">
        <v>1378</v>
      </c>
      <c r="C2820" s="956" t="s">
        <v>13656</v>
      </c>
      <c r="D2820" s="957" t="s">
        <v>13657</v>
      </c>
      <c r="E2820" s="958">
        <f t="shared" si="44"/>
        <v>113.42</v>
      </c>
      <c r="F2820" s="956" t="s">
        <v>13658</v>
      </c>
    </row>
    <row r="2821" spans="1:6">
      <c r="A2821" s="955">
        <v>7681</v>
      </c>
      <c r="B2821" s="956" t="s">
        <v>1378</v>
      </c>
      <c r="C2821" s="956" t="s">
        <v>13659</v>
      </c>
      <c r="D2821" s="957" t="s">
        <v>13660</v>
      </c>
      <c r="E2821" s="958">
        <f t="shared" si="44"/>
        <v>97.984999999999999</v>
      </c>
      <c r="F2821" s="956" t="s">
        <v>13661</v>
      </c>
    </row>
    <row r="2822" spans="1:6">
      <c r="A2822" s="955">
        <v>6168</v>
      </c>
      <c r="B2822" s="956" t="s">
        <v>1378</v>
      </c>
      <c r="C2822" s="956" t="s">
        <v>13662</v>
      </c>
      <c r="D2822" s="957" t="s">
        <v>13663</v>
      </c>
      <c r="E2822" s="958">
        <f t="shared" si="44"/>
        <v>33.365000000000002</v>
      </c>
      <c r="F2822" s="956" t="s">
        <v>13664</v>
      </c>
    </row>
    <row r="2823" spans="1:6">
      <c r="A2823" s="955">
        <v>28548</v>
      </c>
      <c r="B2823" s="956" t="s">
        <v>1378</v>
      </c>
      <c r="C2823" s="956" t="s">
        <v>13665</v>
      </c>
      <c r="D2823" s="957" t="s">
        <v>13666</v>
      </c>
      <c r="E2823" s="958">
        <f t="shared" si="44"/>
        <v>198.125</v>
      </c>
      <c r="F2823" s="956" t="s">
        <v>13667</v>
      </c>
    </row>
    <row r="2824" spans="1:6">
      <c r="A2824" s="955">
        <v>28551</v>
      </c>
      <c r="B2824" s="956" t="s">
        <v>1378</v>
      </c>
      <c r="C2824" s="956" t="s">
        <v>13668</v>
      </c>
      <c r="D2824" s="957" t="s">
        <v>13669</v>
      </c>
      <c r="E2824" s="958">
        <f t="shared" si="44"/>
        <v>235.20499999999998</v>
      </c>
      <c r="F2824" s="956" t="s">
        <v>13670</v>
      </c>
    </row>
    <row r="2825" spans="1:6">
      <c r="A2825" s="955">
        <v>29237</v>
      </c>
      <c r="B2825" s="956" t="s">
        <v>1378</v>
      </c>
      <c r="C2825" s="956" t="s">
        <v>13671</v>
      </c>
      <c r="D2825" s="957" t="s">
        <v>13672</v>
      </c>
      <c r="E2825" s="958">
        <f t="shared" si="44"/>
        <v>369.62</v>
      </c>
      <c r="F2825" s="956" t="s">
        <v>13673</v>
      </c>
    </row>
    <row r="2826" spans="1:6">
      <c r="A2826" s="955">
        <v>28250</v>
      </c>
      <c r="B2826" s="956" t="s">
        <v>1378</v>
      </c>
      <c r="C2826" s="956" t="s">
        <v>13674</v>
      </c>
      <c r="D2826" s="957" t="s">
        <v>13675</v>
      </c>
      <c r="E2826" s="958">
        <f t="shared" si="44"/>
        <v>615.27500000000009</v>
      </c>
      <c r="F2826" s="956" t="s">
        <v>13676</v>
      </c>
    </row>
    <row r="2827" spans="1:6">
      <c r="A2827" s="955">
        <v>11487</v>
      </c>
      <c r="B2827" s="956" t="s">
        <v>1378</v>
      </c>
      <c r="C2827" s="956" t="s">
        <v>13677</v>
      </c>
      <c r="D2827" s="957" t="s">
        <v>13678</v>
      </c>
      <c r="E2827" s="958">
        <f t="shared" si="44"/>
        <v>638.45000000000005</v>
      </c>
      <c r="F2827" s="956" t="s">
        <v>13679</v>
      </c>
    </row>
    <row r="2828" spans="1:6">
      <c r="A2828" s="955">
        <v>28443</v>
      </c>
      <c r="B2828" s="956" t="s">
        <v>1378</v>
      </c>
      <c r="C2828" s="956" t="s">
        <v>13680</v>
      </c>
      <c r="D2828" s="957" t="s">
        <v>13681</v>
      </c>
      <c r="E2828" s="958">
        <f t="shared" si="44"/>
        <v>314</v>
      </c>
      <c r="F2828" s="956" t="s">
        <v>13682</v>
      </c>
    </row>
    <row r="2829" spans="1:6">
      <c r="A2829" s="955">
        <v>27742</v>
      </c>
      <c r="B2829" s="956" t="s">
        <v>1378</v>
      </c>
      <c r="C2829" s="956" t="s">
        <v>13683</v>
      </c>
      <c r="D2829" s="957" t="s">
        <v>9602</v>
      </c>
      <c r="E2829" s="958">
        <f t="shared" si="44"/>
        <v>264.56</v>
      </c>
      <c r="F2829" s="956" t="s">
        <v>13684</v>
      </c>
    </row>
    <row r="2830" spans="1:6">
      <c r="A2830" s="955">
        <v>28370</v>
      </c>
      <c r="B2830" s="956" t="s">
        <v>1378</v>
      </c>
      <c r="C2830" s="956" t="s">
        <v>13685</v>
      </c>
      <c r="D2830" s="957" t="s">
        <v>13686</v>
      </c>
      <c r="E2830" s="958">
        <f t="shared" si="44"/>
        <v>372.71</v>
      </c>
      <c r="F2830" s="956" t="s">
        <v>13687</v>
      </c>
    </row>
    <row r="2831" spans="1:6">
      <c r="A2831" s="955">
        <v>27743</v>
      </c>
      <c r="B2831" s="956" t="s">
        <v>1378</v>
      </c>
      <c r="C2831" s="956" t="s">
        <v>13688</v>
      </c>
      <c r="D2831" s="957" t="s">
        <v>13689</v>
      </c>
      <c r="E2831" s="958">
        <f t="shared" si="44"/>
        <v>405.15499999999997</v>
      </c>
      <c r="F2831" s="956" t="s">
        <v>13690</v>
      </c>
    </row>
    <row r="2832" spans="1:6">
      <c r="A2832" s="955">
        <v>28240</v>
      </c>
      <c r="B2832" s="956" t="s">
        <v>1378</v>
      </c>
      <c r="C2832" s="956" t="s">
        <v>13691</v>
      </c>
      <c r="D2832" s="957" t="s">
        <v>13692</v>
      </c>
      <c r="E2832" s="958">
        <f t="shared" si="44"/>
        <v>437.59999999999997</v>
      </c>
      <c r="F2832" s="956" t="s">
        <v>13693</v>
      </c>
    </row>
    <row r="2833" spans="1:6">
      <c r="A2833" s="955">
        <v>28540</v>
      </c>
      <c r="B2833" s="956" t="s">
        <v>1378</v>
      </c>
      <c r="C2833" s="956" t="s">
        <v>13694</v>
      </c>
      <c r="D2833" s="957" t="s">
        <v>13695</v>
      </c>
      <c r="E2833" s="958">
        <f t="shared" si="44"/>
        <v>619.91</v>
      </c>
      <c r="F2833" s="956" t="s">
        <v>13696</v>
      </c>
    </row>
    <row r="2834" spans="1:6">
      <c r="A2834" s="955">
        <v>25747</v>
      </c>
      <c r="B2834" s="956" t="s">
        <v>1378</v>
      </c>
      <c r="C2834" s="956" t="s">
        <v>13697</v>
      </c>
      <c r="D2834" s="957" t="s">
        <v>13698</v>
      </c>
      <c r="E2834" s="958">
        <f t="shared" si="44"/>
        <v>599.82500000000005</v>
      </c>
      <c r="F2834" s="956" t="s">
        <v>13699</v>
      </c>
    </row>
    <row r="2835" spans="1:6">
      <c r="A2835" s="955">
        <v>28252</v>
      </c>
      <c r="B2835" s="956" t="s">
        <v>1378</v>
      </c>
      <c r="C2835" s="956" t="s">
        <v>13700</v>
      </c>
      <c r="D2835" s="957" t="s">
        <v>13701</v>
      </c>
      <c r="E2835" s="958">
        <f t="shared" si="44"/>
        <v>499.40000000000003</v>
      </c>
      <c r="F2835" s="956" t="s">
        <v>13702</v>
      </c>
    </row>
    <row r="2836" spans="1:6">
      <c r="A2836" s="955">
        <v>28336</v>
      </c>
      <c r="B2836" s="956" t="s">
        <v>1378</v>
      </c>
      <c r="C2836" s="956" t="s">
        <v>13703</v>
      </c>
      <c r="D2836" s="957" t="s">
        <v>13704</v>
      </c>
      <c r="E2836" s="958">
        <f t="shared" si="44"/>
        <v>568.92499999999995</v>
      </c>
      <c r="F2836" s="956" t="s">
        <v>13705</v>
      </c>
    </row>
    <row r="2837" spans="1:6">
      <c r="A2837" s="955">
        <v>29601</v>
      </c>
      <c r="B2837" s="956" t="s">
        <v>1378</v>
      </c>
      <c r="C2837" s="956" t="s">
        <v>13706</v>
      </c>
      <c r="D2837" s="957" t="s">
        <v>13001</v>
      </c>
      <c r="E2837" s="958">
        <f t="shared" si="44"/>
        <v>168.89000000000001</v>
      </c>
      <c r="F2837" s="956" t="s">
        <v>13707</v>
      </c>
    </row>
    <row r="2838" spans="1:6">
      <c r="A2838" s="955">
        <v>7848</v>
      </c>
      <c r="B2838" s="956" t="s">
        <v>1378</v>
      </c>
      <c r="C2838" s="956" t="s">
        <v>13708</v>
      </c>
      <c r="D2838" s="957" t="s">
        <v>12489</v>
      </c>
      <c r="E2838" s="958">
        <f t="shared" si="44"/>
        <v>23.9</v>
      </c>
      <c r="F2838" s="956" t="s">
        <v>13709</v>
      </c>
    </row>
    <row r="2839" spans="1:6">
      <c r="A2839" s="955">
        <v>25716</v>
      </c>
      <c r="B2839" s="956" t="s">
        <v>1378</v>
      </c>
      <c r="C2839" s="956" t="s">
        <v>13710</v>
      </c>
      <c r="D2839" s="957" t="s">
        <v>13711</v>
      </c>
      <c r="E2839" s="958">
        <f t="shared" si="44"/>
        <v>37.79</v>
      </c>
      <c r="F2839" s="956" t="s">
        <v>13712</v>
      </c>
    </row>
    <row r="2840" spans="1:6">
      <c r="A2840" s="955">
        <v>25717</v>
      </c>
      <c r="B2840" s="956" t="s">
        <v>1378</v>
      </c>
      <c r="C2840" s="956" t="s">
        <v>13713</v>
      </c>
      <c r="D2840" s="957" t="s">
        <v>13714</v>
      </c>
      <c r="E2840" s="958">
        <f t="shared" si="44"/>
        <v>16.009999999999998</v>
      </c>
      <c r="F2840" s="956" t="s">
        <v>13715</v>
      </c>
    </row>
    <row r="2841" spans="1:6">
      <c r="A2841" s="955">
        <v>25718</v>
      </c>
      <c r="B2841" s="956" t="s">
        <v>1378</v>
      </c>
      <c r="C2841" s="956" t="s">
        <v>13716</v>
      </c>
      <c r="D2841" s="957" t="s">
        <v>7678</v>
      </c>
      <c r="E2841" s="958">
        <f t="shared" si="44"/>
        <v>21.53</v>
      </c>
      <c r="F2841" s="956" t="s">
        <v>13717</v>
      </c>
    </row>
    <row r="2842" spans="1:6">
      <c r="A2842" s="955">
        <v>8462</v>
      </c>
      <c r="B2842" s="956" t="s">
        <v>1378</v>
      </c>
      <c r="C2842" s="956" t="s">
        <v>13718</v>
      </c>
      <c r="D2842" s="957" t="s">
        <v>13719</v>
      </c>
      <c r="E2842" s="958">
        <f t="shared" si="44"/>
        <v>45.62</v>
      </c>
      <c r="F2842" s="956" t="s">
        <v>13720</v>
      </c>
    </row>
    <row r="2843" spans="1:6">
      <c r="A2843" s="955">
        <v>8456</v>
      </c>
      <c r="B2843" s="956" t="s">
        <v>1378</v>
      </c>
      <c r="C2843" s="956" t="s">
        <v>13721</v>
      </c>
      <c r="D2843" s="957" t="s">
        <v>13722</v>
      </c>
      <c r="E2843" s="958">
        <f t="shared" si="44"/>
        <v>37.099999999999994</v>
      </c>
      <c r="F2843" s="956" t="s">
        <v>13723</v>
      </c>
    </row>
    <row r="2844" spans="1:6">
      <c r="A2844" s="955">
        <v>8457</v>
      </c>
      <c r="B2844" s="956" t="s">
        <v>1378</v>
      </c>
      <c r="C2844" s="956" t="s">
        <v>13724</v>
      </c>
      <c r="D2844" s="957" t="s">
        <v>13725</v>
      </c>
      <c r="E2844" s="958">
        <f t="shared" si="44"/>
        <v>35.974999999999994</v>
      </c>
      <c r="F2844" s="956" t="s">
        <v>13726</v>
      </c>
    </row>
    <row r="2845" spans="1:6">
      <c r="A2845" s="955">
        <v>8458</v>
      </c>
      <c r="B2845" s="956" t="s">
        <v>1378</v>
      </c>
      <c r="C2845" s="956" t="s">
        <v>13727</v>
      </c>
      <c r="D2845" s="957" t="s">
        <v>10782</v>
      </c>
      <c r="E2845" s="958">
        <f t="shared" si="44"/>
        <v>36.71</v>
      </c>
      <c r="F2845" s="956" t="s">
        <v>13728</v>
      </c>
    </row>
    <row r="2846" spans="1:6">
      <c r="A2846" s="955">
        <v>8463</v>
      </c>
      <c r="B2846" s="956" t="s">
        <v>1378</v>
      </c>
      <c r="C2846" s="956" t="s">
        <v>13729</v>
      </c>
      <c r="D2846" s="957" t="s">
        <v>13730</v>
      </c>
      <c r="E2846" s="958">
        <f t="shared" si="44"/>
        <v>74.344999999999999</v>
      </c>
      <c r="F2846" s="956" t="s">
        <v>13731</v>
      </c>
    </row>
    <row r="2847" spans="1:6">
      <c r="A2847" s="955">
        <v>8459</v>
      </c>
      <c r="B2847" s="956" t="s">
        <v>1378</v>
      </c>
      <c r="C2847" s="956" t="s">
        <v>13732</v>
      </c>
      <c r="D2847" s="957" t="s">
        <v>12768</v>
      </c>
      <c r="E2847" s="958">
        <f t="shared" si="44"/>
        <v>75.92</v>
      </c>
      <c r="F2847" s="956" t="s">
        <v>13733</v>
      </c>
    </row>
    <row r="2848" spans="1:6">
      <c r="A2848" s="955">
        <v>8460</v>
      </c>
      <c r="B2848" s="956" t="s">
        <v>1378</v>
      </c>
      <c r="C2848" s="956" t="s">
        <v>13734</v>
      </c>
      <c r="D2848" s="957" t="s">
        <v>13735</v>
      </c>
      <c r="E2848" s="958">
        <f t="shared" si="44"/>
        <v>78.034999999999997</v>
      </c>
      <c r="F2848" s="956" t="s">
        <v>13736</v>
      </c>
    </row>
    <row r="2849" spans="1:6">
      <c r="A2849" s="955">
        <v>8461</v>
      </c>
      <c r="B2849" s="956" t="s">
        <v>1378</v>
      </c>
      <c r="C2849" s="956" t="s">
        <v>13737</v>
      </c>
      <c r="D2849" s="957" t="s">
        <v>13738</v>
      </c>
      <c r="E2849" s="958">
        <f t="shared" si="44"/>
        <v>79.010000000000005</v>
      </c>
      <c r="F2849" s="956" t="s">
        <v>13739</v>
      </c>
    </row>
    <row r="2850" spans="1:6">
      <c r="A2850" s="955">
        <v>9881</v>
      </c>
      <c r="B2850" s="956" t="s">
        <v>1378</v>
      </c>
      <c r="C2850" s="956" t="s">
        <v>13740</v>
      </c>
      <c r="D2850" s="957" t="s">
        <v>13741</v>
      </c>
      <c r="E2850" s="958">
        <f t="shared" si="44"/>
        <v>107.35999999999999</v>
      </c>
      <c r="F2850" s="956" t="s">
        <v>13742</v>
      </c>
    </row>
    <row r="2851" spans="1:6">
      <c r="A2851" s="955">
        <v>9880</v>
      </c>
      <c r="B2851" s="956" t="s">
        <v>1378</v>
      </c>
      <c r="C2851" s="956" t="s">
        <v>13743</v>
      </c>
      <c r="D2851" s="957" t="s">
        <v>13744</v>
      </c>
      <c r="E2851" s="958">
        <f t="shared" si="44"/>
        <v>107.435</v>
      </c>
      <c r="F2851" s="956" t="s">
        <v>13745</v>
      </c>
    </row>
    <row r="2852" spans="1:6">
      <c r="A2852" s="955">
        <v>9879</v>
      </c>
      <c r="B2852" s="956" t="s">
        <v>1378</v>
      </c>
      <c r="C2852" s="956" t="s">
        <v>13746</v>
      </c>
      <c r="D2852" s="957" t="s">
        <v>13747</v>
      </c>
      <c r="E2852" s="958">
        <f t="shared" si="44"/>
        <v>109.76</v>
      </c>
      <c r="F2852" s="956" t="s">
        <v>13748</v>
      </c>
    </row>
    <row r="2853" spans="1:6">
      <c r="A2853" s="955">
        <v>9878</v>
      </c>
      <c r="B2853" s="956" t="s">
        <v>1378</v>
      </c>
      <c r="C2853" s="956" t="s">
        <v>13749</v>
      </c>
      <c r="D2853" s="957" t="s">
        <v>13750</v>
      </c>
      <c r="E2853" s="958">
        <f t="shared" si="44"/>
        <v>109.01</v>
      </c>
      <c r="F2853" s="956" t="s">
        <v>13751</v>
      </c>
    </row>
    <row r="2854" spans="1:6">
      <c r="A2854" s="955">
        <v>9159</v>
      </c>
      <c r="B2854" s="956" t="s">
        <v>1378</v>
      </c>
      <c r="C2854" s="956" t="s">
        <v>13752</v>
      </c>
      <c r="D2854" s="957" t="s">
        <v>13753</v>
      </c>
      <c r="E2854" s="958">
        <f t="shared" si="44"/>
        <v>86.164999999999992</v>
      </c>
      <c r="F2854" s="956" t="s">
        <v>13754</v>
      </c>
    </row>
    <row r="2855" spans="1:6">
      <c r="A2855" s="955">
        <v>9160</v>
      </c>
      <c r="B2855" s="956" t="s">
        <v>1378</v>
      </c>
      <c r="C2855" s="956" t="s">
        <v>13755</v>
      </c>
      <c r="D2855" s="957" t="s">
        <v>13350</v>
      </c>
      <c r="E2855" s="958">
        <f t="shared" si="44"/>
        <v>75.844999999999999</v>
      </c>
      <c r="F2855" s="956" t="s">
        <v>13756</v>
      </c>
    </row>
    <row r="2856" spans="1:6">
      <c r="A2856" s="955">
        <v>26012</v>
      </c>
      <c r="B2856" s="956" t="s">
        <v>1378</v>
      </c>
      <c r="C2856" s="956" t="s">
        <v>13757</v>
      </c>
      <c r="D2856" s="957" t="s">
        <v>13758</v>
      </c>
      <c r="E2856" s="958">
        <f t="shared" si="44"/>
        <v>157.95499999999998</v>
      </c>
      <c r="F2856" s="956" t="s">
        <v>13759</v>
      </c>
    </row>
    <row r="2857" spans="1:6">
      <c r="A2857" s="955">
        <v>9156</v>
      </c>
      <c r="B2857" s="956" t="s">
        <v>1378</v>
      </c>
      <c r="C2857" s="956" t="s">
        <v>13760</v>
      </c>
      <c r="D2857" s="957" t="s">
        <v>13761</v>
      </c>
      <c r="E2857" s="958">
        <f t="shared" si="44"/>
        <v>57.005000000000003</v>
      </c>
      <c r="F2857" s="956" t="s">
        <v>13762</v>
      </c>
    </row>
    <row r="2858" spans="1:6">
      <c r="A2858" s="955">
        <v>25688</v>
      </c>
      <c r="B2858" s="956" t="s">
        <v>1378</v>
      </c>
      <c r="C2858" s="956" t="s">
        <v>13763</v>
      </c>
      <c r="D2858" s="957" t="s">
        <v>13764</v>
      </c>
      <c r="E2858" s="958">
        <f t="shared" si="44"/>
        <v>111.60499999999999</v>
      </c>
      <c r="F2858" s="956" t="s">
        <v>13765</v>
      </c>
    </row>
    <row r="2859" spans="1:6">
      <c r="A2859" s="955">
        <v>25704</v>
      </c>
      <c r="B2859" s="956" t="s">
        <v>1378</v>
      </c>
      <c r="C2859" s="956" t="s">
        <v>13766</v>
      </c>
      <c r="D2859" s="957" t="s">
        <v>13767</v>
      </c>
      <c r="E2859" s="958">
        <f t="shared" si="44"/>
        <v>119.33</v>
      </c>
      <c r="F2859" s="956" t="s">
        <v>13768</v>
      </c>
    </row>
    <row r="2860" spans="1:6">
      <c r="A2860" s="955">
        <v>29275</v>
      </c>
      <c r="B2860" s="956" t="s">
        <v>1378</v>
      </c>
      <c r="C2860" s="956" t="s">
        <v>13769</v>
      </c>
      <c r="D2860" s="957" t="s">
        <v>12472</v>
      </c>
      <c r="E2860" s="958">
        <f t="shared" si="44"/>
        <v>44.39</v>
      </c>
      <c r="F2860" s="956" t="s">
        <v>13770</v>
      </c>
    </row>
    <row r="2861" spans="1:6">
      <c r="A2861" s="955">
        <v>11594</v>
      </c>
      <c r="B2861" s="956" t="s">
        <v>1378</v>
      </c>
      <c r="C2861" s="956" t="s">
        <v>13771</v>
      </c>
      <c r="D2861" s="957" t="s">
        <v>13772</v>
      </c>
      <c r="E2861" s="958">
        <f t="shared" si="44"/>
        <v>362.73500000000001</v>
      </c>
      <c r="F2861" s="956" t="s">
        <v>13773</v>
      </c>
    </row>
    <row r="2862" spans="1:6">
      <c r="A2862" s="955">
        <v>12663</v>
      </c>
      <c r="B2862" s="956" t="s">
        <v>1378</v>
      </c>
      <c r="C2862" s="956" t="s">
        <v>13774</v>
      </c>
      <c r="D2862" s="957" t="s">
        <v>9895</v>
      </c>
      <c r="E2862" s="958">
        <f t="shared" si="44"/>
        <v>96.56</v>
      </c>
      <c r="F2862" s="956" t="s">
        <v>13775</v>
      </c>
    </row>
    <row r="2863" spans="1:6">
      <c r="A2863" s="955">
        <v>12664</v>
      </c>
      <c r="B2863" s="956" t="s">
        <v>1378</v>
      </c>
      <c r="C2863" s="956" t="s">
        <v>13776</v>
      </c>
      <c r="D2863" s="957" t="s">
        <v>13660</v>
      </c>
      <c r="E2863" s="958">
        <f t="shared" si="44"/>
        <v>97.984999999999999</v>
      </c>
      <c r="F2863" s="956" t="s">
        <v>13777</v>
      </c>
    </row>
    <row r="2864" spans="1:6">
      <c r="A2864" s="955">
        <v>12665</v>
      </c>
      <c r="B2864" s="956" t="s">
        <v>1378</v>
      </c>
      <c r="C2864" s="956" t="s">
        <v>13778</v>
      </c>
      <c r="D2864" s="957" t="s">
        <v>9683</v>
      </c>
      <c r="E2864" s="958">
        <f t="shared" si="44"/>
        <v>93.245000000000005</v>
      </c>
      <c r="F2864" s="956" t="s">
        <v>13779</v>
      </c>
    </row>
    <row r="2865" spans="1:6">
      <c r="A2865" s="955">
        <v>12667</v>
      </c>
      <c r="B2865" s="956" t="s">
        <v>1378</v>
      </c>
      <c r="C2865" s="956" t="s">
        <v>13780</v>
      </c>
      <c r="D2865" s="957" t="s">
        <v>10496</v>
      </c>
      <c r="E2865" s="958">
        <f t="shared" si="44"/>
        <v>131.07499999999999</v>
      </c>
      <c r="F2865" s="956" t="s">
        <v>13781</v>
      </c>
    </row>
    <row r="2866" spans="1:6">
      <c r="A2866" s="955">
        <v>12668</v>
      </c>
      <c r="B2866" s="956" t="s">
        <v>1378</v>
      </c>
      <c r="C2866" s="956" t="s">
        <v>13782</v>
      </c>
      <c r="D2866" s="957" t="s">
        <v>6467</v>
      </c>
      <c r="E2866" s="958">
        <f t="shared" si="44"/>
        <v>124.77499999999999</v>
      </c>
      <c r="F2866" s="956" t="s">
        <v>13783</v>
      </c>
    </row>
    <row r="2867" spans="1:6">
      <c r="A2867" s="955">
        <v>12669</v>
      </c>
      <c r="B2867" s="956" t="s">
        <v>1378</v>
      </c>
      <c r="C2867" s="956" t="s">
        <v>13784</v>
      </c>
      <c r="D2867" s="957" t="s">
        <v>10496</v>
      </c>
      <c r="E2867" s="958">
        <f t="shared" si="44"/>
        <v>131.07499999999999</v>
      </c>
      <c r="F2867" s="956" t="s">
        <v>13785</v>
      </c>
    </row>
    <row r="2868" spans="1:6">
      <c r="A2868" s="955">
        <v>12699</v>
      </c>
      <c r="B2868" s="956" t="s">
        <v>1378</v>
      </c>
      <c r="C2868" s="956" t="s">
        <v>13786</v>
      </c>
      <c r="D2868" s="957" t="s">
        <v>13787</v>
      </c>
      <c r="E2868" s="958">
        <f t="shared" si="44"/>
        <v>29.42</v>
      </c>
      <c r="F2868" s="956" t="s">
        <v>13788</v>
      </c>
    </row>
    <row r="2869" spans="1:6">
      <c r="A2869" s="955">
        <v>12700</v>
      </c>
      <c r="B2869" s="956" t="s">
        <v>1378</v>
      </c>
      <c r="C2869" s="956" t="s">
        <v>13789</v>
      </c>
      <c r="D2869" s="957" t="s">
        <v>13790</v>
      </c>
      <c r="E2869" s="958">
        <f t="shared" si="44"/>
        <v>31.099999999999998</v>
      </c>
      <c r="F2869" s="956" t="s">
        <v>13791</v>
      </c>
    </row>
    <row r="2870" spans="1:6">
      <c r="A2870" s="955">
        <v>12701</v>
      </c>
      <c r="B2870" s="956" t="s">
        <v>1378</v>
      </c>
      <c r="C2870" s="956" t="s">
        <v>13792</v>
      </c>
      <c r="D2870" s="957" t="s">
        <v>10493</v>
      </c>
      <c r="E2870" s="958">
        <f t="shared" si="44"/>
        <v>30.994999999999997</v>
      </c>
      <c r="F2870" s="956" t="s">
        <v>13793</v>
      </c>
    </row>
    <row r="2871" spans="1:6">
      <c r="A2871" s="955">
        <v>12703</v>
      </c>
      <c r="B2871" s="956" t="s">
        <v>1378</v>
      </c>
      <c r="C2871" s="956" t="s">
        <v>13794</v>
      </c>
      <c r="D2871" s="957" t="s">
        <v>13795</v>
      </c>
      <c r="E2871" s="958">
        <f t="shared" si="44"/>
        <v>39.515000000000001</v>
      </c>
      <c r="F2871" s="956" t="s">
        <v>13796</v>
      </c>
    </row>
    <row r="2872" spans="1:6">
      <c r="A2872" s="955">
        <v>12704</v>
      </c>
      <c r="B2872" s="956" t="s">
        <v>1378</v>
      </c>
      <c r="C2872" s="956" t="s">
        <v>13797</v>
      </c>
      <c r="D2872" s="957" t="s">
        <v>13798</v>
      </c>
      <c r="E2872" s="958">
        <f t="shared" si="44"/>
        <v>40.01</v>
      </c>
      <c r="F2872" s="956" t="s">
        <v>13799</v>
      </c>
    </row>
    <row r="2873" spans="1:6">
      <c r="A2873" s="955">
        <v>12705</v>
      </c>
      <c r="B2873" s="956" t="s">
        <v>1378</v>
      </c>
      <c r="C2873" s="956" t="s">
        <v>13800</v>
      </c>
      <c r="D2873" s="957" t="s">
        <v>13581</v>
      </c>
      <c r="E2873" s="958">
        <f t="shared" si="44"/>
        <v>38.884999999999998</v>
      </c>
      <c r="F2873" s="956" t="s">
        <v>13801</v>
      </c>
    </row>
    <row r="2874" spans="1:6">
      <c r="A2874" s="955">
        <v>11774</v>
      </c>
      <c r="B2874" s="956" t="s">
        <v>1378</v>
      </c>
      <c r="C2874" s="956" t="s">
        <v>13802</v>
      </c>
      <c r="D2874" s="957" t="s">
        <v>9108</v>
      </c>
      <c r="E2874" s="958">
        <f t="shared" si="44"/>
        <v>25.325000000000003</v>
      </c>
      <c r="F2874" s="956" t="s">
        <v>13803</v>
      </c>
    </row>
    <row r="2875" spans="1:6">
      <c r="A2875" s="955">
        <v>11773</v>
      </c>
      <c r="B2875" s="956" t="s">
        <v>1378</v>
      </c>
      <c r="C2875" s="956" t="s">
        <v>13804</v>
      </c>
      <c r="D2875" s="957" t="s">
        <v>8367</v>
      </c>
      <c r="E2875" s="958">
        <f t="shared" si="44"/>
        <v>27.844999999999999</v>
      </c>
      <c r="F2875" s="956" t="s">
        <v>13805</v>
      </c>
    </row>
    <row r="2876" spans="1:6">
      <c r="A2876" s="955">
        <v>11776</v>
      </c>
      <c r="B2876" s="956" t="s">
        <v>1378</v>
      </c>
      <c r="C2876" s="956" t="s">
        <v>4374</v>
      </c>
      <c r="D2876" s="957" t="s">
        <v>13806</v>
      </c>
      <c r="E2876" s="958">
        <f t="shared" si="44"/>
        <v>41.24</v>
      </c>
      <c r="F2876" s="956" t="s">
        <v>13807</v>
      </c>
    </row>
    <row r="2877" spans="1:6">
      <c r="A2877" s="955">
        <v>11775</v>
      </c>
      <c r="B2877" s="956" t="s">
        <v>1378</v>
      </c>
      <c r="C2877" s="956" t="s">
        <v>4372</v>
      </c>
      <c r="D2877" s="957" t="s">
        <v>13808</v>
      </c>
      <c r="E2877" s="958">
        <f t="shared" si="44"/>
        <v>43.61</v>
      </c>
      <c r="F2877" s="956" t="s">
        <v>13809</v>
      </c>
    </row>
    <row r="2878" spans="1:6">
      <c r="A2878" s="955">
        <v>10431</v>
      </c>
      <c r="B2878" s="956" t="s">
        <v>1378</v>
      </c>
      <c r="C2878" s="956" t="s">
        <v>13810</v>
      </c>
      <c r="D2878" s="957" t="s">
        <v>13811</v>
      </c>
      <c r="E2878" s="958">
        <f t="shared" ref="E2878:E2941" si="45">SUM(D2878*1.5)+5</f>
        <v>63.275000000000006</v>
      </c>
      <c r="F2878" s="956" t="s">
        <v>13812</v>
      </c>
    </row>
    <row r="2879" spans="1:6">
      <c r="A2879" s="955">
        <v>11018</v>
      </c>
      <c r="B2879" s="956" t="s">
        <v>1378</v>
      </c>
      <c r="C2879" s="956" t="s">
        <v>13813</v>
      </c>
      <c r="D2879" s="957" t="s">
        <v>13107</v>
      </c>
      <c r="E2879" s="958">
        <f t="shared" si="45"/>
        <v>208.29500000000002</v>
      </c>
      <c r="F2879" s="956" t="s">
        <v>13814</v>
      </c>
    </row>
    <row r="2880" spans="1:6">
      <c r="A2880" s="955">
        <v>11017</v>
      </c>
      <c r="B2880" s="956" t="s">
        <v>1378</v>
      </c>
      <c r="C2880" s="956" t="s">
        <v>13815</v>
      </c>
      <c r="D2880" s="957" t="s">
        <v>13107</v>
      </c>
      <c r="E2880" s="958">
        <f t="shared" si="45"/>
        <v>208.29500000000002</v>
      </c>
      <c r="F2880" s="956" t="s">
        <v>13816</v>
      </c>
    </row>
    <row r="2881" spans="1:6">
      <c r="A2881" s="955">
        <v>11015</v>
      </c>
      <c r="B2881" s="956" t="s">
        <v>1378</v>
      </c>
      <c r="C2881" s="956" t="s">
        <v>13817</v>
      </c>
      <c r="D2881" s="957" t="s">
        <v>13107</v>
      </c>
      <c r="E2881" s="958">
        <f t="shared" si="45"/>
        <v>208.29500000000002</v>
      </c>
      <c r="F2881" s="956" t="s">
        <v>13818</v>
      </c>
    </row>
    <row r="2882" spans="1:6">
      <c r="A2882" s="955">
        <v>11016</v>
      </c>
      <c r="B2882" s="956" t="s">
        <v>1378</v>
      </c>
      <c r="C2882" s="956" t="s">
        <v>13819</v>
      </c>
      <c r="D2882" s="957" t="s">
        <v>13107</v>
      </c>
      <c r="E2882" s="958">
        <f t="shared" si="45"/>
        <v>208.29500000000002</v>
      </c>
      <c r="F2882" s="956" t="s">
        <v>13820</v>
      </c>
    </row>
    <row r="2883" spans="1:6">
      <c r="A2883" s="955">
        <v>11019</v>
      </c>
      <c r="B2883" s="956" t="s">
        <v>1378</v>
      </c>
      <c r="C2883" s="956" t="s">
        <v>13821</v>
      </c>
      <c r="D2883" s="957" t="s">
        <v>13822</v>
      </c>
      <c r="E2883" s="958">
        <f t="shared" si="45"/>
        <v>383.21</v>
      </c>
      <c r="F2883" s="956" t="s">
        <v>13823</v>
      </c>
    </row>
    <row r="2884" spans="1:6">
      <c r="A2884" s="955">
        <v>11020</v>
      </c>
      <c r="B2884" s="956" t="s">
        <v>1378</v>
      </c>
      <c r="C2884" s="956" t="s">
        <v>13824</v>
      </c>
      <c r="D2884" s="957" t="s">
        <v>12685</v>
      </c>
      <c r="E2884" s="958">
        <f t="shared" si="45"/>
        <v>305.99</v>
      </c>
      <c r="F2884" s="956" t="s">
        <v>13825</v>
      </c>
    </row>
    <row r="2885" spans="1:6">
      <c r="A2885" s="955">
        <v>12695</v>
      </c>
      <c r="B2885" s="956" t="s">
        <v>1378</v>
      </c>
      <c r="C2885" s="956" t="s">
        <v>13826</v>
      </c>
      <c r="D2885" s="957" t="s">
        <v>13827</v>
      </c>
      <c r="E2885" s="958">
        <f t="shared" si="45"/>
        <v>58.355000000000004</v>
      </c>
      <c r="F2885" s="956" t="s">
        <v>13828</v>
      </c>
    </row>
    <row r="2886" spans="1:6">
      <c r="A2886" s="955">
        <v>12696</v>
      </c>
      <c r="B2886" s="956" t="s">
        <v>1378</v>
      </c>
      <c r="C2886" s="956" t="s">
        <v>13829</v>
      </c>
      <c r="D2886" s="957" t="s">
        <v>12247</v>
      </c>
      <c r="E2886" s="958">
        <f t="shared" si="45"/>
        <v>53.855000000000004</v>
      </c>
      <c r="F2886" s="956" t="s">
        <v>13830</v>
      </c>
    </row>
    <row r="2887" spans="1:6">
      <c r="A2887" s="955">
        <v>12697</v>
      </c>
      <c r="B2887" s="956" t="s">
        <v>1378</v>
      </c>
      <c r="C2887" s="956" t="s">
        <v>13831</v>
      </c>
      <c r="D2887" s="957" t="s">
        <v>12195</v>
      </c>
      <c r="E2887" s="958">
        <f t="shared" si="45"/>
        <v>52.28</v>
      </c>
      <c r="F2887" s="956" t="s">
        <v>13832</v>
      </c>
    </row>
    <row r="2888" spans="1:6">
      <c r="A2888" s="955">
        <v>12687</v>
      </c>
      <c r="B2888" s="956" t="s">
        <v>1378</v>
      </c>
      <c r="C2888" s="956" t="s">
        <v>13833</v>
      </c>
      <c r="D2888" s="957" t="s">
        <v>7202</v>
      </c>
      <c r="E2888" s="958">
        <f t="shared" si="45"/>
        <v>83</v>
      </c>
      <c r="F2888" s="956" t="s">
        <v>13834</v>
      </c>
    </row>
    <row r="2889" spans="1:6">
      <c r="A2889" s="955">
        <v>12688</v>
      </c>
      <c r="B2889" s="956" t="s">
        <v>1378</v>
      </c>
      <c r="C2889" s="956" t="s">
        <v>13835</v>
      </c>
      <c r="D2889" s="957" t="s">
        <v>13200</v>
      </c>
      <c r="E2889" s="958">
        <f t="shared" si="45"/>
        <v>126.35000000000001</v>
      </c>
      <c r="F2889" s="956" t="s">
        <v>13836</v>
      </c>
    </row>
    <row r="2890" spans="1:6">
      <c r="A2890" s="955">
        <v>12689</v>
      </c>
      <c r="B2890" s="956" t="s">
        <v>1378</v>
      </c>
      <c r="C2890" s="956" t="s">
        <v>13837</v>
      </c>
      <c r="D2890" s="957" t="s">
        <v>13200</v>
      </c>
      <c r="E2890" s="958">
        <f t="shared" si="45"/>
        <v>126.35000000000001</v>
      </c>
      <c r="F2890" s="956" t="s">
        <v>13838</v>
      </c>
    </row>
    <row r="2891" spans="1:6">
      <c r="A2891" s="955">
        <v>12690</v>
      </c>
      <c r="B2891" s="956" t="s">
        <v>1378</v>
      </c>
      <c r="C2891" s="956" t="s">
        <v>13839</v>
      </c>
      <c r="D2891" s="957" t="s">
        <v>6467</v>
      </c>
      <c r="E2891" s="958">
        <f t="shared" si="45"/>
        <v>124.77499999999999</v>
      </c>
      <c r="F2891" s="956" t="s">
        <v>13840</v>
      </c>
    </row>
    <row r="2892" spans="1:6">
      <c r="A2892" s="955">
        <v>12694</v>
      </c>
      <c r="B2892" s="956" t="s">
        <v>1378</v>
      </c>
      <c r="C2892" s="956" t="s">
        <v>13841</v>
      </c>
      <c r="D2892" s="957" t="s">
        <v>13842</v>
      </c>
      <c r="E2892" s="958">
        <f t="shared" si="45"/>
        <v>244.535</v>
      </c>
      <c r="F2892" s="956" t="s">
        <v>13843</v>
      </c>
    </row>
    <row r="2893" spans="1:6">
      <c r="A2893" s="955">
        <v>12682</v>
      </c>
      <c r="B2893" s="956" t="s">
        <v>1378</v>
      </c>
      <c r="C2893" s="956" t="s">
        <v>13844</v>
      </c>
      <c r="D2893" s="957" t="s">
        <v>13845</v>
      </c>
      <c r="E2893" s="958">
        <f t="shared" si="45"/>
        <v>185.72</v>
      </c>
      <c r="F2893" s="956" t="s">
        <v>13846</v>
      </c>
    </row>
    <row r="2894" spans="1:6">
      <c r="A2894" s="955">
        <v>12683</v>
      </c>
      <c r="B2894" s="956" t="s">
        <v>1378</v>
      </c>
      <c r="C2894" s="956" t="s">
        <v>13847</v>
      </c>
      <c r="D2894" s="957" t="s">
        <v>13848</v>
      </c>
      <c r="E2894" s="958">
        <f t="shared" si="45"/>
        <v>182.91499999999999</v>
      </c>
      <c r="F2894" s="956" t="s">
        <v>13849</v>
      </c>
    </row>
    <row r="2895" spans="1:6">
      <c r="A2895" s="955">
        <v>12684</v>
      </c>
      <c r="B2895" s="956" t="s">
        <v>1378</v>
      </c>
      <c r="C2895" s="956" t="s">
        <v>13850</v>
      </c>
      <c r="D2895" s="957" t="s">
        <v>13851</v>
      </c>
      <c r="E2895" s="958">
        <f t="shared" si="45"/>
        <v>183.35000000000002</v>
      </c>
      <c r="F2895" s="956" t="s">
        <v>13852</v>
      </c>
    </row>
    <row r="2896" spans="1:6">
      <c r="A2896" s="955">
        <v>12685</v>
      </c>
      <c r="B2896" s="956" t="s">
        <v>1378</v>
      </c>
      <c r="C2896" s="956" t="s">
        <v>13853</v>
      </c>
      <c r="D2896" s="957" t="s">
        <v>13854</v>
      </c>
      <c r="E2896" s="958">
        <f t="shared" si="45"/>
        <v>184.595</v>
      </c>
      <c r="F2896" s="956" t="s">
        <v>13855</v>
      </c>
    </row>
    <row r="2897" spans="1:6">
      <c r="A2897" s="955">
        <v>12686</v>
      </c>
      <c r="B2897" s="956" t="s">
        <v>1378</v>
      </c>
      <c r="C2897" s="956" t="s">
        <v>13856</v>
      </c>
      <c r="D2897" s="957" t="s">
        <v>12907</v>
      </c>
      <c r="E2897" s="958">
        <f t="shared" si="45"/>
        <v>194.10499999999999</v>
      </c>
      <c r="F2897" s="956" t="s">
        <v>13857</v>
      </c>
    </row>
    <row r="2898" spans="1:6">
      <c r="A2898" s="955">
        <v>26335</v>
      </c>
      <c r="B2898" s="956" t="s">
        <v>1378</v>
      </c>
      <c r="C2898" s="956" t="s">
        <v>13858</v>
      </c>
      <c r="D2898" s="957" t="s">
        <v>13091</v>
      </c>
      <c r="E2898" s="958">
        <f t="shared" si="45"/>
        <v>102.71000000000001</v>
      </c>
      <c r="F2898" s="956" t="s">
        <v>13859</v>
      </c>
    </row>
    <row r="2899" spans="1:6">
      <c r="A2899" s="955">
        <v>26337</v>
      </c>
      <c r="B2899" s="956" t="s">
        <v>1378</v>
      </c>
      <c r="C2899" s="956" t="s">
        <v>13860</v>
      </c>
      <c r="D2899" s="957" t="s">
        <v>13091</v>
      </c>
      <c r="E2899" s="958">
        <f t="shared" si="45"/>
        <v>102.71000000000001</v>
      </c>
      <c r="F2899" s="956" t="s">
        <v>13861</v>
      </c>
    </row>
    <row r="2900" spans="1:6">
      <c r="A2900" s="955">
        <v>26336</v>
      </c>
      <c r="B2900" s="956" t="s">
        <v>1378</v>
      </c>
      <c r="C2900" s="956" t="s">
        <v>13862</v>
      </c>
      <c r="D2900" s="957" t="s">
        <v>13091</v>
      </c>
      <c r="E2900" s="958">
        <f t="shared" si="45"/>
        <v>102.71000000000001</v>
      </c>
      <c r="F2900" s="956" t="s">
        <v>13863</v>
      </c>
    </row>
    <row r="2901" spans="1:6">
      <c r="A2901" s="955">
        <v>12916</v>
      </c>
      <c r="B2901" s="956" t="s">
        <v>1378</v>
      </c>
      <c r="C2901" s="956" t="s">
        <v>13864</v>
      </c>
      <c r="D2901" s="957" t="s">
        <v>13865</v>
      </c>
      <c r="E2901" s="958">
        <f t="shared" si="45"/>
        <v>106.26500000000001</v>
      </c>
      <c r="F2901" s="956" t="s">
        <v>13866</v>
      </c>
    </row>
    <row r="2902" spans="1:6">
      <c r="A2902" s="955">
        <v>12917</v>
      </c>
      <c r="B2902" s="956" t="s">
        <v>1378</v>
      </c>
      <c r="C2902" s="956" t="s">
        <v>13867</v>
      </c>
      <c r="D2902" s="957" t="s">
        <v>13744</v>
      </c>
      <c r="E2902" s="958">
        <f t="shared" si="45"/>
        <v>107.435</v>
      </c>
      <c r="F2902" s="956" t="s">
        <v>13868</v>
      </c>
    </row>
    <row r="2903" spans="1:6">
      <c r="A2903" s="955">
        <v>12915</v>
      </c>
      <c r="B2903" s="956" t="s">
        <v>1378</v>
      </c>
      <c r="C2903" s="956" t="s">
        <v>13869</v>
      </c>
      <c r="D2903" s="957" t="s">
        <v>13744</v>
      </c>
      <c r="E2903" s="958">
        <f t="shared" si="45"/>
        <v>107.435</v>
      </c>
      <c r="F2903" s="956" t="s">
        <v>13870</v>
      </c>
    </row>
    <row r="2904" spans="1:6">
      <c r="A2904" s="955">
        <v>12912</v>
      </c>
      <c r="B2904" s="956" t="s">
        <v>1378</v>
      </c>
      <c r="C2904" s="956" t="s">
        <v>13871</v>
      </c>
      <c r="D2904" s="957" t="s">
        <v>13744</v>
      </c>
      <c r="E2904" s="958">
        <f t="shared" si="45"/>
        <v>107.435</v>
      </c>
      <c r="F2904" s="956" t="s">
        <v>13872</v>
      </c>
    </row>
    <row r="2905" spans="1:6">
      <c r="A2905" s="955">
        <v>12914</v>
      </c>
      <c r="B2905" s="956" t="s">
        <v>1378</v>
      </c>
      <c r="C2905" s="956" t="s">
        <v>13873</v>
      </c>
      <c r="D2905" s="957" t="s">
        <v>13744</v>
      </c>
      <c r="E2905" s="958">
        <f t="shared" si="45"/>
        <v>107.435</v>
      </c>
      <c r="F2905" s="956" t="s">
        <v>13874</v>
      </c>
    </row>
    <row r="2906" spans="1:6">
      <c r="A2906" s="955">
        <v>12918</v>
      </c>
      <c r="B2906" s="956" t="s">
        <v>1378</v>
      </c>
      <c r="C2906" s="956" t="s">
        <v>13875</v>
      </c>
      <c r="D2906" s="957" t="s">
        <v>13744</v>
      </c>
      <c r="E2906" s="958">
        <f t="shared" si="45"/>
        <v>107.435</v>
      </c>
      <c r="F2906" s="956" t="s">
        <v>13876</v>
      </c>
    </row>
    <row r="2907" spans="1:6">
      <c r="A2907" s="955">
        <v>12923</v>
      </c>
      <c r="B2907" s="956" t="s">
        <v>1378</v>
      </c>
      <c r="C2907" s="956" t="s">
        <v>13877</v>
      </c>
      <c r="D2907" s="957" t="s">
        <v>13878</v>
      </c>
      <c r="E2907" s="958">
        <f t="shared" si="45"/>
        <v>166.88</v>
      </c>
      <c r="F2907" s="956" t="s">
        <v>13879</v>
      </c>
    </row>
    <row r="2908" spans="1:6">
      <c r="A2908" s="955">
        <v>12924</v>
      </c>
      <c r="B2908" s="956" t="s">
        <v>1378</v>
      </c>
      <c r="C2908" s="956" t="s">
        <v>13880</v>
      </c>
      <c r="D2908" s="957" t="s">
        <v>12750</v>
      </c>
      <c r="E2908" s="958">
        <f t="shared" si="45"/>
        <v>170.465</v>
      </c>
      <c r="F2908" s="956" t="s">
        <v>13881</v>
      </c>
    </row>
    <row r="2909" spans="1:6">
      <c r="A2909" s="955">
        <v>12922</v>
      </c>
      <c r="B2909" s="956" t="s">
        <v>1378</v>
      </c>
      <c r="C2909" s="956" t="s">
        <v>13882</v>
      </c>
      <c r="D2909" s="957" t="s">
        <v>12750</v>
      </c>
      <c r="E2909" s="958">
        <f t="shared" si="45"/>
        <v>170.465</v>
      </c>
      <c r="F2909" s="956" t="s">
        <v>13883</v>
      </c>
    </row>
    <row r="2910" spans="1:6">
      <c r="A2910" s="955">
        <v>12920</v>
      </c>
      <c r="B2910" s="956" t="s">
        <v>1378</v>
      </c>
      <c r="C2910" s="956" t="s">
        <v>13884</v>
      </c>
      <c r="D2910" s="957" t="s">
        <v>13885</v>
      </c>
      <c r="E2910" s="958">
        <f t="shared" si="45"/>
        <v>174.17000000000002</v>
      </c>
      <c r="F2910" s="956" t="s">
        <v>13886</v>
      </c>
    </row>
    <row r="2911" spans="1:6">
      <c r="A2911" s="955">
        <v>12921</v>
      </c>
      <c r="B2911" s="956" t="s">
        <v>1378</v>
      </c>
      <c r="C2911" s="956" t="s">
        <v>13887</v>
      </c>
      <c r="D2911" s="957" t="s">
        <v>13888</v>
      </c>
      <c r="E2911" s="958">
        <f t="shared" si="45"/>
        <v>165.95</v>
      </c>
      <c r="F2911" s="956" t="s">
        <v>13889</v>
      </c>
    </row>
    <row r="2912" spans="1:6">
      <c r="A2912" s="955">
        <v>12925</v>
      </c>
      <c r="B2912" s="956" t="s">
        <v>1378</v>
      </c>
      <c r="C2912" s="956" t="s">
        <v>13890</v>
      </c>
      <c r="D2912" s="957" t="s">
        <v>13891</v>
      </c>
      <c r="E2912" s="958">
        <f t="shared" si="45"/>
        <v>174.54500000000002</v>
      </c>
      <c r="F2912" s="956" t="s">
        <v>13892</v>
      </c>
    </row>
    <row r="2913" spans="1:6">
      <c r="A2913" s="955">
        <v>12693</v>
      </c>
      <c r="B2913" s="956" t="s">
        <v>1378</v>
      </c>
      <c r="C2913" s="956" t="s">
        <v>13893</v>
      </c>
      <c r="D2913" s="957" t="s">
        <v>13894</v>
      </c>
      <c r="E2913" s="958">
        <f t="shared" si="45"/>
        <v>235.96999999999997</v>
      </c>
      <c r="F2913" s="956" t="s">
        <v>13895</v>
      </c>
    </row>
    <row r="2914" spans="1:6">
      <c r="A2914" s="955">
        <v>12692</v>
      </c>
      <c r="B2914" s="956" t="s">
        <v>1378</v>
      </c>
      <c r="C2914" s="956" t="s">
        <v>13896</v>
      </c>
      <c r="D2914" s="957" t="s">
        <v>13897</v>
      </c>
      <c r="E2914" s="958">
        <f t="shared" si="45"/>
        <v>246.11</v>
      </c>
      <c r="F2914" s="956" t="s">
        <v>13898</v>
      </c>
    </row>
    <row r="2915" spans="1:6">
      <c r="A2915" s="955">
        <v>12691</v>
      </c>
      <c r="B2915" s="956" t="s">
        <v>1378</v>
      </c>
      <c r="C2915" s="956" t="s">
        <v>13899</v>
      </c>
      <c r="D2915" s="957" t="s">
        <v>13842</v>
      </c>
      <c r="E2915" s="958">
        <f t="shared" si="45"/>
        <v>244.535</v>
      </c>
      <c r="F2915" s="956" t="s">
        <v>13900</v>
      </c>
    </row>
    <row r="2916" spans="1:6">
      <c r="A2916" s="955">
        <v>29287</v>
      </c>
      <c r="B2916" s="956" t="s">
        <v>1378</v>
      </c>
      <c r="C2916" s="956" t="s">
        <v>13901</v>
      </c>
      <c r="D2916" s="957" t="s">
        <v>6683</v>
      </c>
      <c r="E2916" s="958">
        <f t="shared" si="45"/>
        <v>27.065000000000001</v>
      </c>
      <c r="F2916" s="956" t="s">
        <v>13902</v>
      </c>
    </row>
    <row r="2917" spans="1:6">
      <c r="A2917" s="955">
        <v>12671</v>
      </c>
      <c r="B2917" s="956" t="s">
        <v>1378</v>
      </c>
      <c r="C2917" s="956" t="s">
        <v>13903</v>
      </c>
      <c r="D2917" s="957" t="s">
        <v>9726</v>
      </c>
      <c r="E2917" s="958">
        <f t="shared" si="45"/>
        <v>129.92000000000002</v>
      </c>
      <c r="F2917" s="956" t="s">
        <v>13904</v>
      </c>
    </row>
    <row r="2918" spans="1:6">
      <c r="A2918" s="955">
        <v>12672</v>
      </c>
      <c r="B2918" s="956" t="s">
        <v>1378</v>
      </c>
      <c r="C2918" s="956" t="s">
        <v>13905</v>
      </c>
      <c r="D2918" s="957" t="s">
        <v>13906</v>
      </c>
      <c r="E2918" s="958">
        <f t="shared" si="45"/>
        <v>132.245</v>
      </c>
      <c r="F2918" s="956" t="s">
        <v>13907</v>
      </c>
    </row>
    <row r="2919" spans="1:6">
      <c r="A2919" s="955">
        <v>12673</v>
      </c>
      <c r="B2919" s="956" t="s">
        <v>1378</v>
      </c>
      <c r="C2919" s="956" t="s">
        <v>13908</v>
      </c>
      <c r="D2919" s="957" t="s">
        <v>13909</v>
      </c>
      <c r="E2919" s="958">
        <f t="shared" si="45"/>
        <v>132.02000000000001</v>
      </c>
      <c r="F2919" s="956" t="s">
        <v>13910</v>
      </c>
    </row>
    <row r="2920" spans="1:6">
      <c r="A2920" s="955">
        <v>12670</v>
      </c>
      <c r="B2920" s="956" t="s">
        <v>1378</v>
      </c>
      <c r="C2920" s="956" t="s">
        <v>13911</v>
      </c>
      <c r="D2920" s="957" t="s">
        <v>13912</v>
      </c>
      <c r="E2920" s="958">
        <f t="shared" si="45"/>
        <v>92.135000000000005</v>
      </c>
      <c r="F2920" s="956" t="s">
        <v>13913</v>
      </c>
    </row>
    <row r="2921" spans="1:6">
      <c r="A2921" s="955">
        <v>12675</v>
      </c>
      <c r="B2921" s="956" t="s">
        <v>1378</v>
      </c>
      <c r="C2921" s="956" t="s">
        <v>13914</v>
      </c>
      <c r="D2921" s="957" t="s">
        <v>13878</v>
      </c>
      <c r="E2921" s="958">
        <f t="shared" si="45"/>
        <v>166.88</v>
      </c>
      <c r="F2921" s="956" t="s">
        <v>13915</v>
      </c>
    </row>
    <row r="2922" spans="1:6">
      <c r="A2922" s="955">
        <v>12676</v>
      </c>
      <c r="B2922" s="956" t="s">
        <v>1378</v>
      </c>
      <c r="C2922" s="956" t="s">
        <v>13916</v>
      </c>
      <c r="D2922" s="957" t="s">
        <v>13917</v>
      </c>
      <c r="E2922" s="958">
        <f t="shared" si="45"/>
        <v>168.66499999999999</v>
      </c>
      <c r="F2922" s="956" t="s">
        <v>13918</v>
      </c>
    </row>
    <row r="2923" spans="1:6">
      <c r="A2923" s="955">
        <v>12677</v>
      </c>
      <c r="B2923" s="956" t="s">
        <v>1378</v>
      </c>
      <c r="C2923" s="956" t="s">
        <v>13919</v>
      </c>
      <c r="D2923" s="957" t="s">
        <v>13920</v>
      </c>
      <c r="E2923" s="958">
        <f t="shared" si="45"/>
        <v>171.155</v>
      </c>
      <c r="F2923" s="956" t="s">
        <v>13921</v>
      </c>
    </row>
    <row r="2924" spans="1:6">
      <c r="A2924" s="955">
        <v>12674</v>
      </c>
      <c r="B2924" s="956" t="s">
        <v>1378</v>
      </c>
      <c r="C2924" s="956" t="s">
        <v>13922</v>
      </c>
      <c r="D2924" s="957" t="s">
        <v>13923</v>
      </c>
      <c r="E2924" s="958">
        <f t="shared" si="45"/>
        <v>128.54</v>
      </c>
      <c r="F2924" s="956" t="s">
        <v>13924</v>
      </c>
    </row>
    <row r="2925" spans="1:6">
      <c r="A2925" s="955">
        <v>12679</v>
      </c>
      <c r="B2925" s="956" t="s">
        <v>1378</v>
      </c>
      <c r="C2925" s="956" t="s">
        <v>13925</v>
      </c>
      <c r="D2925" s="957" t="s">
        <v>12280</v>
      </c>
      <c r="E2925" s="958">
        <f t="shared" si="45"/>
        <v>241.38499999999999</v>
      </c>
      <c r="F2925" s="956" t="s">
        <v>13926</v>
      </c>
    </row>
    <row r="2926" spans="1:6">
      <c r="A2926" s="955">
        <v>12680</v>
      </c>
      <c r="B2926" s="956" t="s">
        <v>1378</v>
      </c>
      <c r="C2926" s="956" t="s">
        <v>13927</v>
      </c>
      <c r="D2926" s="957" t="s">
        <v>13928</v>
      </c>
      <c r="E2926" s="958">
        <f t="shared" si="45"/>
        <v>241.85000000000002</v>
      </c>
      <c r="F2926" s="956" t="s">
        <v>13929</v>
      </c>
    </row>
    <row r="2927" spans="1:6">
      <c r="A2927" s="955">
        <v>12681</v>
      </c>
      <c r="B2927" s="956" t="s">
        <v>1378</v>
      </c>
      <c r="C2927" s="956" t="s">
        <v>13930</v>
      </c>
      <c r="D2927" s="957" t="s">
        <v>13931</v>
      </c>
      <c r="E2927" s="958">
        <f t="shared" si="45"/>
        <v>243.755</v>
      </c>
      <c r="F2927" s="956" t="s">
        <v>13932</v>
      </c>
    </row>
    <row r="2928" spans="1:6">
      <c r="A2928" s="955">
        <v>12678</v>
      </c>
      <c r="B2928" s="956" t="s">
        <v>1378</v>
      </c>
      <c r="C2928" s="956" t="s">
        <v>13933</v>
      </c>
      <c r="D2928" s="957" t="s">
        <v>13934</v>
      </c>
      <c r="E2928" s="958">
        <f t="shared" si="45"/>
        <v>189.38</v>
      </c>
      <c r="F2928" s="956" t="s">
        <v>13935</v>
      </c>
    </row>
    <row r="2929" spans="1:6">
      <c r="A2929" s="955">
        <v>28115</v>
      </c>
      <c r="B2929" s="956" t="s">
        <v>1378</v>
      </c>
      <c r="C2929" s="956" t="s">
        <v>13936</v>
      </c>
      <c r="D2929" s="957" t="s">
        <v>13937</v>
      </c>
      <c r="E2929" s="958">
        <f t="shared" si="45"/>
        <v>175.19</v>
      </c>
      <c r="F2929" s="956" t="s">
        <v>13938</v>
      </c>
    </row>
    <row r="2930" spans="1:6">
      <c r="A2930" s="955">
        <v>28116</v>
      </c>
      <c r="B2930" s="956" t="s">
        <v>1378</v>
      </c>
      <c r="C2930" s="956" t="s">
        <v>13939</v>
      </c>
      <c r="D2930" s="957" t="s">
        <v>13937</v>
      </c>
      <c r="E2930" s="958">
        <f t="shared" si="45"/>
        <v>175.19</v>
      </c>
      <c r="F2930" s="956" t="s">
        <v>13940</v>
      </c>
    </row>
    <row r="2931" spans="1:6">
      <c r="A2931" s="955">
        <v>28117</v>
      </c>
      <c r="B2931" s="956" t="s">
        <v>1378</v>
      </c>
      <c r="C2931" s="956" t="s">
        <v>13941</v>
      </c>
      <c r="D2931" s="957" t="s">
        <v>13937</v>
      </c>
      <c r="E2931" s="958">
        <f t="shared" si="45"/>
        <v>175.19</v>
      </c>
      <c r="F2931" s="956" t="s">
        <v>13942</v>
      </c>
    </row>
    <row r="2932" spans="1:6">
      <c r="A2932" s="955">
        <v>28114</v>
      </c>
      <c r="B2932" s="956" t="s">
        <v>1378</v>
      </c>
      <c r="C2932" s="956" t="s">
        <v>13943</v>
      </c>
      <c r="D2932" s="957" t="s">
        <v>13101</v>
      </c>
      <c r="E2932" s="958">
        <f t="shared" si="45"/>
        <v>178.35499999999999</v>
      </c>
      <c r="F2932" s="956" t="s">
        <v>13944</v>
      </c>
    </row>
    <row r="2933" spans="1:6">
      <c r="A2933" s="955">
        <v>12706</v>
      </c>
      <c r="B2933" s="956" t="s">
        <v>1378</v>
      </c>
      <c r="C2933" s="956" t="s">
        <v>13945</v>
      </c>
      <c r="D2933" s="957" t="s">
        <v>13946</v>
      </c>
      <c r="E2933" s="958">
        <f t="shared" si="45"/>
        <v>62.675000000000004</v>
      </c>
      <c r="F2933" s="956" t="s">
        <v>13947</v>
      </c>
    </row>
    <row r="2934" spans="1:6">
      <c r="A2934" s="955">
        <v>12661</v>
      </c>
      <c r="B2934" s="956" t="s">
        <v>1378</v>
      </c>
      <c r="C2934" s="956" t="s">
        <v>13948</v>
      </c>
      <c r="D2934" s="957" t="s">
        <v>13949</v>
      </c>
      <c r="E2934" s="958">
        <f t="shared" si="45"/>
        <v>95.614999999999995</v>
      </c>
      <c r="F2934" s="956" t="s">
        <v>13950</v>
      </c>
    </row>
    <row r="2935" spans="1:6">
      <c r="A2935" s="955">
        <v>12666</v>
      </c>
      <c r="B2935" s="956" t="s">
        <v>1378</v>
      </c>
      <c r="C2935" s="956" t="s">
        <v>13951</v>
      </c>
      <c r="D2935" s="957" t="s">
        <v>13952</v>
      </c>
      <c r="E2935" s="958">
        <f t="shared" si="45"/>
        <v>138.92000000000002</v>
      </c>
      <c r="F2935" s="956" t="s">
        <v>13953</v>
      </c>
    </row>
    <row r="2936" spans="1:6">
      <c r="A2936" s="955">
        <v>28110</v>
      </c>
      <c r="B2936" s="956" t="s">
        <v>1378</v>
      </c>
      <c r="C2936" s="956" t="s">
        <v>13954</v>
      </c>
      <c r="D2936" s="957" t="s">
        <v>12013</v>
      </c>
      <c r="E2936" s="958">
        <f t="shared" si="45"/>
        <v>209.87</v>
      </c>
      <c r="F2936" s="956" t="s">
        <v>13955</v>
      </c>
    </row>
    <row r="2937" spans="1:6">
      <c r="A2937" s="955">
        <v>28111</v>
      </c>
      <c r="B2937" s="956" t="s">
        <v>1378</v>
      </c>
      <c r="C2937" s="956" t="s">
        <v>13956</v>
      </c>
      <c r="D2937" s="957" t="s">
        <v>13151</v>
      </c>
      <c r="E2937" s="958">
        <f t="shared" si="45"/>
        <v>186.23</v>
      </c>
      <c r="F2937" s="956" t="s">
        <v>13957</v>
      </c>
    </row>
    <row r="2938" spans="1:6">
      <c r="A2938" s="955">
        <v>28112</v>
      </c>
      <c r="B2938" s="956" t="s">
        <v>1378</v>
      </c>
      <c r="C2938" s="956" t="s">
        <v>13958</v>
      </c>
      <c r="D2938" s="957" t="s">
        <v>13151</v>
      </c>
      <c r="E2938" s="958">
        <f t="shared" si="45"/>
        <v>186.23</v>
      </c>
      <c r="F2938" s="956" t="s">
        <v>13959</v>
      </c>
    </row>
    <row r="2939" spans="1:6">
      <c r="A2939" s="955">
        <v>28113</v>
      </c>
      <c r="B2939" s="956" t="s">
        <v>1378</v>
      </c>
      <c r="C2939" s="956" t="s">
        <v>13960</v>
      </c>
      <c r="D2939" s="957" t="s">
        <v>13151</v>
      </c>
      <c r="E2939" s="958">
        <f t="shared" si="45"/>
        <v>186.23</v>
      </c>
      <c r="F2939" s="956" t="s">
        <v>13961</v>
      </c>
    </row>
    <row r="2940" spans="1:6">
      <c r="A2940" s="955">
        <v>12698</v>
      </c>
      <c r="B2940" s="956" t="s">
        <v>1378</v>
      </c>
      <c r="C2940" s="956" t="s">
        <v>13962</v>
      </c>
      <c r="D2940" s="957" t="s">
        <v>12127</v>
      </c>
      <c r="E2940" s="958">
        <f t="shared" si="45"/>
        <v>38.089999999999996</v>
      </c>
      <c r="F2940" s="956" t="s">
        <v>13963</v>
      </c>
    </row>
    <row r="2941" spans="1:6">
      <c r="A2941" s="955">
        <v>12702</v>
      </c>
      <c r="B2941" s="956" t="s">
        <v>1378</v>
      </c>
      <c r="C2941" s="956" t="s">
        <v>13964</v>
      </c>
      <c r="D2941" s="957" t="s">
        <v>13965</v>
      </c>
      <c r="E2941" s="958">
        <f t="shared" si="45"/>
        <v>57.800000000000004</v>
      </c>
      <c r="F2941" s="956" t="s">
        <v>13966</v>
      </c>
    </row>
    <row r="2942" spans="1:6">
      <c r="A2942" s="955">
        <v>28906</v>
      </c>
      <c r="B2942" s="956" t="s">
        <v>1378</v>
      </c>
      <c r="C2942" s="956" t="s">
        <v>13967</v>
      </c>
      <c r="D2942" s="957" t="s">
        <v>13968</v>
      </c>
      <c r="E2942" s="958">
        <f t="shared" ref="E2942:E3005" si="46">SUM(D2942*1.5)+5</f>
        <v>188.85499999999999</v>
      </c>
      <c r="F2942" s="956" t="s">
        <v>13969</v>
      </c>
    </row>
    <row r="2943" spans="1:6">
      <c r="A2943" s="955">
        <v>12229</v>
      </c>
      <c r="B2943" s="956" t="s">
        <v>1378</v>
      </c>
      <c r="C2943" s="956" t="s">
        <v>13970</v>
      </c>
      <c r="D2943" s="957" t="s">
        <v>13971</v>
      </c>
      <c r="E2943" s="958">
        <f t="shared" si="46"/>
        <v>932</v>
      </c>
      <c r="F2943" s="956" t="s">
        <v>13972</v>
      </c>
    </row>
    <row r="2944" spans="1:6">
      <c r="A2944" s="955">
        <v>28245</v>
      </c>
      <c r="B2944" s="956" t="s">
        <v>1378</v>
      </c>
      <c r="C2944" s="956" t="s">
        <v>13973</v>
      </c>
      <c r="D2944" s="957" t="s">
        <v>13974</v>
      </c>
      <c r="E2944" s="958">
        <f t="shared" si="46"/>
        <v>762.05</v>
      </c>
      <c r="F2944" s="956" t="s">
        <v>13975</v>
      </c>
    </row>
    <row r="2945" spans="1:6">
      <c r="A2945" s="955">
        <v>28247</v>
      </c>
      <c r="B2945" s="956" t="s">
        <v>1378</v>
      </c>
      <c r="C2945" s="956" t="s">
        <v>13976</v>
      </c>
      <c r="D2945" s="957" t="s">
        <v>13977</v>
      </c>
      <c r="E2945" s="958">
        <f t="shared" si="46"/>
        <v>924.27500000000009</v>
      </c>
      <c r="F2945" s="956" t="s">
        <v>13978</v>
      </c>
    </row>
    <row r="2946" spans="1:6">
      <c r="A2946" s="955">
        <v>28119</v>
      </c>
      <c r="B2946" s="956" t="s">
        <v>1378</v>
      </c>
      <c r="C2946" s="956" t="s">
        <v>13979</v>
      </c>
      <c r="D2946" s="957" t="s">
        <v>13980</v>
      </c>
      <c r="E2946" s="958">
        <f t="shared" si="46"/>
        <v>122.42</v>
      </c>
      <c r="F2946" s="956" t="s">
        <v>13981</v>
      </c>
    </row>
    <row r="2947" spans="1:6">
      <c r="A2947" s="955">
        <v>21796</v>
      </c>
      <c r="B2947" s="956" t="s">
        <v>1378</v>
      </c>
      <c r="C2947" s="956" t="s">
        <v>13982</v>
      </c>
      <c r="D2947" s="957" t="s">
        <v>13983</v>
      </c>
      <c r="E2947" s="958">
        <f t="shared" si="46"/>
        <v>173.405</v>
      </c>
      <c r="F2947" s="956" t="s">
        <v>13984</v>
      </c>
    </row>
    <row r="2948" spans="1:6">
      <c r="A2948" s="955">
        <v>28145</v>
      </c>
      <c r="B2948" s="956" t="s">
        <v>1378</v>
      </c>
      <c r="C2948" s="956" t="s">
        <v>13985</v>
      </c>
      <c r="D2948" s="957" t="s">
        <v>13986</v>
      </c>
      <c r="E2948" s="958">
        <f t="shared" si="46"/>
        <v>168.77</v>
      </c>
      <c r="F2948" s="956" t="s">
        <v>13987</v>
      </c>
    </row>
    <row r="2949" spans="1:6">
      <c r="A2949" s="955">
        <v>28094</v>
      </c>
      <c r="B2949" s="956" t="s">
        <v>1378</v>
      </c>
      <c r="C2949" s="956" t="s">
        <v>13988</v>
      </c>
      <c r="D2949" s="957" t="s">
        <v>13989</v>
      </c>
      <c r="E2949" s="958">
        <f t="shared" si="46"/>
        <v>113.14999999999999</v>
      </c>
      <c r="F2949" s="956" t="s">
        <v>13990</v>
      </c>
    </row>
    <row r="2950" spans="1:6">
      <c r="A2950" s="955">
        <v>26286</v>
      </c>
      <c r="B2950" s="956" t="s">
        <v>1378</v>
      </c>
      <c r="C2950" s="956" t="s">
        <v>13991</v>
      </c>
      <c r="D2950" s="957" t="s">
        <v>13992</v>
      </c>
      <c r="E2950" s="958">
        <f t="shared" si="46"/>
        <v>176.345</v>
      </c>
      <c r="F2950" s="956" t="s">
        <v>13993</v>
      </c>
    </row>
    <row r="2951" spans="1:6">
      <c r="A2951" s="955">
        <v>21797</v>
      </c>
      <c r="B2951" s="956" t="s">
        <v>1378</v>
      </c>
      <c r="C2951" s="956" t="s">
        <v>13994</v>
      </c>
      <c r="D2951" s="957" t="s">
        <v>13995</v>
      </c>
      <c r="E2951" s="958">
        <f t="shared" si="46"/>
        <v>219.755</v>
      </c>
      <c r="F2951" s="956" t="s">
        <v>13996</v>
      </c>
    </row>
    <row r="2952" spans="1:6">
      <c r="A2952" s="955">
        <v>21798</v>
      </c>
      <c r="B2952" s="956" t="s">
        <v>1378</v>
      </c>
      <c r="C2952" s="956" t="s">
        <v>13997</v>
      </c>
      <c r="D2952" s="957" t="s">
        <v>7356</v>
      </c>
      <c r="E2952" s="958">
        <f t="shared" si="46"/>
        <v>229.79000000000002</v>
      </c>
      <c r="F2952" s="956" t="s">
        <v>13998</v>
      </c>
    </row>
    <row r="2953" spans="1:6">
      <c r="A2953" s="955">
        <v>12226</v>
      </c>
      <c r="B2953" s="956" t="s">
        <v>1378</v>
      </c>
      <c r="C2953" s="956" t="s">
        <v>13999</v>
      </c>
      <c r="D2953" s="957" t="s">
        <v>14000</v>
      </c>
      <c r="E2953" s="958">
        <f t="shared" si="46"/>
        <v>281.55500000000001</v>
      </c>
      <c r="F2953" s="956" t="s">
        <v>14001</v>
      </c>
    </row>
    <row r="2954" spans="1:6">
      <c r="A2954" s="955">
        <v>28270</v>
      </c>
      <c r="B2954" s="956" t="s">
        <v>1378</v>
      </c>
      <c r="C2954" s="956" t="s">
        <v>14002</v>
      </c>
      <c r="D2954" s="957" t="s">
        <v>14003</v>
      </c>
      <c r="E2954" s="958">
        <f t="shared" si="46"/>
        <v>272.28499999999997</v>
      </c>
      <c r="F2954" s="956" t="s">
        <v>14004</v>
      </c>
    </row>
    <row r="2955" spans="1:6">
      <c r="A2955" s="955">
        <v>28120</v>
      </c>
      <c r="B2955" s="956" t="s">
        <v>1378</v>
      </c>
      <c r="C2955" s="956" t="s">
        <v>14005</v>
      </c>
      <c r="D2955" s="957" t="s">
        <v>14006</v>
      </c>
      <c r="E2955" s="958">
        <f t="shared" si="46"/>
        <v>445.32500000000005</v>
      </c>
      <c r="F2955" s="956" t="s">
        <v>14007</v>
      </c>
    </row>
    <row r="2956" spans="1:6">
      <c r="A2956" s="955">
        <v>28058</v>
      </c>
      <c r="B2956" s="956" t="s">
        <v>1378</v>
      </c>
      <c r="C2956" s="956" t="s">
        <v>14008</v>
      </c>
      <c r="D2956" s="957" t="s">
        <v>14009</v>
      </c>
      <c r="E2956" s="958">
        <f t="shared" si="46"/>
        <v>236.75</v>
      </c>
      <c r="F2956" s="956" t="s">
        <v>14010</v>
      </c>
    </row>
    <row r="2957" spans="1:6">
      <c r="A2957" s="955">
        <v>28061</v>
      </c>
      <c r="B2957" s="956" t="s">
        <v>1378</v>
      </c>
      <c r="C2957" s="956" t="s">
        <v>14011</v>
      </c>
      <c r="D2957" s="957" t="s">
        <v>14012</v>
      </c>
      <c r="E2957" s="958">
        <f t="shared" si="46"/>
        <v>337.17499999999995</v>
      </c>
      <c r="F2957" s="956" t="s">
        <v>14013</v>
      </c>
    </row>
    <row r="2958" spans="1:6">
      <c r="A2958" s="955">
        <v>21799</v>
      </c>
      <c r="B2958" s="956" t="s">
        <v>1378</v>
      </c>
      <c r="C2958" s="956" t="s">
        <v>14014</v>
      </c>
      <c r="D2958" s="957" t="s">
        <v>13995</v>
      </c>
      <c r="E2958" s="958">
        <f t="shared" si="46"/>
        <v>219.755</v>
      </c>
      <c r="F2958" s="956" t="s">
        <v>14015</v>
      </c>
    </row>
    <row r="2959" spans="1:6">
      <c r="A2959" s="955">
        <v>29473</v>
      </c>
      <c r="B2959" s="956" t="s">
        <v>1378</v>
      </c>
      <c r="C2959" s="956" t="s">
        <v>14016</v>
      </c>
      <c r="D2959" s="957" t="s">
        <v>14017</v>
      </c>
      <c r="E2959" s="958">
        <f t="shared" si="46"/>
        <v>250.65500000000003</v>
      </c>
      <c r="F2959" s="956" t="s">
        <v>14018</v>
      </c>
    </row>
    <row r="2960" spans="1:6">
      <c r="A2960" s="955">
        <v>29475</v>
      </c>
      <c r="B2960" s="956" t="s">
        <v>1378</v>
      </c>
      <c r="C2960" s="956" t="s">
        <v>14019</v>
      </c>
      <c r="D2960" s="957" t="s">
        <v>14020</v>
      </c>
      <c r="E2960" s="958">
        <f t="shared" si="46"/>
        <v>298.54999999999995</v>
      </c>
      <c r="F2960" s="956" t="s">
        <v>14021</v>
      </c>
    </row>
    <row r="2961" spans="1:6">
      <c r="A2961" s="955">
        <v>29478</v>
      </c>
      <c r="B2961" s="956" t="s">
        <v>1378</v>
      </c>
      <c r="C2961" s="956" t="s">
        <v>14022</v>
      </c>
      <c r="D2961" s="957" t="s">
        <v>14023</v>
      </c>
      <c r="E2961" s="958">
        <f t="shared" si="46"/>
        <v>329.45000000000005</v>
      </c>
      <c r="F2961" s="956" t="s">
        <v>14024</v>
      </c>
    </row>
    <row r="2962" spans="1:6">
      <c r="A2962" s="955">
        <v>21803</v>
      </c>
      <c r="B2962" s="956" t="s">
        <v>1378</v>
      </c>
      <c r="C2962" s="956" t="s">
        <v>14025</v>
      </c>
      <c r="D2962" s="957" t="s">
        <v>14026</v>
      </c>
      <c r="E2962" s="958">
        <f t="shared" si="46"/>
        <v>419.06000000000006</v>
      </c>
      <c r="F2962" s="956" t="s">
        <v>14027</v>
      </c>
    </row>
    <row r="2963" spans="1:6">
      <c r="A2963" s="955">
        <v>28258</v>
      </c>
      <c r="B2963" s="956" t="s">
        <v>1378</v>
      </c>
      <c r="C2963" s="956" t="s">
        <v>14028</v>
      </c>
      <c r="D2963" s="957" t="s">
        <v>14029</v>
      </c>
      <c r="E2963" s="958">
        <f t="shared" si="46"/>
        <v>174.95</v>
      </c>
      <c r="F2963" s="956" t="s">
        <v>14030</v>
      </c>
    </row>
    <row r="2964" spans="1:6">
      <c r="A2964" s="955">
        <v>26287</v>
      </c>
      <c r="B2964" s="956" t="s">
        <v>1378</v>
      </c>
      <c r="C2964" s="956" t="s">
        <v>14031</v>
      </c>
      <c r="D2964" s="957" t="s">
        <v>14032</v>
      </c>
      <c r="E2964" s="958">
        <f t="shared" si="46"/>
        <v>252.20000000000002</v>
      </c>
      <c r="F2964" s="956" t="s">
        <v>14033</v>
      </c>
    </row>
    <row r="2965" spans="1:6">
      <c r="A2965" s="955">
        <v>28090</v>
      </c>
      <c r="B2965" s="956" t="s">
        <v>1378</v>
      </c>
      <c r="C2965" s="956" t="s">
        <v>14034</v>
      </c>
      <c r="D2965" s="957" t="s">
        <v>14035</v>
      </c>
      <c r="E2965" s="958">
        <f t="shared" si="46"/>
        <v>561.20000000000005</v>
      </c>
      <c r="F2965" s="956" t="s">
        <v>14036</v>
      </c>
    </row>
    <row r="2966" spans="1:6">
      <c r="A2966" s="955">
        <v>28958</v>
      </c>
      <c r="B2966" s="956" t="s">
        <v>1378</v>
      </c>
      <c r="C2966" s="956" t="s">
        <v>14037</v>
      </c>
      <c r="D2966" s="957" t="s">
        <v>14035</v>
      </c>
      <c r="E2966" s="958">
        <f t="shared" si="46"/>
        <v>561.20000000000005</v>
      </c>
      <c r="F2966" s="956" t="s">
        <v>14038</v>
      </c>
    </row>
    <row r="2967" spans="1:6">
      <c r="A2967" s="955">
        <v>28091</v>
      </c>
      <c r="B2967" s="956" t="s">
        <v>1378</v>
      </c>
      <c r="C2967" s="956" t="s">
        <v>14039</v>
      </c>
      <c r="D2967" s="957" t="s">
        <v>14040</v>
      </c>
      <c r="E2967" s="958">
        <f t="shared" si="46"/>
        <v>592.09999999999991</v>
      </c>
      <c r="F2967" s="956" t="s">
        <v>14041</v>
      </c>
    </row>
    <row r="2968" spans="1:6">
      <c r="A2968" s="955">
        <v>29749</v>
      </c>
      <c r="B2968" s="956" t="s">
        <v>1378</v>
      </c>
      <c r="C2968" s="956" t="s">
        <v>14042</v>
      </c>
      <c r="D2968" s="957" t="s">
        <v>13692</v>
      </c>
      <c r="E2968" s="958">
        <f t="shared" si="46"/>
        <v>437.59999999999997</v>
      </c>
      <c r="F2968" s="956" t="s">
        <v>14043</v>
      </c>
    </row>
    <row r="2969" spans="1:6">
      <c r="A2969" s="955">
        <v>28959</v>
      </c>
      <c r="B2969" s="956" t="s">
        <v>1378</v>
      </c>
      <c r="C2969" s="956" t="s">
        <v>14044</v>
      </c>
      <c r="D2969" s="957" t="s">
        <v>14045</v>
      </c>
      <c r="E2969" s="958">
        <f t="shared" si="46"/>
        <v>466.95500000000004</v>
      </c>
      <c r="F2969" s="956" t="s">
        <v>14046</v>
      </c>
    </row>
    <row r="2970" spans="1:6">
      <c r="A2970" s="955">
        <v>24783</v>
      </c>
      <c r="B2970" s="956" t="s">
        <v>1378</v>
      </c>
      <c r="C2970" s="956" t="s">
        <v>14047</v>
      </c>
      <c r="D2970" s="957" t="s">
        <v>12907</v>
      </c>
      <c r="E2970" s="958">
        <f t="shared" si="46"/>
        <v>194.10499999999999</v>
      </c>
      <c r="F2970" s="956" t="s">
        <v>14048</v>
      </c>
    </row>
    <row r="2971" spans="1:6">
      <c r="A2971" s="955">
        <v>24784</v>
      </c>
      <c r="B2971" s="956" t="s">
        <v>1378</v>
      </c>
      <c r="C2971" s="956" t="s">
        <v>14049</v>
      </c>
      <c r="D2971" s="957" t="s">
        <v>14050</v>
      </c>
      <c r="E2971" s="958">
        <f t="shared" si="46"/>
        <v>179.16499999999999</v>
      </c>
      <c r="F2971" s="956" t="s">
        <v>14051</v>
      </c>
    </row>
    <row r="2972" spans="1:6">
      <c r="A2972" s="955">
        <v>24781</v>
      </c>
      <c r="B2972" s="956" t="s">
        <v>1378</v>
      </c>
      <c r="C2972" s="956" t="s">
        <v>14052</v>
      </c>
      <c r="D2972" s="957" t="s">
        <v>13107</v>
      </c>
      <c r="E2972" s="958">
        <f t="shared" si="46"/>
        <v>208.29500000000002</v>
      </c>
      <c r="F2972" s="956" t="s">
        <v>14053</v>
      </c>
    </row>
    <row r="2973" spans="1:6">
      <c r="A2973" s="955">
        <v>24786</v>
      </c>
      <c r="B2973" s="956" t="s">
        <v>1378</v>
      </c>
      <c r="C2973" s="956" t="s">
        <v>14054</v>
      </c>
      <c r="D2973" s="957" t="s">
        <v>14055</v>
      </c>
      <c r="E2973" s="958">
        <f t="shared" si="46"/>
        <v>274.19</v>
      </c>
      <c r="F2973" s="956" t="s">
        <v>14056</v>
      </c>
    </row>
    <row r="2974" spans="1:6">
      <c r="A2974" s="955">
        <v>24787</v>
      </c>
      <c r="B2974" s="956" t="s">
        <v>1378</v>
      </c>
      <c r="C2974" s="956" t="s">
        <v>14057</v>
      </c>
      <c r="D2974" s="957" t="s">
        <v>14058</v>
      </c>
      <c r="E2974" s="958">
        <f t="shared" si="46"/>
        <v>282.185</v>
      </c>
      <c r="F2974" s="956" t="s">
        <v>14059</v>
      </c>
    </row>
    <row r="2975" spans="1:6">
      <c r="A2975" s="955">
        <v>24788</v>
      </c>
      <c r="B2975" s="956" t="s">
        <v>1378</v>
      </c>
      <c r="C2975" s="956" t="s">
        <v>14060</v>
      </c>
      <c r="D2975" s="957" t="s">
        <v>14061</v>
      </c>
      <c r="E2975" s="958">
        <f t="shared" si="46"/>
        <v>278.64499999999998</v>
      </c>
      <c r="F2975" s="956" t="s">
        <v>14062</v>
      </c>
    </row>
    <row r="2976" spans="1:6">
      <c r="A2976" s="955">
        <v>24785</v>
      </c>
      <c r="B2976" s="956" t="s">
        <v>1378</v>
      </c>
      <c r="C2976" s="956" t="s">
        <v>14063</v>
      </c>
      <c r="D2976" s="957" t="s">
        <v>14064</v>
      </c>
      <c r="E2976" s="958">
        <f t="shared" si="46"/>
        <v>257.99</v>
      </c>
      <c r="F2976" s="956" t="s">
        <v>14065</v>
      </c>
    </row>
    <row r="2977" spans="1:6">
      <c r="A2977" s="955">
        <v>25296</v>
      </c>
      <c r="B2977" s="956" t="s">
        <v>1378</v>
      </c>
      <c r="C2977" s="956" t="s">
        <v>14066</v>
      </c>
      <c r="D2977" s="957" t="s">
        <v>12160</v>
      </c>
      <c r="E2977" s="958">
        <f t="shared" si="46"/>
        <v>8.1349999999999998</v>
      </c>
      <c r="F2977" s="956" t="s">
        <v>14067</v>
      </c>
    </row>
    <row r="2978" spans="1:6">
      <c r="A2978" s="955">
        <v>12361</v>
      </c>
      <c r="B2978" s="956" t="s">
        <v>1378</v>
      </c>
      <c r="C2978" s="956" t="s">
        <v>14068</v>
      </c>
      <c r="D2978" s="957" t="s">
        <v>12472</v>
      </c>
      <c r="E2978" s="958">
        <f t="shared" si="46"/>
        <v>44.39</v>
      </c>
      <c r="F2978" s="956" t="s">
        <v>14069</v>
      </c>
    </row>
    <row r="2979" spans="1:6">
      <c r="A2979" s="955">
        <v>12362</v>
      </c>
      <c r="B2979" s="956" t="s">
        <v>1378</v>
      </c>
      <c r="C2979" s="956" t="s">
        <v>14070</v>
      </c>
      <c r="D2979" s="957" t="s">
        <v>6722</v>
      </c>
      <c r="E2979" s="958">
        <f t="shared" si="46"/>
        <v>40.46</v>
      </c>
      <c r="F2979" s="956" t="s">
        <v>14071</v>
      </c>
    </row>
    <row r="2980" spans="1:6">
      <c r="A2980" s="955">
        <v>12363</v>
      </c>
      <c r="B2980" s="956" t="s">
        <v>1378</v>
      </c>
      <c r="C2980" s="956" t="s">
        <v>14072</v>
      </c>
      <c r="D2980" s="957" t="s">
        <v>14073</v>
      </c>
      <c r="E2980" s="958">
        <f t="shared" si="46"/>
        <v>51.185000000000002</v>
      </c>
      <c r="F2980" s="956" t="s">
        <v>14074</v>
      </c>
    </row>
    <row r="2981" spans="1:6">
      <c r="A2981" s="955">
        <v>12364</v>
      </c>
      <c r="B2981" s="956" t="s">
        <v>1378</v>
      </c>
      <c r="C2981" s="956" t="s">
        <v>14075</v>
      </c>
      <c r="D2981" s="957" t="s">
        <v>12575</v>
      </c>
      <c r="E2981" s="958">
        <f t="shared" si="46"/>
        <v>99.56</v>
      </c>
      <c r="F2981" s="956" t="s">
        <v>14076</v>
      </c>
    </row>
    <row r="2982" spans="1:6">
      <c r="A2982" s="955">
        <v>12865</v>
      </c>
      <c r="B2982" s="956" t="s">
        <v>1378</v>
      </c>
      <c r="C2982" s="956" t="s">
        <v>14077</v>
      </c>
      <c r="D2982" s="957" t="s">
        <v>6443</v>
      </c>
      <c r="E2982" s="958">
        <f t="shared" si="46"/>
        <v>19.024999999999999</v>
      </c>
      <c r="F2982" s="956" t="s">
        <v>14078</v>
      </c>
    </row>
    <row r="2983" spans="1:6">
      <c r="A2983" s="955">
        <v>12864</v>
      </c>
      <c r="B2983" s="956" t="s">
        <v>1378</v>
      </c>
      <c r="C2983" s="956" t="s">
        <v>14079</v>
      </c>
      <c r="D2983" s="957" t="s">
        <v>10646</v>
      </c>
      <c r="E2983" s="958">
        <f t="shared" si="46"/>
        <v>20.6</v>
      </c>
      <c r="F2983" s="956" t="s">
        <v>14080</v>
      </c>
    </row>
    <row r="2984" spans="1:6">
      <c r="A2984" s="955">
        <v>12867</v>
      </c>
      <c r="B2984" s="956" t="s">
        <v>1378</v>
      </c>
      <c r="C2984" s="956" t="s">
        <v>4731</v>
      </c>
      <c r="D2984" s="957" t="s">
        <v>14081</v>
      </c>
      <c r="E2984" s="958">
        <f t="shared" si="46"/>
        <v>35.884999999999998</v>
      </c>
      <c r="F2984" s="956" t="s">
        <v>14082</v>
      </c>
    </row>
    <row r="2985" spans="1:6">
      <c r="A2985" s="955">
        <v>12866</v>
      </c>
      <c r="B2985" s="956" t="s">
        <v>1378</v>
      </c>
      <c r="C2985" s="956" t="s">
        <v>4730</v>
      </c>
      <c r="D2985" s="957" t="s">
        <v>12127</v>
      </c>
      <c r="E2985" s="958">
        <f t="shared" si="46"/>
        <v>38.089999999999996</v>
      </c>
      <c r="F2985" s="956" t="s">
        <v>14083</v>
      </c>
    </row>
    <row r="2986" spans="1:6">
      <c r="A2986" s="955">
        <v>29294</v>
      </c>
      <c r="B2986" s="956" t="s">
        <v>1378</v>
      </c>
      <c r="C2986" s="956" t="s">
        <v>14084</v>
      </c>
      <c r="D2986" s="957" t="s">
        <v>14085</v>
      </c>
      <c r="E2986" s="958">
        <f t="shared" si="46"/>
        <v>56.974999999999994</v>
      </c>
      <c r="F2986" s="956" t="s">
        <v>14086</v>
      </c>
    </row>
    <row r="2987" spans="1:6">
      <c r="A2987" s="955">
        <v>12902</v>
      </c>
      <c r="B2987" s="956" t="s">
        <v>1378</v>
      </c>
      <c r="C2987" s="956" t="s">
        <v>14087</v>
      </c>
      <c r="D2987" s="957" t="s">
        <v>14088</v>
      </c>
      <c r="E2987" s="958">
        <f t="shared" si="46"/>
        <v>287.73500000000001</v>
      </c>
      <c r="F2987" s="956" t="s">
        <v>14089</v>
      </c>
    </row>
    <row r="2988" spans="1:6">
      <c r="A2988" s="955">
        <v>21664</v>
      </c>
      <c r="B2988" s="956" t="s">
        <v>1378</v>
      </c>
      <c r="C2988" s="956" t="s">
        <v>14090</v>
      </c>
      <c r="D2988" s="957" t="s">
        <v>14091</v>
      </c>
      <c r="E2988" s="958">
        <f t="shared" si="46"/>
        <v>349.53499999999997</v>
      </c>
      <c r="F2988" s="956" t="s">
        <v>14092</v>
      </c>
    </row>
    <row r="2989" spans="1:6">
      <c r="A2989" s="955">
        <v>25687</v>
      </c>
      <c r="B2989" s="956" t="s">
        <v>1378</v>
      </c>
      <c r="C2989" s="956" t="s">
        <v>14093</v>
      </c>
      <c r="D2989" s="957" t="s">
        <v>9782</v>
      </c>
      <c r="E2989" s="958">
        <f t="shared" si="46"/>
        <v>110.06</v>
      </c>
      <c r="F2989" s="956" t="s">
        <v>14094</v>
      </c>
    </row>
    <row r="2990" spans="1:6">
      <c r="A2990" s="955">
        <v>28095</v>
      </c>
      <c r="B2990" s="956" t="s">
        <v>1378</v>
      </c>
      <c r="C2990" s="956" t="s">
        <v>14095</v>
      </c>
      <c r="D2990" s="957" t="s">
        <v>13983</v>
      </c>
      <c r="E2990" s="958">
        <f t="shared" si="46"/>
        <v>173.405</v>
      </c>
      <c r="F2990" s="956" t="s">
        <v>14096</v>
      </c>
    </row>
    <row r="2991" spans="1:6">
      <c r="A2991" s="955">
        <v>12355</v>
      </c>
      <c r="B2991" s="956" t="s">
        <v>1378</v>
      </c>
      <c r="C2991" s="956" t="s">
        <v>14097</v>
      </c>
      <c r="D2991" s="957" t="s">
        <v>14098</v>
      </c>
      <c r="E2991" s="958">
        <f t="shared" si="46"/>
        <v>167.22500000000002</v>
      </c>
      <c r="F2991" s="956" t="s">
        <v>14099</v>
      </c>
    </row>
    <row r="2992" spans="1:6">
      <c r="A2992" s="955">
        <v>11625</v>
      </c>
      <c r="B2992" s="956" t="s">
        <v>1378</v>
      </c>
      <c r="C2992" s="956" t="s">
        <v>14100</v>
      </c>
      <c r="D2992" s="957" t="s">
        <v>14101</v>
      </c>
      <c r="E2992" s="958">
        <f t="shared" si="46"/>
        <v>96.155000000000001</v>
      </c>
      <c r="F2992" s="956" t="s">
        <v>14102</v>
      </c>
    </row>
    <row r="2993" spans="1:6">
      <c r="A2993" s="955">
        <v>13128</v>
      </c>
      <c r="B2993" s="956" t="s">
        <v>1378</v>
      </c>
      <c r="C2993" s="956" t="s">
        <v>14103</v>
      </c>
      <c r="D2993" s="957" t="s">
        <v>14104</v>
      </c>
      <c r="E2993" s="958">
        <f t="shared" si="46"/>
        <v>213.57500000000002</v>
      </c>
      <c r="F2993" s="956" t="s">
        <v>14105</v>
      </c>
    </row>
    <row r="2994" spans="1:6">
      <c r="A2994" s="955">
        <v>28093</v>
      </c>
      <c r="B2994" s="956" t="s">
        <v>1378</v>
      </c>
      <c r="C2994" s="956" t="s">
        <v>14106</v>
      </c>
      <c r="D2994" s="957" t="s">
        <v>13995</v>
      </c>
      <c r="E2994" s="958">
        <f t="shared" si="46"/>
        <v>219.755</v>
      </c>
      <c r="F2994" s="956" t="s">
        <v>14107</v>
      </c>
    </row>
    <row r="2995" spans="1:6">
      <c r="A2995" s="955">
        <v>26009</v>
      </c>
      <c r="B2995" s="956" t="s">
        <v>1378</v>
      </c>
      <c r="C2995" s="956" t="s">
        <v>14108</v>
      </c>
      <c r="D2995" s="957" t="s">
        <v>14109</v>
      </c>
      <c r="E2995" s="958">
        <f t="shared" si="46"/>
        <v>312.45499999999998</v>
      </c>
      <c r="F2995" s="956" t="s">
        <v>14110</v>
      </c>
    </row>
    <row r="2996" spans="1:6">
      <c r="A2996" s="955">
        <v>28456</v>
      </c>
      <c r="B2996" s="956" t="s">
        <v>1378</v>
      </c>
      <c r="C2996" s="956" t="s">
        <v>14111</v>
      </c>
      <c r="D2996" s="957" t="s">
        <v>13666</v>
      </c>
      <c r="E2996" s="958">
        <f t="shared" si="46"/>
        <v>198.125</v>
      </c>
      <c r="F2996" s="956" t="s">
        <v>14112</v>
      </c>
    </row>
    <row r="2997" spans="1:6">
      <c r="A2997" s="955">
        <v>24573</v>
      </c>
      <c r="B2997" s="956" t="s">
        <v>1378</v>
      </c>
      <c r="C2997" s="956" t="s">
        <v>14113</v>
      </c>
      <c r="D2997" s="957" t="s">
        <v>14114</v>
      </c>
      <c r="E2997" s="958">
        <f t="shared" si="46"/>
        <v>120.875</v>
      </c>
      <c r="F2997" s="956" t="s">
        <v>14115</v>
      </c>
    </row>
    <row r="2998" spans="1:6">
      <c r="A2998" s="955">
        <v>12900</v>
      </c>
      <c r="B2998" s="956" t="s">
        <v>1378</v>
      </c>
      <c r="C2998" s="956" t="s">
        <v>14116</v>
      </c>
      <c r="D2998" s="957" t="s">
        <v>14117</v>
      </c>
      <c r="E2998" s="958">
        <f t="shared" si="46"/>
        <v>321.72500000000002</v>
      </c>
      <c r="F2998" s="956" t="s">
        <v>14118</v>
      </c>
    </row>
    <row r="2999" spans="1:6">
      <c r="A2999" s="955">
        <v>28156</v>
      </c>
      <c r="B2999" s="956" t="s">
        <v>1378</v>
      </c>
      <c r="C2999" s="956" t="s">
        <v>14119</v>
      </c>
      <c r="D2999" s="957" t="s">
        <v>7805</v>
      </c>
      <c r="E2999" s="958">
        <f t="shared" si="46"/>
        <v>183.44</v>
      </c>
      <c r="F2999" s="956" t="s">
        <v>14120</v>
      </c>
    </row>
    <row r="3000" spans="1:6">
      <c r="A3000" s="955">
        <v>28157</v>
      </c>
      <c r="B3000" s="956" t="s">
        <v>1378</v>
      </c>
      <c r="C3000" s="956" t="s">
        <v>14121</v>
      </c>
      <c r="D3000" s="957" t="s">
        <v>14122</v>
      </c>
      <c r="E3000" s="958">
        <f t="shared" si="46"/>
        <v>259.92499999999995</v>
      </c>
      <c r="F3000" s="956" t="s">
        <v>14123</v>
      </c>
    </row>
    <row r="3001" spans="1:6">
      <c r="A3001" s="955">
        <v>28158</v>
      </c>
      <c r="B3001" s="956" t="s">
        <v>1378</v>
      </c>
      <c r="C3001" s="956" t="s">
        <v>14124</v>
      </c>
      <c r="D3001" s="957" t="s">
        <v>9602</v>
      </c>
      <c r="E3001" s="958">
        <f t="shared" si="46"/>
        <v>264.56</v>
      </c>
      <c r="F3001" s="956" t="s">
        <v>14125</v>
      </c>
    </row>
    <row r="3002" spans="1:6">
      <c r="A3002" s="955">
        <v>28159</v>
      </c>
      <c r="B3002" s="956" t="s">
        <v>1378</v>
      </c>
      <c r="C3002" s="956" t="s">
        <v>14126</v>
      </c>
      <c r="D3002" s="957" t="s">
        <v>14003</v>
      </c>
      <c r="E3002" s="958">
        <f t="shared" si="46"/>
        <v>272.28499999999997</v>
      </c>
      <c r="F3002" s="956" t="s">
        <v>14127</v>
      </c>
    </row>
    <row r="3003" spans="1:6">
      <c r="A3003" s="955">
        <v>28160</v>
      </c>
      <c r="B3003" s="956" t="s">
        <v>1378</v>
      </c>
      <c r="C3003" s="956" t="s">
        <v>14128</v>
      </c>
      <c r="D3003" s="957" t="s">
        <v>14129</v>
      </c>
      <c r="E3003" s="958">
        <f t="shared" si="46"/>
        <v>391.25</v>
      </c>
      <c r="F3003" s="956" t="s">
        <v>14130</v>
      </c>
    </row>
    <row r="3004" spans="1:6">
      <c r="A3004" s="955">
        <v>28168</v>
      </c>
      <c r="B3004" s="956" t="s">
        <v>1378</v>
      </c>
      <c r="C3004" s="956" t="s">
        <v>14131</v>
      </c>
      <c r="D3004" s="957" t="s">
        <v>14132</v>
      </c>
      <c r="E3004" s="958">
        <f t="shared" si="46"/>
        <v>306.27499999999998</v>
      </c>
      <c r="F3004" s="956" t="s">
        <v>14133</v>
      </c>
    </row>
    <row r="3005" spans="1:6">
      <c r="A3005" s="955">
        <v>28169</v>
      </c>
      <c r="B3005" s="956" t="s">
        <v>1378</v>
      </c>
      <c r="C3005" s="956" t="s">
        <v>14134</v>
      </c>
      <c r="D3005" s="957" t="s">
        <v>14135</v>
      </c>
      <c r="E3005" s="958">
        <f t="shared" si="46"/>
        <v>368.07500000000005</v>
      </c>
      <c r="F3005" s="956" t="s">
        <v>14136</v>
      </c>
    </row>
    <row r="3006" spans="1:6">
      <c r="A3006" s="955">
        <v>28170</v>
      </c>
      <c r="B3006" s="956" t="s">
        <v>1378</v>
      </c>
      <c r="C3006" s="956" t="s">
        <v>14137</v>
      </c>
      <c r="D3006" s="957" t="s">
        <v>14138</v>
      </c>
      <c r="E3006" s="958">
        <f t="shared" ref="E3006:E3069" si="47">SUM(D3006*1.5)+5</f>
        <v>352.625</v>
      </c>
      <c r="F3006" s="956" t="s">
        <v>14139</v>
      </c>
    </row>
    <row r="3007" spans="1:6">
      <c r="A3007" s="955">
        <v>28910</v>
      </c>
      <c r="B3007" s="956" t="s">
        <v>1378</v>
      </c>
      <c r="C3007" s="956" t="s">
        <v>14140</v>
      </c>
      <c r="D3007" s="957" t="s">
        <v>12987</v>
      </c>
      <c r="E3007" s="958">
        <f t="shared" si="47"/>
        <v>120.035</v>
      </c>
      <c r="F3007" s="956" t="s">
        <v>14141</v>
      </c>
    </row>
    <row r="3008" spans="1:6">
      <c r="A3008" s="955">
        <v>26841</v>
      </c>
      <c r="B3008" s="956" t="s">
        <v>1378</v>
      </c>
      <c r="C3008" s="956" t="s">
        <v>14142</v>
      </c>
      <c r="D3008" s="957" t="s">
        <v>14143</v>
      </c>
      <c r="E3008" s="958">
        <f t="shared" si="47"/>
        <v>109.86499999999999</v>
      </c>
      <c r="F3008" s="956" t="s">
        <v>14144</v>
      </c>
    </row>
    <row r="3009" spans="1:6">
      <c r="A3009" s="955">
        <v>23925</v>
      </c>
      <c r="B3009" s="956" t="s">
        <v>1378</v>
      </c>
      <c r="C3009" s="956" t="s">
        <v>14145</v>
      </c>
      <c r="D3009" s="957" t="s">
        <v>11577</v>
      </c>
      <c r="E3009" s="958">
        <f t="shared" si="47"/>
        <v>130.28</v>
      </c>
      <c r="F3009" s="956" t="s">
        <v>14146</v>
      </c>
    </row>
    <row r="3010" spans="1:6">
      <c r="A3010" s="955">
        <v>23926</v>
      </c>
      <c r="B3010" s="956" t="s">
        <v>1378</v>
      </c>
      <c r="C3010" s="956" t="s">
        <v>14147</v>
      </c>
      <c r="D3010" s="957" t="s">
        <v>13156</v>
      </c>
      <c r="E3010" s="958">
        <f t="shared" si="47"/>
        <v>82.22</v>
      </c>
      <c r="F3010" s="956" t="s">
        <v>14148</v>
      </c>
    </row>
    <row r="3011" spans="1:6">
      <c r="A3011" s="955">
        <v>23927</v>
      </c>
      <c r="B3011" s="956" t="s">
        <v>1378</v>
      </c>
      <c r="C3011" s="956" t="s">
        <v>14149</v>
      </c>
      <c r="D3011" s="957" t="s">
        <v>14150</v>
      </c>
      <c r="E3011" s="958">
        <f t="shared" si="47"/>
        <v>170.45</v>
      </c>
      <c r="F3011" s="956" t="s">
        <v>14151</v>
      </c>
    </row>
    <row r="3012" spans="1:6">
      <c r="A3012" s="955">
        <v>23928</v>
      </c>
      <c r="B3012" s="956" t="s">
        <v>1378</v>
      </c>
      <c r="C3012" s="956" t="s">
        <v>14152</v>
      </c>
      <c r="D3012" s="957" t="s">
        <v>13062</v>
      </c>
      <c r="E3012" s="958">
        <f t="shared" si="47"/>
        <v>104.285</v>
      </c>
      <c r="F3012" s="956" t="s">
        <v>14153</v>
      </c>
    </row>
    <row r="3013" spans="1:6">
      <c r="A3013" s="955">
        <v>26245</v>
      </c>
      <c r="B3013" s="956" t="s">
        <v>1378</v>
      </c>
      <c r="C3013" s="956" t="s">
        <v>14154</v>
      </c>
      <c r="D3013" s="957" t="s">
        <v>12575</v>
      </c>
      <c r="E3013" s="958">
        <f t="shared" si="47"/>
        <v>99.56</v>
      </c>
      <c r="F3013" s="956" t="s">
        <v>14155</v>
      </c>
    </row>
    <row r="3014" spans="1:6">
      <c r="A3014" s="955">
        <v>26246</v>
      </c>
      <c r="B3014" s="956" t="s">
        <v>1378</v>
      </c>
      <c r="C3014" s="956" t="s">
        <v>14156</v>
      </c>
      <c r="D3014" s="957" t="s">
        <v>14157</v>
      </c>
      <c r="E3014" s="958">
        <f t="shared" si="47"/>
        <v>96.53</v>
      </c>
      <c r="F3014" s="956" t="s">
        <v>14158</v>
      </c>
    </row>
    <row r="3015" spans="1:6">
      <c r="A3015" s="955">
        <v>26247</v>
      </c>
      <c r="B3015" s="956" t="s">
        <v>1378</v>
      </c>
      <c r="C3015" s="956" t="s">
        <v>14159</v>
      </c>
      <c r="D3015" s="957" t="s">
        <v>12972</v>
      </c>
      <c r="E3015" s="958">
        <f t="shared" si="47"/>
        <v>96.394999999999996</v>
      </c>
      <c r="F3015" s="956" t="s">
        <v>14160</v>
      </c>
    </row>
    <row r="3016" spans="1:6">
      <c r="A3016" s="955">
        <v>26244</v>
      </c>
      <c r="B3016" s="956" t="s">
        <v>1378</v>
      </c>
      <c r="C3016" s="956" t="s">
        <v>14161</v>
      </c>
      <c r="D3016" s="957" t="s">
        <v>13744</v>
      </c>
      <c r="E3016" s="958">
        <f t="shared" si="47"/>
        <v>107.435</v>
      </c>
      <c r="F3016" s="956" t="s">
        <v>14162</v>
      </c>
    </row>
    <row r="3017" spans="1:6">
      <c r="A3017" s="955">
        <v>26248</v>
      </c>
      <c r="B3017" s="956" t="s">
        <v>1378</v>
      </c>
      <c r="C3017" s="956" t="s">
        <v>14163</v>
      </c>
      <c r="D3017" s="957" t="s">
        <v>12972</v>
      </c>
      <c r="E3017" s="958">
        <f t="shared" si="47"/>
        <v>96.394999999999996</v>
      </c>
      <c r="F3017" s="956" t="s">
        <v>14164</v>
      </c>
    </row>
    <row r="3018" spans="1:6">
      <c r="A3018" s="955">
        <v>26243</v>
      </c>
      <c r="B3018" s="956" t="s">
        <v>1378</v>
      </c>
      <c r="C3018" s="956" t="s">
        <v>14165</v>
      </c>
      <c r="D3018" s="957" t="s">
        <v>14166</v>
      </c>
      <c r="E3018" s="958">
        <f t="shared" si="47"/>
        <v>96.14</v>
      </c>
      <c r="F3018" s="956" t="s">
        <v>14167</v>
      </c>
    </row>
    <row r="3019" spans="1:6">
      <c r="A3019" s="955">
        <v>26251</v>
      </c>
      <c r="B3019" s="956" t="s">
        <v>1378</v>
      </c>
      <c r="C3019" s="956" t="s">
        <v>14168</v>
      </c>
      <c r="D3019" s="957" t="s">
        <v>13151</v>
      </c>
      <c r="E3019" s="958">
        <f t="shared" si="47"/>
        <v>186.23</v>
      </c>
      <c r="F3019" s="956" t="s">
        <v>14169</v>
      </c>
    </row>
    <row r="3020" spans="1:6">
      <c r="A3020" s="955">
        <v>26252</v>
      </c>
      <c r="B3020" s="956" t="s">
        <v>1378</v>
      </c>
      <c r="C3020" s="956" t="s">
        <v>14170</v>
      </c>
      <c r="D3020" s="957" t="s">
        <v>14171</v>
      </c>
      <c r="E3020" s="958">
        <f t="shared" si="47"/>
        <v>187.655</v>
      </c>
      <c r="F3020" s="956" t="s">
        <v>14172</v>
      </c>
    </row>
    <row r="3021" spans="1:6">
      <c r="A3021" s="955">
        <v>26253</v>
      </c>
      <c r="B3021" s="956" t="s">
        <v>1378</v>
      </c>
      <c r="C3021" s="956" t="s">
        <v>14173</v>
      </c>
      <c r="D3021" s="957" t="s">
        <v>13176</v>
      </c>
      <c r="E3021" s="958">
        <f t="shared" si="47"/>
        <v>225.62</v>
      </c>
      <c r="F3021" s="956" t="s">
        <v>14174</v>
      </c>
    </row>
    <row r="3022" spans="1:6">
      <c r="A3022" s="955">
        <v>26250</v>
      </c>
      <c r="B3022" s="956" t="s">
        <v>1378</v>
      </c>
      <c r="C3022" s="956" t="s">
        <v>14175</v>
      </c>
      <c r="D3022" s="957" t="s">
        <v>12013</v>
      </c>
      <c r="E3022" s="958">
        <f t="shared" si="47"/>
        <v>209.87</v>
      </c>
      <c r="F3022" s="956" t="s">
        <v>14176</v>
      </c>
    </row>
    <row r="3023" spans="1:6">
      <c r="A3023" s="955">
        <v>26254</v>
      </c>
      <c r="B3023" s="956" t="s">
        <v>1378</v>
      </c>
      <c r="C3023" s="956" t="s">
        <v>14177</v>
      </c>
      <c r="D3023" s="957" t="s">
        <v>12280</v>
      </c>
      <c r="E3023" s="958">
        <f t="shared" si="47"/>
        <v>241.38499999999999</v>
      </c>
      <c r="F3023" s="956" t="s">
        <v>14178</v>
      </c>
    </row>
    <row r="3024" spans="1:6">
      <c r="A3024" s="955">
        <v>26249</v>
      </c>
      <c r="B3024" s="956" t="s">
        <v>1378</v>
      </c>
      <c r="C3024" s="956" t="s">
        <v>14179</v>
      </c>
      <c r="D3024" s="957" t="s">
        <v>14180</v>
      </c>
      <c r="E3024" s="958">
        <f t="shared" si="47"/>
        <v>209.93</v>
      </c>
      <c r="F3024" s="956" t="s">
        <v>14181</v>
      </c>
    </row>
    <row r="3025" spans="1:6">
      <c r="A3025" s="955">
        <v>27349</v>
      </c>
      <c r="B3025" s="956" t="s">
        <v>1378</v>
      </c>
      <c r="C3025" s="956" t="s">
        <v>14182</v>
      </c>
      <c r="D3025" s="957" t="s">
        <v>7197</v>
      </c>
      <c r="E3025" s="958">
        <f t="shared" si="47"/>
        <v>170.82499999999999</v>
      </c>
      <c r="F3025" s="956" t="s">
        <v>14183</v>
      </c>
    </row>
    <row r="3026" spans="1:6">
      <c r="A3026" s="955">
        <v>27350</v>
      </c>
      <c r="B3026" s="956" t="s">
        <v>1378</v>
      </c>
      <c r="C3026" s="956" t="s">
        <v>14184</v>
      </c>
      <c r="D3026" s="957" t="s">
        <v>14185</v>
      </c>
      <c r="E3026" s="958">
        <f t="shared" si="47"/>
        <v>171.815</v>
      </c>
      <c r="F3026" s="956" t="s">
        <v>14186</v>
      </c>
    </row>
    <row r="3027" spans="1:6">
      <c r="A3027" s="955">
        <v>27348</v>
      </c>
      <c r="B3027" s="956" t="s">
        <v>1378</v>
      </c>
      <c r="C3027" s="956" t="s">
        <v>14187</v>
      </c>
      <c r="D3027" s="957" t="s">
        <v>14188</v>
      </c>
      <c r="E3027" s="958">
        <f t="shared" si="47"/>
        <v>163.745</v>
      </c>
      <c r="F3027" s="956" t="s">
        <v>14189</v>
      </c>
    </row>
    <row r="3028" spans="1:6">
      <c r="A3028" s="955">
        <v>27351</v>
      </c>
      <c r="B3028" s="956" t="s">
        <v>1378</v>
      </c>
      <c r="C3028" s="956" t="s">
        <v>14190</v>
      </c>
      <c r="D3028" s="957" t="s">
        <v>14191</v>
      </c>
      <c r="E3028" s="958">
        <f t="shared" si="47"/>
        <v>170.64500000000001</v>
      </c>
      <c r="F3028" s="956" t="s">
        <v>14192</v>
      </c>
    </row>
    <row r="3029" spans="1:6">
      <c r="A3029" s="955">
        <v>27346</v>
      </c>
      <c r="B3029" s="956" t="s">
        <v>1378</v>
      </c>
      <c r="C3029" s="956" t="s">
        <v>14193</v>
      </c>
      <c r="D3029" s="957" t="s">
        <v>14194</v>
      </c>
      <c r="E3029" s="958">
        <f t="shared" si="47"/>
        <v>170.84</v>
      </c>
      <c r="F3029" s="956" t="s">
        <v>14195</v>
      </c>
    </row>
    <row r="3030" spans="1:6">
      <c r="A3030" s="955">
        <v>27347</v>
      </c>
      <c r="B3030" s="956" t="s">
        <v>1378</v>
      </c>
      <c r="C3030" s="956" t="s">
        <v>14196</v>
      </c>
      <c r="D3030" s="957" t="s">
        <v>14197</v>
      </c>
      <c r="E3030" s="958">
        <f t="shared" si="47"/>
        <v>164.14999999999998</v>
      </c>
      <c r="F3030" s="956" t="s">
        <v>14198</v>
      </c>
    </row>
    <row r="3031" spans="1:6">
      <c r="A3031" s="955">
        <v>27354</v>
      </c>
      <c r="B3031" s="956" t="s">
        <v>1378</v>
      </c>
      <c r="C3031" s="956" t="s">
        <v>14199</v>
      </c>
      <c r="D3031" s="957" t="s">
        <v>14200</v>
      </c>
      <c r="E3031" s="958">
        <f t="shared" si="47"/>
        <v>164.16499999999999</v>
      </c>
      <c r="F3031" s="956" t="s">
        <v>14201</v>
      </c>
    </row>
    <row r="3032" spans="1:6">
      <c r="A3032" s="955">
        <v>27353</v>
      </c>
      <c r="B3032" s="956" t="s">
        <v>1378</v>
      </c>
      <c r="C3032" s="956" t="s">
        <v>14202</v>
      </c>
      <c r="D3032" s="957" t="s">
        <v>14188</v>
      </c>
      <c r="E3032" s="958">
        <f t="shared" si="47"/>
        <v>163.745</v>
      </c>
      <c r="F3032" s="956" t="s">
        <v>14203</v>
      </c>
    </row>
    <row r="3033" spans="1:6">
      <c r="A3033" s="955">
        <v>27352</v>
      </c>
      <c r="B3033" s="956" t="s">
        <v>1378</v>
      </c>
      <c r="C3033" s="956" t="s">
        <v>14204</v>
      </c>
      <c r="D3033" s="957" t="s">
        <v>14205</v>
      </c>
      <c r="E3033" s="958">
        <f t="shared" si="47"/>
        <v>163.80500000000001</v>
      </c>
      <c r="F3033" s="956" t="s">
        <v>14206</v>
      </c>
    </row>
    <row r="3034" spans="1:6">
      <c r="A3034" s="955">
        <v>28911</v>
      </c>
      <c r="B3034" s="956" t="s">
        <v>1378</v>
      </c>
      <c r="C3034" s="956" t="s">
        <v>14207</v>
      </c>
      <c r="D3034" s="957" t="s">
        <v>14200</v>
      </c>
      <c r="E3034" s="958">
        <f t="shared" si="47"/>
        <v>164.16499999999999</v>
      </c>
      <c r="F3034" s="956" t="s">
        <v>14208</v>
      </c>
    </row>
    <row r="3035" spans="1:6">
      <c r="A3035" s="955">
        <v>28404</v>
      </c>
      <c r="B3035" s="956" t="s">
        <v>1378</v>
      </c>
      <c r="C3035" s="956" t="s">
        <v>14209</v>
      </c>
      <c r="D3035" s="957" t="s">
        <v>12047</v>
      </c>
      <c r="E3035" s="958">
        <f t="shared" si="47"/>
        <v>145.25</v>
      </c>
      <c r="F3035" s="956" t="s">
        <v>14210</v>
      </c>
    </row>
    <row r="3036" spans="1:6">
      <c r="A3036" s="955">
        <v>28405</v>
      </c>
      <c r="B3036" s="956" t="s">
        <v>1378</v>
      </c>
      <c r="C3036" s="956" t="s">
        <v>14211</v>
      </c>
      <c r="D3036" s="957" t="s">
        <v>12047</v>
      </c>
      <c r="E3036" s="958">
        <f t="shared" si="47"/>
        <v>145.25</v>
      </c>
      <c r="F3036" s="956" t="s">
        <v>14212</v>
      </c>
    </row>
    <row r="3037" spans="1:6">
      <c r="A3037" s="955">
        <v>28406</v>
      </c>
      <c r="B3037" s="956" t="s">
        <v>1378</v>
      </c>
      <c r="C3037" s="956" t="s">
        <v>14213</v>
      </c>
      <c r="D3037" s="957" t="s">
        <v>12828</v>
      </c>
      <c r="E3037" s="958">
        <f t="shared" si="47"/>
        <v>146.82499999999999</v>
      </c>
      <c r="F3037" s="956" t="s">
        <v>14214</v>
      </c>
    </row>
    <row r="3038" spans="1:6">
      <c r="A3038" s="955">
        <v>28403</v>
      </c>
      <c r="B3038" s="956" t="s">
        <v>1378</v>
      </c>
      <c r="C3038" s="956" t="s">
        <v>14215</v>
      </c>
      <c r="D3038" s="957" t="s">
        <v>13068</v>
      </c>
      <c r="E3038" s="958">
        <f t="shared" si="47"/>
        <v>123.19999999999999</v>
      </c>
      <c r="F3038" s="956" t="s">
        <v>14216</v>
      </c>
    </row>
    <row r="3039" spans="1:6">
      <c r="A3039" s="955">
        <v>28407</v>
      </c>
      <c r="B3039" s="956" t="s">
        <v>1378</v>
      </c>
      <c r="C3039" s="956" t="s">
        <v>14217</v>
      </c>
      <c r="D3039" s="957" t="s">
        <v>14218</v>
      </c>
      <c r="E3039" s="958">
        <f t="shared" si="47"/>
        <v>144.33500000000001</v>
      </c>
      <c r="F3039" s="956" t="s">
        <v>14219</v>
      </c>
    </row>
    <row r="3040" spans="1:6">
      <c r="A3040" s="955">
        <v>28400</v>
      </c>
      <c r="B3040" s="956" t="s">
        <v>1378</v>
      </c>
      <c r="C3040" s="956" t="s">
        <v>14220</v>
      </c>
      <c r="D3040" s="957" t="s">
        <v>12828</v>
      </c>
      <c r="E3040" s="958">
        <f t="shared" si="47"/>
        <v>146.82499999999999</v>
      </c>
      <c r="F3040" s="956" t="s">
        <v>14221</v>
      </c>
    </row>
    <row r="3041" spans="1:6">
      <c r="A3041" s="955">
        <v>12894</v>
      </c>
      <c r="B3041" s="956" t="s">
        <v>1378</v>
      </c>
      <c r="C3041" s="956" t="s">
        <v>14222</v>
      </c>
      <c r="D3041" s="957" t="s">
        <v>14223</v>
      </c>
      <c r="E3041" s="958">
        <f t="shared" si="47"/>
        <v>2784.4549999999999</v>
      </c>
      <c r="F3041" s="956" t="s">
        <v>14224</v>
      </c>
    </row>
    <row r="3042" spans="1:6">
      <c r="A3042" s="955">
        <v>12891</v>
      </c>
      <c r="B3042" s="956" t="s">
        <v>1378</v>
      </c>
      <c r="C3042" s="956" t="s">
        <v>14225</v>
      </c>
      <c r="D3042" s="957" t="s">
        <v>14226</v>
      </c>
      <c r="E3042" s="958">
        <f t="shared" si="47"/>
        <v>2067.5749999999998</v>
      </c>
      <c r="F3042" s="956" t="s">
        <v>14227</v>
      </c>
    </row>
    <row r="3043" spans="1:6">
      <c r="A3043" s="955">
        <v>12712</v>
      </c>
      <c r="B3043" s="956" t="s">
        <v>1378</v>
      </c>
      <c r="C3043" s="956" t="s">
        <v>14228</v>
      </c>
      <c r="D3043" s="957" t="s">
        <v>14229</v>
      </c>
      <c r="E3043" s="958">
        <f t="shared" si="47"/>
        <v>453.04999999999995</v>
      </c>
      <c r="F3043" s="956" t="s">
        <v>14230</v>
      </c>
    </row>
    <row r="3044" spans="1:6">
      <c r="A3044" s="955">
        <v>12611</v>
      </c>
      <c r="B3044" s="956" t="s">
        <v>1378</v>
      </c>
      <c r="C3044" s="956" t="s">
        <v>14231</v>
      </c>
      <c r="D3044" s="957" t="s">
        <v>14232</v>
      </c>
      <c r="E3044" s="958">
        <f t="shared" si="47"/>
        <v>590.55500000000006</v>
      </c>
      <c r="F3044" s="956" t="s">
        <v>14233</v>
      </c>
    </row>
    <row r="3045" spans="1:6">
      <c r="A3045" s="955">
        <v>7191</v>
      </c>
      <c r="B3045" s="956" t="s">
        <v>1378</v>
      </c>
      <c r="C3045" s="956" t="s">
        <v>14234</v>
      </c>
      <c r="D3045" s="957" t="s">
        <v>13808</v>
      </c>
      <c r="E3045" s="958">
        <f t="shared" si="47"/>
        <v>43.61</v>
      </c>
      <c r="F3045" s="956" t="s">
        <v>14235</v>
      </c>
    </row>
    <row r="3046" spans="1:6">
      <c r="A3046" s="955">
        <v>8871</v>
      </c>
      <c r="B3046" s="956" t="s">
        <v>1378</v>
      </c>
      <c r="C3046" s="956" t="s">
        <v>14236</v>
      </c>
      <c r="D3046" s="957" t="s">
        <v>14237</v>
      </c>
      <c r="E3046" s="958">
        <f t="shared" si="47"/>
        <v>24.544999999999998</v>
      </c>
      <c r="F3046" s="956" t="s">
        <v>14238</v>
      </c>
    </row>
    <row r="3047" spans="1:6">
      <c r="A3047" s="955">
        <v>1397</v>
      </c>
      <c r="B3047" s="956" t="s">
        <v>1378</v>
      </c>
      <c r="C3047" s="956" t="s">
        <v>1390</v>
      </c>
      <c r="D3047" s="957" t="s">
        <v>14239</v>
      </c>
      <c r="E3047" s="958">
        <f t="shared" si="47"/>
        <v>204.53000000000003</v>
      </c>
      <c r="F3047" s="956" t="s">
        <v>14240</v>
      </c>
    </row>
    <row r="3048" spans="1:6">
      <c r="A3048" s="955">
        <v>1626</v>
      </c>
      <c r="B3048" s="956" t="s">
        <v>1378</v>
      </c>
      <c r="C3048" s="956" t="s">
        <v>14241</v>
      </c>
      <c r="D3048" s="957" t="s">
        <v>12575</v>
      </c>
      <c r="E3048" s="958">
        <f t="shared" si="47"/>
        <v>99.56</v>
      </c>
      <c r="F3048" s="956" t="s">
        <v>14242</v>
      </c>
    </row>
    <row r="3049" spans="1:6">
      <c r="A3049" s="955">
        <v>26622</v>
      </c>
      <c r="B3049" s="956" t="s">
        <v>1378</v>
      </c>
      <c r="C3049" s="956" t="s">
        <v>14243</v>
      </c>
      <c r="D3049" s="957" t="s">
        <v>12525</v>
      </c>
      <c r="E3049" s="958">
        <f t="shared" si="47"/>
        <v>79.070000000000007</v>
      </c>
      <c r="F3049" s="956" t="s">
        <v>14244</v>
      </c>
    </row>
    <row r="3050" spans="1:6">
      <c r="A3050" s="955">
        <v>6865</v>
      </c>
      <c r="B3050" s="956" t="s">
        <v>1378</v>
      </c>
      <c r="C3050" s="956" t="s">
        <v>14245</v>
      </c>
      <c r="D3050" s="957" t="s">
        <v>14246</v>
      </c>
      <c r="E3050" s="958">
        <f t="shared" si="47"/>
        <v>172.85000000000002</v>
      </c>
      <c r="F3050" s="956" t="s">
        <v>14247</v>
      </c>
    </row>
    <row r="3051" spans="1:6">
      <c r="A3051" s="955">
        <v>1349</v>
      </c>
      <c r="B3051" s="956" t="s">
        <v>1378</v>
      </c>
      <c r="C3051" s="956" t="s">
        <v>14248</v>
      </c>
      <c r="D3051" s="957" t="s">
        <v>14249</v>
      </c>
      <c r="E3051" s="958">
        <f t="shared" si="47"/>
        <v>128.76500000000001</v>
      </c>
      <c r="F3051" s="956" t="s">
        <v>14250</v>
      </c>
    </row>
    <row r="3052" spans="1:6">
      <c r="A3052" s="955">
        <v>1350</v>
      </c>
      <c r="B3052" s="956" t="s">
        <v>1378</v>
      </c>
      <c r="C3052" s="956" t="s">
        <v>1636</v>
      </c>
      <c r="D3052" s="957" t="s">
        <v>14251</v>
      </c>
      <c r="E3052" s="958">
        <f t="shared" si="47"/>
        <v>159.62</v>
      </c>
      <c r="F3052" s="956" t="s">
        <v>14252</v>
      </c>
    </row>
    <row r="3053" spans="1:6">
      <c r="A3053" s="955">
        <v>1732</v>
      </c>
      <c r="B3053" s="956" t="s">
        <v>1378</v>
      </c>
      <c r="C3053" s="956" t="s">
        <v>14253</v>
      </c>
      <c r="D3053" s="957" t="s">
        <v>8956</v>
      </c>
      <c r="E3053" s="958">
        <f t="shared" si="47"/>
        <v>154.715</v>
      </c>
      <c r="F3053" s="956" t="s">
        <v>14254</v>
      </c>
    </row>
    <row r="3054" spans="1:6">
      <c r="A3054" s="955">
        <v>1734</v>
      </c>
      <c r="B3054" s="956" t="s">
        <v>1378</v>
      </c>
      <c r="C3054" s="956" t="s">
        <v>14255</v>
      </c>
      <c r="D3054" s="957" t="s">
        <v>13163</v>
      </c>
      <c r="E3054" s="958">
        <f t="shared" si="47"/>
        <v>162.59</v>
      </c>
      <c r="F3054" s="956" t="s">
        <v>14256</v>
      </c>
    </row>
    <row r="3055" spans="1:6">
      <c r="A3055" s="955">
        <v>1735</v>
      </c>
      <c r="B3055" s="956" t="s">
        <v>1378</v>
      </c>
      <c r="C3055" s="956" t="s">
        <v>14257</v>
      </c>
      <c r="D3055" s="957" t="s">
        <v>13163</v>
      </c>
      <c r="E3055" s="958">
        <f t="shared" si="47"/>
        <v>162.59</v>
      </c>
      <c r="F3055" s="956" t="s">
        <v>14258</v>
      </c>
    </row>
    <row r="3056" spans="1:6">
      <c r="A3056" s="955">
        <v>1737</v>
      </c>
      <c r="B3056" s="956" t="s">
        <v>1378</v>
      </c>
      <c r="C3056" s="956" t="s">
        <v>14259</v>
      </c>
      <c r="D3056" s="957" t="s">
        <v>14260</v>
      </c>
      <c r="E3056" s="958">
        <f t="shared" si="47"/>
        <v>67.88</v>
      </c>
      <c r="F3056" s="956" t="s">
        <v>14261</v>
      </c>
    </row>
    <row r="3057" spans="1:6">
      <c r="A3057" s="955">
        <v>1738</v>
      </c>
      <c r="B3057" s="956" t="s">
        <v>1378</v>
      </c>
      <c r="C3057" s="956" t="s">
        <v>14262</v>
      </c>
      <c r="D3057" s="957" t="s">
        <v>13660</v>
      </c>
      <c r="E3057" s="958">
        <f t="shared" si="47"/>
        <v>97.984999999999999</v>
      </c>
      <c r="F3057" s="956" t="s">
        <v>14263</v>
      </c>
    </row>
    <row r="3058" spans="1:6">
      <c r="A3058" s="955">
        <v>2125</v>
      </c>
      <c r="B3058" s="956" t="s">
        <v>1378</v>
      </c>
      <c r="C3058" s="956" t="s">
        <v>14264</v>
      </c>
      <c r="D3058" s="957" t="s">
        <v>12565</v>
      </c>
      <c r="E3058" s="958">
        <f t="shared" si="47"/>
        <v>91.67</v>
      </c>
      <c r="F3058" s="956" t="s">
        <v>14265</v>
      </c>
    </row>
    <row r="3059" spans="1:6">
      <c r="A3059" s="955">
        <v>2126</v>
      </c>
      <c r="B3059" s="956" t="s">
        <v>1378</v>
      </c>
      <c r="C3059" s="956" t="s">
        <v>14266</v>
      </c>
      <c r="D3059" s="957" t="s">
        <v>14267</v>
      </c>
      <c r="E3059" s="958">
        <f t="shared" si="47"/>
        <v>121.60999999999999</v>
      </c>
      <c r="F3059" s="956" t="s">
        <v>14268</v>
      </c>
    </row>
    <row r="3060" spans="1:6">
      <c r="A3060" s="955">
        <v>2127</v>
      </c>
      <c r="B3060" s="956" t="s">
        <v>1378</v>
      </c>
      <c r="C3060" s="956" t="s">
        <v>14269</v>
      </c>
      <c r="D3060" s="957" t="s">
        <v>13077</v>
      </c>
      <c r="E3060" s="958">
        <f t="shared" si="47"/>
        <v>134.22500000000002</v>
      </c>
      <c r="F3060" s="956" t="s">
        <v>14270</v>
      </c>
    </row>
    <row r="3061" spans="1:6">
      <c r="A3061" s="955">
        <v>2128</v>
      </c>
      <c r="B3061" s="956" t="s">
        <v>1378</v>
      </c>
      <c r="C3061" s="956" t="s">
        <v>14271</v>
      </c>
      <c r="D3061" s="957" t="s">
        <v>13077</v>
      </c>
      <c r="E3061" s="958">
        <f t="shared" si="47"/>
        <v>134.22500000000002</v>
      </c>
      <c r="F3061" s="956" t="s">
        <v>14272</v>
      </c>
    </row>
    <row r="3062" spans="1:6">
      <c r="A3062" s="955">
        <v>4146</v>
      </c>
      <c r="B3062" s="956" t="s">
        <v>1378</v>
      </c>
      <c r="C3062" s="956" t="s">
        <v>14273</v>
      </c>
      <c r="D3062" s="957" t="s">
        <v>14274</v>
      </c>
      <c r="E3062" s="958">
        <f t="shared" si="47"/>
        <v>287.09000000000003</v>
      </c>
      <c r="F3062" s="956" t="s">
        <v>14275</v>
      </c>
    </row>
    <row r="3063" spans="1:6">
      <c r="A3063" s="955">
        <v>2271</v>
      </c>
      <c r="B3063" s="956" t="s">
        <v>1378</v>
      </c>
      <c r="C3063" s="956" t="s">
        <v>14276</v>
      </c>
      <c r="D3063" s="957" t="s">
        <v>14277</v>
      </c>
      <c r="E3063" s="958">
        <f t="shared" si="47"/>
        <v>231.62</v>
      </c>
      <c r="F3063" s="956" t="s">
        <v>14278</v>
      </c>
    </row>
    <row r="3064" spans="1:6">
      <c r="A3064" s="955">
        <v>2272</v>
      </c>
      <c r="B3064" s="956" t="s">
        <v>1378</v>
      </c>
      <c r="C3064" s="956" t="s">
        <v>14279</v>
      </c>
      <c r="D3064" s="957" t="s">
        <v>14280</v>
      </c>
      <c r="E3064" s="958">
        <f t="shared" si="47"/>
        <v>326</v>
      </c>
      <c r="F3064" s="956" t="s">
        <v>14281</v>
      </c>
    </row>
    <row r="3065" spans="1:6">
      <c r="A3065" s="955">
        <v>28073</v>
      </c>
      <c r="B3065" s="956" t="s">
        <v>1378</v>
      </c>
      <c r="C3065" s="956" t="s">
        <v>14282</v>
      </c>
      <c r="D3065" s="957" t="s">
        <v>12280</v>
      </c>
      <c r="E3065" s="958">
        <f t="shared" si="47"/>
        <v>241.38499999999999</v>
      </c>
      <c r="F3065" s="956" t="s">
        <v>14283</v>
      </c>
    </row>
    <row r="3066" spans="1:6">
      <c r="A3066" s="955">
        <v>2269</v>
      </c>
      <c r="B3066" s="956" t="s">
        <v>1378</v>
      </c>
      <c r="C3066" s="956" t="s">
        <v>14284</v>
      </c>
      <c r="D3066" s="957" t="s">
        <v>14285</v>
      </c>
      <c r="E3066" s="958">
        <f t="shared" si="47"/>
        <v>126.26</v>
      </c>
      <c r="F3066" s="956" t="s">
        <v>14286</v>
      </c>
    </row>
    <row r="3067" spans="1:6">
      <c r="A3067" s="955">
        <v>2270</v>
      </c>
      <c r="B3067" s="956" t="s">
        <v>1378</v>
      </c>
      <c r="C3067" s="956" t="s">
        <v>14287</v>
      </c>
      <c r="D3067" s="957" t="s">
        <v>12013</v>
      </c>
      <c r="E3067" s="958">
        <f t="shared" si="47"/>
        <v>209.87</v>
      </c>
      <c r="F3067" s="956" t="s">
        <v>14288</v>
      </c>
    </row>
    <row r="3068" spans="1:6">
      <c r="A3068" s="955">
        <v>26623</v>
      </c>
      <c r="B3068" s="956" t="s">
        <v>1378</v>
      </c>
      <c r="C3068" s="956" t="s">
        <v>14289</v>
      </c>
      <c r="D3068" s="957" t="s">
        <v>14098</v>
      </c>
      <c r="E3068" s="958">
        <f t="shared" si="47"/>
        <v>167.22500000000002</v>
      </c>
      <c r="F3068" s="956" t="s">
        <v>14290</v>
      </c>
    </row>
    <row r="3069" spans="1:6">
      <c r="A3069" s="955">
        <v>4060</v>
      </c>
      <c r="B3069" s="956" t="s">
        <v>1378</v>
      </c>
      <c r="C3069" s="956" t="s">
        <v>14291</v>
      </c>
      <c r="D3069" s="957" t="s">
        <v>14292</v>
      </c>
      <c r="E3069" s="958">
        <f t="shared" si="47"/>
        <v>400.54999999999995</v>
      </c>
      <c r="F3069" s="956" t="s">
        <v>14293</v>
      </c>
    </row>
    <row r="3070" spans="1:6">
      <c r="A3070" s="955">
        <v>3026</v>
      </c>
      <c r="B3070" s="956" t="s">
        <v>1378</v>
      </c>
      <c r="C3070" s="956" t="s">
        <v>14294</v>
      </c>
      <c r="D3070" s="957" t="s">
        <v>14295</v>
      </c>
      <c r="E3070" s="958">
        <f t="shared" ref="E3070:E3133" si="48">SUM(D3070*1.5)+5</f>
        <v>269.48</v>
      </c>
      <c r="F3070" s="956" t="s">
        <v>14296</v>
      </c>
    </row>
    <row r="3071" spans="1:6">
      <c r="A3071" s="955">
        <v>25952</v>
      </c>
      <c r="B3071" s="956" t="s">
        <v>1378</v>
      </c>
      <c r="C3071" s="956" t="s">
        <v>14297</v>
      </c>
      <c r="D3071" s="957" t="s">
        <v>12360</v>
      </c>
      <c r="E3071" s="958">
        <f t="shared" si="48"/>
        <v>304.41500000000002</v>
      </c>
      <c r="F3071" s="956" t="s">
        <v>14298</v>
      </c>
    </row>
    <row r="3072" spans="1:6">
      <c r="A3072" s="955">
        <v>3027</v>
      </c>
      <c r="B3072" s="956" t="s">
        <v>1378</v>
      </c>
      <c r="C3072" s="956" t="s">
        <v>14299</v>
      </c>
      <c r="D3072" s="957" t="s">
        <v>14300</v>
      </c>
      <c r="E3072" s="958">
        <f t="shared" si="48"/>
        <v>388.96999999999997</v>
      </c>
      <c r="F3072" s="956" t="s">
        <v>14301</v>
      </c>
    </row>
    <row r="3073" spans="1:6">
      <c r="A3073" s="955">
        <v>25953</v>
      </c>
      <c r="B3073" s="956" t="s">
        <v>1378</v>
      </c>
      <c r="C3073" s="956" t="s">
        <v>14302</v>
      </c>
      <c r="D3073" s="957" t="s">
        <v>14303</v>
      </c>
      <c r="E3073" s="958">
        <f t="shared" si="48"/>
        <v>335.94499999999999</v>
      </c>
      <c r="F3073" s="956" t="s">
        <v>14304</v>
      </c>
    </row>
    <row r="3074" spans="1:6">
      <c r="A3074" s="955">
        <v>3028</v>
      </c>
      <c r="B3074" s="956" t="s">
        <v>1378</v>
      </c>
      <c r="C3074" s="956" t="s">
        <v>14305</v>
      </c>
      <c r="D3074" s="957" t="s">
        <v>14306</v>
      </c>
      <c r="E3074" s="958">
        <f t="shared" si="48"/>
        <v>384.27499999999998</v>
      </c>
      <c r="F3074" s="956" t="s">
        <v>14307</v>
      </c>
    </row>
    <row r="3075" spans="1:6">
      <c r="A3075" s="955">
        <v>25955</v>
      </c>
      <c r="B3075" s="956" t="s">
        <v>1378</v>
      </c>
      <c r="C3075" s="956" t="s">
        <v>14308</v>
      </c>
      <c r="D3075" s="957" t="s">
        <v>14309</v>
      </c>
      <c r="E3075" s="958">
        <f t="shared" si="48"/>
        <v>241.23500000000001</v>
      </c>
      <c r="F3075" s="956" t="s">
        <v>14310</v>
      </c>
    </row>
    <row r="3076" spans="1:6">
      <c r="A3076" s="955">
        <v>3029</v>
      </c>
      <c r="B3076" s="956" t="s">
        <v>1378</v>
      </c>
      <c r="C3076" s="956" t="s">
        <v>14311</v>
      </c>
      <c r="D3076" s="957" t="s">
        <v>14312</v>
      </c>
      <c r="E3076" s="958">
        <f t="shared" si="48"/>
        <v>385.58</v>
      </c>
      <c r="F3076" s="956" t="s">
        <v>14313</v>
      </c>
    </row>
    <row r="3077" spans="1:6">
      <c r="A3077" s="955">
        <v>25954</v>
      </c>
      <c r="B3077" s="956" t="s">
        <v>1378</v>
      </c>
      <c r="C3077" s="956" t="s">
        <v>14314</v>
      </c>
      <c r="D3077" s="957" t="s">
        <v>12935</v>
      </c>
      <c r="E3077" s="958">
        <f t="shared" si="48"/>
        <v>312.30500000000001</v>
      </c>
      <c r="F3077" s="956" t="s">
        <v>14315</v>
      </c>
    </row>
    <row r="3078" spans="1:6">
      <c r="A3078" s="955">
        <v>2753</v>
      </c>
      <c r="B3078" s="956" t="s">
        <v>1378</v>
      </c>
      <c r="C3078" s="956" t="s">
        <v>14316</v>
      </c>
      <c r="D3078" s="957" t="s">
        <v>14317</v>
      </c>
      <c r="E3078" s="958">
        <f t="shared" si="48"/>
        <v>118.31</v>
      </c>
      <c r="F3078" s="956" t="s">
        <v>14318</v>
      </c>
    </row>
    <row r="3079" spans="1:6">
      <c r="A3079" s="955">
        <v>2754</v>
      </c>
      <c r="B3079" s="956" t="s">
        <v>1378</v>
      </c>
      <c r="C3079" s="956" t="s">
        <v>14319</v>
      </c>
      <c r="D3079" s="957" t="s">
        <v>14320</v>
      </c>
      <c r="E3079" s="958">
        <f t="shared" si="48"/>
        <v>129.47</v>
      </c>
      <c r="F3079" s="956" t="s">
        <v>14321</v>
      </c>
    </row>
    <row r="3080" spans="1:6">
      <c r="A3080" s="955">
        <v>2755</v>
      </c>
      <c r="B3080" s="956" t="s">
        <v>1378</v>
      </c>
      <c r="C3080" s="956" t="s">
        <v>14322</v>
      </c>
      <c r="D3080" s="957" t="s">
        <v>14323</v>
      </c>
      <c r="E3080" s="958">
        <f t="shared" si="48"/>
        <v>129.245</v>
      </c>
      <c r="F3080" s="956" t="s">
        <v>14324</v>
      </c>
    </row>
    <row r="3081" spans="1:6">
      <c r="A3081" s="955">
        <v>2756</v>
      </c>
      <c r="B3081" s="956" t="s">
        <v>1378</v>
      </c>
      <c r="C3081" s="956" t="s">
        <v>14325</v>
      </c>
      <c r="D3081" s="957" t="s">
        <v>14323</v>
      </c>
      <c r="E3081" s="958">
        <f t="shared" si="48"/>
        <v>129.245</v>
      </c>
      <c r="F3081" s="956" t="s">
        <v>14326</v>
      </c>
    </row>
    <row r="3082" spans="1:6">
      <c r="A3082" s="955">
        <v>3043</v>
      </c>
      <c r="B3082" s="956" t="s">
        <v>1378</v>
      </c>
      <c r="C3082" s="956" t="s">
        <v>14327</v>
      </c>
      <c r="D3082" s="957" t="s">
        <v>14328</v>
      </c>
      <c r="E3082" s="958">
        <f t="shared" si="48"/>
        <v>192.995</v>
      </c>
      <c r="F3082" s="956" t="s">
        <v>14329</v>
      </c>
    </row>
    <row r="3083" spans="1:6">
      <c r="A3083" s="955">
        <v>25969</v>
      </c>
      <c r="B3083" s="956" t="s">
        <v>1378</v>
      </c>
      <c r="C3083" s="956" t="s">
        <v>14330</v>
      </c>
      <c r="D3083" s="957" t="s">
        <v>14331</v>
      </c>
      <c r="E3083" s="958">
        <f t="shared" si="48"/>
        <v>143.72</v>
      </c>
      <c r="F3083" s="956" t="s">
        <v>14332</v>
      </c>
    </row>
    <row r="3084" spans="1:6">
      <c r="A3084" s="955">
        <v>3044</v>
      </c>
      <c r="B3084" s="956" t="s">
        <v>1378</v>
      </c>
      <c r="C3084" s="956" t="s">
        <v>14333</v>
      </c>
      <c r="D3084" s="957" t="s">
        <v>12198</v>
      </c>
      <c r="E3084" s="958">
        <f t="shared" si="48"/>
        <v>190.95499999999998</v>
      </c>
      <c r="F3084" s="956" t="s">
        <v>14334</v>
      </c>
    </row>
    <row r="3085" spans="1:6">
      <c r="A3085" s="955">
        <v>3045</v>
      </c>
      <c r="B3085" s="956" t="s">
        <v>1378</v>
      </c>
      <c r="C3085" s="956" t="s">
        <v>14335</v>
      </c>
      <c r="D3085" s="957" t="s">
        <v>14336</v>
      </c>
      <c r="E3085" s="958">
        <f t="shared" si="48"/>
        <v>194.58500000000001</v>
      </c>
      <c r="F3085" s="956" t="s">
        <v>14337</v>
      </c>
    </row>
    <row r="3086" spans="1:6">
      <c r="A3086" s="955">
        <v>3046</v>
      </c>
      <c r="B3086" s="956" t="s">
        <v>1378</v>
      </c>
      <c r="C3086" s="956" t="s">
        <v>14338</v>
      </c>
      <c r="D3086" s="957" t="s">
        <v>14339</v>
      </c>
      <c r="E3086" s="958">
        <f t="shared" si="48"/>
        <v>194.89999999999998</v>
      </c>
      <c r="F3086" s="956" t="s">
        <v>14340</v>
      </c>
    </row>
    <row r="3087" spans="1:6">
      <c r="A3087" s="955">
        <v>2315</v>
      </c>
      <c r="B3087" s="956" t="s">
        <v>1378</v>
      </c>
      <c r="C3087" s="956" t="s">
        <v>14341</v>
      </c>
      <c r="D3087" s="957" t="s">
        <v>14342</v>
      </c>
      <c r="E3087" s="958">
        <f t="shared" si="48"/>
        <v>167.315</v>
      </c>
      <c r="F3087" s="956" t="s">
        <v>14343</v>
      </c>
    </row>
    <row r="3088" spans="1:6">
      <c r="A3088" s="955">
        <v>2316</v>
      </c>
      <c r="B3088" s="956" t="s">
        <v>1378</v>
      </c>
      <c r="C3088" s="956" t="s">
        <v>14344</v>
      </c>
      <c r="D3088" s="957" t="s">
        <v>12808</v>
      </c>
      <c r="E3088" s="958">
        <f t="shared" si="48"/>
        <v>272.89999999999998</v>
      </c>
      <c r="F3088" s="956" t="s">
        <v>14345</v>
      </c>
    </row>
    <row r="3089" spans="1:6">
      <c r="A3089" s="955">
        <v>3961</v>
      </c>
      <c r="B3089" s="956" t="s">
        <v>1378</v>
      </c>
      <c r="C3089" s="956" t="s">
        <v>14346</v>
      </c>
      <c r="D3089" s="957" t="s">
        <v>12381</v>
      </c>
      <c r="E3089" s="958">
        <f t="shared" si="48"/>
        <v>301.26499999999999</v>
      </c>
      <c r="F3089" s="956" t="s">
        <v>14347</v>
      </c>
    </row>
    <row r="3090" spans="1:6">
      <c r="A3090" s="955">
        <v>3962</v>
      </c>
      <c r="B3090" s="956" t="s">
        <v>1378</v>
      </c>
      <c r="C3090" s="956" t="s">
        <v>14348</v>
      </c>
      <c r="D3090" s="957" t="s">
        <v>14349</v>
      </c>
      <c r="E3090" s="958">
        <f t="shared" si="48"/>
        <v>304.26499999999999</v>
      </c>
      <c r="F3090" s="956" t="s">
        <v>14350</v>
      </c>
    </row>
    <row r="3091" spans="1:6">
      <c r="A3091" s="955">
        <v>3352</v>
      </c>
      <c r="B3091" s="956" t="s">
        <v>1378</v>
      </c>
      <c r="C3091" s="956" t="s">
        <v>14351</v>
      </c>
      <c r="D3091" s="957" t="s">
        <v>14352</v>
      </c>
      <c r="E3091" s="958">
        <f t="shared" si="48"/>
        <v>253.57999999999998</v>
      </c>
      <c r="F3091" s="956" t="s">
        <v>14353</v>
      </c>
    </row>
    <row r="3092" spans="1:6">
      <c r="A3092" s="955">
        <v>25970</v>
      </c>
      <c r="B3092" s="956" t="s">
        <v>1378</v>
      </c>
      <c r="C3092" s="956" t="s">
        <v>14354</v>
      </c>
      <c r="D3092" s="957" t="s">
        <v>12280</v>
      </c>
      <c r="E3092" s="958">
        <f t="shared" si="48"/>
        <v>241.38499999999999</v>
      </c>
      <c r="F3092" s="956" t="s">
        <v>14355</v>
      </c>
    </row>
    <row r="3093" spans="1:6">
      <c r="A3093" s="955">
        <v>3600</v>
      </c>
      <c r="B3093" s="956" t="s">
        <v>1378</v>
      </c>
      <c r="C3093" s="956" t="s">
        <v>1428</v>
      </c>
      <c r="D3093" s="957" t="s">
        <v>14356</v>
      </c>
      <c r="E3093" s="958">
        <f t="shared" si="48"/>
        <v>182.57</v>
      </c>
      <c r="F3093" s="956" t="s">
        <v>14357</v>
      </c>
    </row>
    <row r="3094" spans="1:6">
      <c r="A3094" s="955">
        <v>3601</v>
      </c>
      <c r="B3094" s="956" t="s">
        <v>1378</v>
      </c>
      <c r="C3094" s="956" t="s">
        <v>14358</v>
      </c>
      <c r="D3094" s="957" t="s">
        <v>12280</v>
      </c>
      <c r="E3094" s="958">
        <f t="shared" si="48"/>
        <v>241.38499999999999</v>
      </c>
      <c r="F3094" s="956" t="s">
        <v>14359</v>
      </c>
    </row>
    <row r="3095" spans="1:6">
      <c r="A3095" s="955">
        <v>25971</v>
      </c>
      <c r="B3095" s="956" t="s">
        <v>1378</v>
      </c>
      <c r="C3095" s="956" t="s">
        <v>14360</v>
      </c>
      <c r="D3095" s="957" t="s">
        <v>14361</v>
      </c>
      <c r="E3095" s="958">
        <f t="shared" si="48"/>
        <v>208.715</v>
      </c>
      <c r="F3095" s="956" t="s">
        <v>14362</v>
      </c>
    </row>
    <row r="3096" spans="1:6">
      <c r="A3096" s="955">
        <v>5284</v>
      </c>
      <c r="B3096" s="956" t="s">
        <v>1378</v>
      </c>
      <c r="C3096" s="956" t="s">
        <v>14363</v>
      </c>
      <c r="D3096" s="957" t="s">
        <v>14364</v>
      </c>
      <c r="E3096" s="958">
        <f t="shared" si="48"/>
        <v>438.38</v>
      </c>
      <c r="F3096" s="956" t="s">
        <v>14365</v>
      </c>
    </row>
    <row r="3097" spans="1:6">
      <c r="A3097" s="955">
        <v>3620</v>
      </c>
      <c r="B3097" s="956" t="s">
        <v>1378</v>
      </c>
      <c r="C3097" s="956" t="s">
        <v>1430</v>
      </c>
      <c r="D3097" s="957" t="s">
        <v>14267</v>
      </c>
      <c r="E3097" s="958">
        <f t="shared" si="48"/>
        <v>121.60999999999999</v>
      </c>
      <c r="F3097" s="956" t="s">
        <v>14366</v>
      </c>
    </row>
    <row r="3098" spans="1:6">
      <c r="A3098" s="955">
        <v>3621</v>
      </c>
      <c r="B3098" s="956" t="s">
        <v>1378</v>
      </c>
      <c r="C3098" s="956" t="s">
        <v>1431</v>
      </c>
      <c r="D3098" s="957" t="s">
        <v>14367</v>
      </c>
      <c r="E3098" s="958">
        <f t="shared" si="48"/>
        <v>226.67000000000002</v>
      </c>
      <c r="F3098" s="956" t="s">
        <v>14368</v>
      </c>
    </row>
    <row r="3099" spans="1:6">
      <c r="A3099" s="955">
        <v>26157</v>
      </c>
      <c r="B3099" s="956" t="s">
        <v>1378</v>
      </c>
      <c r="C3099" s="956" t="s">
        <v>14369</v>
      </c>
      <c r="D3099" s="957" t="s">
        <v>12907</v>
      </c>
      <c r="E3099" s="958">
        <f t="shared" si="48"/>
        <v>194.10499999999999</v>
      </c>
      <c r="F3099" s="956" t="s">
        <v>14370</v>
      </c>
    </row>
    <row r="3100" spans="1:6">
      <c r="A3100" s="955">
        <v>5619</v>
      </c>
      <c r="B3100" s="956" t="s">
        <v>1378</v>
      </c>
      <c r="C3100" s="956" t="s">
        <v>14371</v>
      </c>
      <c r="D3100" s="957" t="s">
        <v>14372</v>
      </c>
      <c r="E3100" s="958">
        <f t="shared" si="48"/>
        <v>385.52</v>
      </c>
      <c r="F3100" s="956" t="s">
        <v>14373</v>
      </c>
    </row>
    <row r="3101" spans="1:6">
      <c r="A3101" s="955">
        <v>3040</v>
      </c>
      <c r="B3101" s="956" t="s">
        <v>1378</v>
      </c>
      <c r="C3101" s="956" t="s">
        <v>14374</v>
      </c>
      <c r="D3101" s="957" t="s">
        <v>12575</v>
      </c>
      <c r="E3101" s="958">
        <f t="shared" si="48"/>
        <v>99.56</v>
      </c>
      <c r="F3101" s="956" t="s">
        <v>14375</v>
      </c>
    </row>
    <row r="3102" spans="1:6">
      <c r="A3102" s="955">
        <v>3602</v>
      </c>
      <c r="B3102" s="956" t="s">
        <v>1378</v>
      </c>
      <c r="C3102" s="956" t="s">
        <v>2420</v>
      </c>
      <c r="D3102" s="957" t="s">
        <v>14376</v>
      </c>
      <c r="E3102" s="958">
        <f t="shared" si="48"/>
        <v>262.565</v>
      </c>
      <c r="F3102" s="956" t="s">
        <v>14377</v>
      </c>
    </row>
    <row r="3103" spans="1:6">
      <c r="A3103" s="955">
        <v>28067</v>
      </c>
      <c r="B3103" s="956" t="s">
        <v>1378</v>
      </c>
      <c r="C3103" s="956" t="s">
        <v>14378</v>
      </c>
      <c r="D3103" s="957" t="s">
        <v>12750</v>
      </c>
      <c r="E3103" s="958">
        <f t="shared" si="48"/>
        <v>170.465</v>
      </c>
      <c r="F3103" s="956" t="s">
        <v>14379</v>
      </c>
    </row>
    <row r="3104" spans="1:6">
      <c r="A3104" s="955">
        <v>3047</v>
      </c>
      <c r="B3104" s="956" t="s">
        <v>1378</v>
      </c>
      <c r="C3104" s="956" t="s">
        <v>14380</v>
      </c>
      <c r="D3104" s="957" t="s">
        <v>14381</v>
      </c>
      <c r="E3104" s="958">
        <f t="shared" si="48"/>
        <v>228.38</v>
      </c>
      <c r="F3104" s="956" t="s">
        <v>14382</v>
      </c>
    </row>
    <row r="3105" spans="1:6">
      <c r="A3105" s="955">
        <v>3048</v>
      </c>
      <c r="B3105" s="956" t="s">
        <v>1378</v>
      </c>
      <c r="C3105" s="956" t="s">
        <v>14383</v>
      </c>
      <c r="D3105" s="957" t="s">
        <v>12013</v>
      </c>
      <c r="E3105" s="958">
        <f t="shared" si="48"/>
        <v>209.87</v>
      </c>
      <c r="F3105" s="956" t="s">
        <v>14384</v>
      </c>
    </row>
    <row r="3106" spans="1:6">
      <c r="A3106" s="955">
        <v>3049</v>
      </c>
      <c r="B3106" s="956" t="s">
        <v>1378</v>
      </c>
      <c r="C3106" s="956" t="s">
        <v>14385</v>
      </c>
      <c r="D3106" s="957" t="s">
        <v>12641</v>
      </c>
      <c r="E3106" s="958">
        <f t="shared" si="48"/>
        <v>225.065</v>
      </c>
      <c r="F3106" s="956" t="s">
        <v>14386</v>
      </c>
    </row>
    <row r="3107" spans="1:6">
      <c r="A3107" s="955">
        <v>5606</v>
      </c>
      <c r="B3107" s="956" t="s">
        <v>1378</v>
      </c>
      <c r="C3107" s="956" t="s">
        <v>14387</v>
      </c>
      <c r="D3107" s="957" t="s">
        <v>14388</v>
      </c>
      <c r="E3107" s="958">
        <f t="shared" si="48"/>
        <v>92.12</v>
      </c>
      <c r="F3107" s="956" t="s">
        <v>14389</v>
      </c>
    </row>
    <row r="3108" spans="1:6">
      <c r="A3108" s="955">
        <v>25715</v>
      </c>
      <c r="B3108" s="956" t="s">
        <v>1378</v>
      </c>
      <c r="C3108" s="956" t="s">
        <v>14390</v>
      </c>
      <c r="D3108" s="957" t="s">
        <v>14391</v>
      </c>
      <c r="E3108" s="958">
        <f t="shared" si="48"/>
        <v>15.395</v>
      </c>
      <c r="F3108" s="956" t="s">
        <v>14392</v>
      </c>
    </row>
    <row r="3109" spans="1:6">
      <c r="A3109" s="955">
        <v>26830</v>
      </c>
      <c r="B3109" s="956" t="s">
        <v>1378</v>
      </c>
      <c r="C3109" s="956" t="s">
        <v>14393</v>
      </c>
      <c r="D3109" s="957" t="s">
        <v>13937</v>
      </c>
      <c r="E3109" s="958">
        <f t="shared" si="48"/>
        <v>175.19</v>
      </c>
      <c r="F3109" s="956" t="s">
        <v>14394</v>
      </c>
    </row>
    <row r="3110" spans="1:6">
      <c r="A3110" s="955">
        <v>7571</v>
      </c>
      <c r="B3110" s="956" t="s">
        <v>1378</v>
      </c>
      <c r="C3110" s="956" t="s">
        <v>14395</v>
      </c>
      <c r="D3110" s="957" t="s">
        <v>14396</v>
      </c>
      <c r="E3110" s="958">
        <f t="shared" si="48"/>
        <v>101.13500000000001</v>
      </c>
      <c r="F3110" s="956" t="s">
        <v>14397</v>
      </c>
    </row>
    <row r="3111" spans="1:6">
      <c r="A3111" s="955">
        <v>28139</v>
      </c>
      <c r="B3111" s="956" t="s">
        <v>1378</v>
      </c>
      <c r="C3111" s="956" t="s">
        <v>14398</v>
      </c>
      <c r="D3111" s="957" t="s">
        <v>12938</v>
      </c>
      <c r="E3111" s="958">
        <f t="shared" si="48"/>
        <v>357.26</v>
      </c>
      <c r="F3111" s="956" t="s">
        <v>14399</v>
      </c>
    </row>
    <row r="3112" spans="1:6">
      <c r="A3112" s="955">
        <v>28137</v>
      </c>
      <c r="B3112" s="956" t="s">
        <v>1378</v>
      </c>
      <c r="C3112" s="956" t="s">
        <v>14400</v>
      </c>
      <c r="D3112" s="957" t="s">
        <v>14401</v>
      </c>
      <c r="E3112" s="958">
        <f t="shared" si="48"/>
        <v>414.42499999999995</v>
      </c>
      <c r="F3112" s="956" t="s">
        <v>14402</v>
      </c>
    </row>
    <row r="3113" spans="1:6">
      <c r="A3113" s="955">
        <v>28140</v>
      </c>
      <c r="B3113" s="956" t="s">
        <v>1378</v>
      </c>
      <c r="C3113" s="956" t="s">
        <v>14403</v>
      </c>
      <c r="D3113" s="957" t="s">
        <v>14404</v>
      </c>
      <c r="E3113" s="958">
        <f t="shared" si="48"/>
        <v>514.84999999999991</v>
      </c>
      <c r="F3113" s="956" t="s">
        <v>14405</v>
      </c>
    </row>
    <row r="3114" spans="1:6">
      <c r="A3114" s="955">
        <v>7569</v>
      </c>
      <c r="B3114" s="956" t="s">
        <v>1378</v>
      </c>
      <c r="C3114" s="956" t="s">
        <v>14406</v>
      </c>
      <c r="D3114" s="957" t="s">
        <v>14407</v>
      </c>
      <c r="E3114" s="958">
        <f t="shared" si="48"/>
        <v>66.454999999999998</v>
      </c>
      <c r="F3114" s="956" t="s">
        <v>14408</v>
      </c>
    </row>
    <row r="3115" spans="1:6">
      <c r="A3115" s="955">
        <v>6130</v>
      </c>
      <c r="B3115" s="956" t="s">
        <v>1378</v>
      </c>
      <c r="C3115" s="956" t="s">
        <v>14409</v>
      </c>
      <c r="D3115" s="957" t="s">
        <v>12089</v>
      </c>
      <c r="E3115" s="958">
        <f t="shared" si="48"/>
        <v>64.88</v>
      </c>
      <c r="F3115" s="956" t="s">
        <v>14410</v>
      </c>
    </row>
    <row r="3116" spans="1:6">
      <c r="A3116" s="955">
        <v>5684</v>
      </c>
      <c r="B3116" s="956" t="s">
        <v>1378</v>
      </c>
      <c r="C3116" s="956" t="s">
        <v>14411</v>
      </c>
      <c r="D3116" s="957" t="s">
        <v>7849</v>
      </c>
      <c r="E3116" s="958">
        <f t="shared" si="48"/>
        <v>85.054999999999993</v>
      </c>
      <c r="F3116" s="956" t="s">
        <v>14412</v>
      </c>
    </row>
    <row r="3117" spans="1:6">
      <c r="A3117" s="955">
        <v>7658</v>
      </c>
      <c r="B3117" s="956" t="s">
        <v>1378</v>
      </c>
      <c r="C3117" s="956" t="s">
        <v>14413</v>
      </c>
      <c r="D3117" s="957" t="s">
        <v>14414</v>
      </c>
      <c r="E3117" s="958">
        <f t="shared" si="48"/>
        <v>64.460000000000008</v>
      </c>
      <c r="F3117" s="956" t="s">
        <v>14415</v>
      </c>
    </row>
    <row r="3118" spans="1:6">
      <c r="A3118" s="955">
        <v>25422</v>
      </c>
      <c r="B3118" s="956" t="s">
        <v>1378</v>
      </c>
      <c r="C3118" s="956" t="s">
        <v>14416</v>
      </c>
      <c r="D3118" s="957" t="s">
        <v>14417</v>
      </c>
      <c r="E3118" s="958">
        <f t="shared" si="48"/>
        <v>137.375</v>
      </c>
      <c r="F3118" s="956" t="s">
        <v>14418</v>
      </c>
    </row>
    <row r="3119" spans="1:6">
      <c r="A3119" s="955">
        <v>25423</v>
      </c>
      <c r="B3119" s="956" t="s">
        <v>1378</v>
      </c>
      <c r="C3119" s="956" t="s">
        <v>14419</v>
      </c>
      <c r="D3119" s="957" t="s">
        <v>13443</v>
      </c>
      <c r="E3119" s="958">
        <f t="shared" si="48"/>
        <v>132.64999999999998</v>
      </c>
      <c r="F3119" s="956" t="s">
        <v>14420</v>
      </c>
    </row>
    <row r="3120" spans="1:6">
      <c r="A3120" s="955">
        <v>25424</v>
      </c>
      <c r="B3120" s="956" t="s">
        <v>1378</v>
      </c>
      <c r="C3120" s="956" t="s">
        <v>14421</v>
      </c>
      <c r="D3120" s="957" t="s">
        <v>14417</v>
      </c>
      <c r="E3120" s="958">
        <f t="shared" si="48"/>
        <v>137.375</v>
      </c>
      <c r="F3120" s="956" t="s">
        <v>14422</v>
      </c>
    </row>
    <row r="3121" spans="1:6">
      <c r="A3121" s="955">
        <v>25421</v>
      </c>
      <c r="B3121" s="956" t="s">
        <v>1378</v>
      </c>
      <c r="C3121" s="956" t="s">
        <v>14423</v>
      </c>
      <c r="D3121" s="957" t="s">
        <v>14424</v>
      </c>
      <c r="E3121" s="958">
        <f t="shared" si="48"/>
        <v>125.39000000000001</v>
      </c>
      <c r="F3121" s="956" t="s">
        <v>14425</v>
      </c>
    </row>
    <row r="3122" spans="1:6">
      <c r="A3122" s="955">
        <v>25426</v>
      </c>
      <c r="B3122" s="956" t="s">
        <v>1378</v>
      </c>
      <c r="C3122" s="956" t="s">
        <v>14426</v>
      </c>
      <c r="D3122" s="957" t="s">
        <v>13107</v>
      </c>
      <c r="E3122" s="958">
        <f t="shared" si="48"/>
        <v>208.29500000000002</v>
      </c>
      <c r="F3122" s="956" t="s">
        <v>14427</v>
      </c>
    </row>
    <row r="3123" spans="1:6">
      <c r="A3123" s="955">
        <v>25427</v>
      </c>
      <c r="B3123" s="956" t="s">
        <v>1378</v>
      </c>
      <c r="C3123" s="956" t="s">
        <v>14428</v>
      </c>
      <c r="D3123" s="957" t="s">
        <v>14429</v>
      </c>
      <c r="E3123" s="958">
        <f t="shared" si="48"/>
        <v>199.44499999999999</v>
      </c>
      <c r="F3123" s="956" t="s">
        <v>14430</v>
      </c>
    </row>
    <row r="3124" spans="1:6">
      <c r="A3124" s="955">
        <v>25428</v>
      </c>
      <c r="B3124" s="956" t="s">
        <v>1378</v>
      </c>
      <c r="C3124" s="956" t="s">
        <v>14431</v>
      </c>
      <c r="D3124" s="957" t="s">
        <v>13107</v>
      </c>
      <c r="E3124" s="958">
        <f t="shared" si="48"/>
        <v>208.29500000000002</v>
      </c>
      <c r="F3124" s="956" t="s">
        <v>14432</v>
      </c>
    </row>
    <row r="3125" spans="1:6">
      <c r="A3125" s="955">
        <v>25425</v>
      </c>
      <c r="B3125" s="956" t="s">
        <v>1378</v>
      </c>
      <c r="C3125" s="956" t="s">
        <v>14433</v>
      </c>
      <c r="D3125" s="957" t="s">
        <v>14434</v>
      </c>
      <c r="E3125" s="958">
        <f t="shared" si="48"/>
        <v>184.655</v>
      </c>
      <c r="F3125" s="956" t="s">
        <v>14435</v>
      </c>
    </row>
    <row r="3126" spans="1:6">
      <c r="A3126" s="955">
        <v>12869</v>
      </c>
      <c r="B3126" s="956" t="s">
        <v>1378</v>
      </c>
      <c r="C3126" s="956" t="s">
        <v>14436</v>
      </c>
      <c r="D3126" s="957" t="s">
        <v>14437</v>
      </c>
      <c r="E3126" s="958">
        <f t="shared" si="48"/>
        <v>16.34</v>
      </c>
      <c r="F3126" s="956" t="s">
        <v>14438</v>
      </c>
    </row>
    <row r="3127" spans="1:6">
      <c r="A3127" s="955">
        <v>12870</v>
      </c>
      <c r="B3127" s="956" t="s">
        <v>1378</v>
      </c>
      <c r="C3127" s="956" t="s">
        <v>14439</v>
      </c>
      <c r="D3127" s="957" t="s">
        <v>10809</v>
      </c>
      <c r="E3127" s="958">
        <f t="shared" si="48"/>
        <v>16.82</v>
      </c>
      <c r="F3127" s="956" t="s">
        <v>14440</v>
      </c>
    </row>
    <row r="3128" spans="1:6">
      <c r="A3128" s="955">
        <v>12871</v>
      </c>
      <c r="B3128" s="956" t="s">
        <v>1378</v>
      </c>
      <c r="C3128" s="956" t="s">
        <v>14441</v>
      </c>
      <c r="D3128" s="957" t="s">
        <v>14442</v>
      </c>
      <c r="E3128" s="958">
        <f t="shared" si="48"/>
        <v>16.579999999999998</v>
      </c>
      <c r="F3128" s="956" t="s">
        <v>14443</v>
      </c>
    </row>
    <row r="3129" spans="1:6">
      <c r="A3129" s="955">
        <v>12868</v>
      </c>
      <c r="B3129" s="956" t="s">
        <v>1378</v>
      </c>
      <c r="C3129" s="956" t="s">
        <v>14444</v>
      </c>
      <c r="D3129" s="957" t="s">
        <v>10423</v>
      </c>
      <c r="E3129" s="958">
        <f t="shared" si="48"/>
        <v>22.34</v>
      </c>
      <c r="F3129" s="956" t="s">
        <v>14445</v>
      </c>
    </row>
    <row r="3130" spans="1:6">
      <c r="A3130" s="955">
        <v>12873</v>
      </c>
      <c r="B3130" s="956" t="s">
        <v>1378</v>
      </c>
      <c r="C3130" s="956" t="s">
        <v>14446</v>
      </c>
      <c r="D3130" s="957" t="s">
        <v>12867</v>
      </c>
      <c r="E3130" s="958">
        <f t="shared" si="48"/>
        <v>24.215</v>
      </c>
      <c r="F3130" s="956" t="s">
        <v>14447</v>
      </c>
    </row>
    <row r="3131" spans="1:6">
      <c r="A3131" s="955">
        <v>12874</v>
      </c>
      <c r="B3131" s="956" t="s">
        <v>1378</v>
      </c>
      <c r="C3131" s="956" t="s">
        <v>14448</v>
      </c>
      <c r="D3131" s="957" t="s">
        <v>9108</v>
      </c>
      <c r="E3131" s="958">
        <f t="shared" si="48"/>
        <v>25.325000000000003</v>
      </c>
      <c r="F3131" s="956" t="s">
        <v>14449</v>
      </c>
    </row>
    <row r="3132" spans="1:6">
      <c r="A3132" s="955">
        <v>12875</v>
      </c>
      <c r="B3132" s="956" t="s">
        <v>1378</v>
      </c>
      <c r="C3132" s="956" t="s">
        <v>14450</v>
      </c>
      <c r="D3132" s="957" t="s">
        <v>14451</v>
      </c>
      <c r="E3132" s="958">
        <f t="shared" si="48"/>
        <v>25.490000000000002</v>
      </c>
      <c r="F3132" s="956" t="s">
        <v>14452</v>
      </c>
    </row>
    <row r="3133" spans="1:6">
      <c r="A3133" s="955">
        <v>12872</v>
      </c>
      <c r="B3133" s="956" t="s">
        <v>1378</v>
      </c>
      <c r="C3133" s="956" t="s">
        <v>14453</v>
      </c>
      <c r="D3133" s="957" t="s">
        <v>14454</v>
      </c>
      <c r="E3133" s="958">
        <f t="shared" si="48"/>
        <v>45.664999999999999</v>
      </c>
      <c r="F3133" s="956" t="s">
        <v>14455</v>
      </c>
    </row>
    <row r="3134" spans="1:6">
      <c r="A3134" s="955">
        <v>12876</v>
      </c>
      <c r="B3134" s="956" t="s">
        <v>1378</v>
      </c>
      <c r="C3134" s="956" t="s">
        <v>4790</v>
      </c>
      <c r="D3134" s="957" t="s">
        <v>14456</v>
      </c>
      <c r="E3134" s="958">
        <f t="shared" ref="E3134:E3197" si="49">SUM(D3134*1.5)+5</f>
        <v>59.375</v>
      </c>
      <c r="F3134" s="956" t="s">
        <v>14457</v>
      </c>
    </row>
    <row r="3135" spans="1:6">
      <c r="A3135" s="955">
        <v>25536</v>
      </c>
      <c r="B3135" s="956" t="s">
        <v>1378</v>
      </c>
      <c r="C3135" s="956" t="s">
        <v>14458</v>
      </c>
      <c r="D3135" s="957" t="s">
        <v>6802</v>
      </c>
      <c r="E3135" s="958">
        <f t="shared" si="49"/>
        <v>28.715</v>
      </c>
      <c r="F3135" s="956" t="s">
        <v>14459</v>
      </c>
    </row>
    <row r="3136" spans="1:6">
      <c r="A3136" s="955">
        <v>25535</v>
      </c>
      <c r="B3136" s="956" t="s">
        <v>1378</v>
      </c>
      <c r="C3136" s="956" t="s">
        <v>14460</v>
      </c>
      <c r="D3136" s="957" t="s">
        <v>12867</v>
      </c>
      <c r="E3136" s="958">
        <f t="shared" si="49"/>
        <v>24.215</v>
      </c>
      <c r="F3136" s="956" t="s">
        <v>14461</v>
      </c>
    </row>
    <row r="3137" spans="1:6">
      <c r="A3137" s="955">
        <v>25538</v>
      </c>
      <c r="B3137" s="956" t="s">
        <v>1378</v>
      </c>
      <c r="C3137" s="956" t="s">
        <v>5398</v>
      </c>
      <c r="D3137" s="957" t="s">
        <v>14462</v>
      </c>
      <c r="E3137" s="958">
        <f t="shared" si="49"/>
        <v>49.910000000000004</v>
      </c>
      <c r="F3137" s="956" t="s">
        <v>14463</v>
      </c>
    </row>
    <row r="3138" spans="1:6">
      <c r="A3138" s="955">
        <v>25537</v>
      </c>
      <c r="B3138" s="956" t="s">
        <v>1378</v>
      </c>
      <c r="C3138" s="956" t="s">
        <v>5397</v>
      </c>
      <c r="D3138" s="957" t="s">
        <v>14464</v>
      </c>
      <c r="E3138" s="958">
        <f t="shared" si="49"/>
        <v>45.5</v>
      </c>
      <c r="F3138" s="956" t="s">
        <v>14465</v>
      </c>
    </row>
    <row r="3139" spans="1:6">
      <c r="A3139" s="955">
        <v>29313</v>
      </c>
      <c r="B3139" s="956" t="s">
        <v>1378</v>
      </c>
      <c r="C3139" s="956" t="s">
        <v>14466</v>
      </c>
      <c r="D3139" s="957" t="s">
        <v>14467</v>
      </c>
      <c r="E3139" s="958">
        <f t="shared" si="49"/>
        <v>36.365000000000002</v>
      </c>
      <c r="F3139" s="956" t="s">
        <v>14468</v>
      </c>
    </row>
    <row r="3140" spans="1:6">
      <c r="A3140" s="955">
        <v>12360</v>
      </c>
      <c r="B3140" s="956" t="s">
        <v>1378</v>
      </c>
      <c r="C3140" s="956" t="s">
        <v>14469</v>
      </c>
      <c r="D3140" s="957" t="s">
        <v>14470</v>
      </c>
      <c r="E3140" s="958">
        <f t="shared" si="49"/>
        <v>42.019999999999996</v>
      </c>
      <c r="F3140" s="956" t="s">
        <v>14471</v>
      </c>
    </row>
    <row r="3141" spans="1:6">
      <c r="A3141" s="955">
        <v>9960</v>
      </c>
      <c r="B3141" s="956" t="s">
        <v>1378</v>
      </c>
      <c r="C3141" s="956" t="s">
        <v>14472</v>
      </c>
      <c r="D3141" s="957" t="s">
        <v>12384</v>
      </c>
      <c r="E3141" s="958">
        <f t="shared" si="49"/>
        <v>299.69</v>
      </c>
      <c r="F3141" s="956" t="s">
        <v>14473</v>
      </c>
    </row>
    <row r="3142" spans="1:6">
      <c r="A3142" s="955">
        <v>28530</v>
      </c>
      <c r="B3142" s="956" t="s">
        <v>1378</v>
      </c>
      <c r="C3142" s="956" t="s">
        <v>14474</v>
      </c>
      <c r="D3142" s="957" t="s">
        <v>12112</v>
      </c>
      <c r="E3142" s="958">
        <f t="shared" si="49"/>
        <v>58.58</v>
      </c>
      <c r="F3142" s="956" t="s">
        <v>14475</v>
      </c>
    </row>
    <row r="3143" spans="1:6">
      <c r="A3143" s="955">
        <v>28658</v>
      </c>
      <c r="B3143" s="956" t="s">
        <v>1378</v>
      </c>
      <c r="C3143" s="956" t="s">
        <v>14476</v>
      </c>
      <c r="D3143" s="957" t="s">
        <v>12823</v>
      </c>
      <c r="E3143" s="958">
        <f t="shared" si="49"/>
        <v>115.31</v>
      </c>
      <c r="F3143" s="956" t="s">
        <v>14477</v>
      </c>
    </row>
    <row r="3144" spans="1:6">
      <c r="A3144" s="955">
        <v>28499</v>
      </c>
      <c r="B3144" s="956" t="s">
        <v>1378</v>
      </c>
      <c r="C3144" s="956" t="s">
        <v>14478</v>
      </c>
      <c r="D3144" s="957" t="s">
        <v>14479</v>
      </c>
      <c r="E3144" s="958">
        <f t="shared" si="49"/>
        <v>176.78</v>
      </c>
      <c r="F3144" s="956" t="s">
        <v>14480</v>
      </c>
    </row>
    <row r="3145" spans="1:6">
      <c r="A3145" s="955">
        <v>28500</v>
      </c>
      <c r="B3145" s="956" t="s">
        <v>1378</v>
      </c>
      <c r="C3145" s="956" t="s">
        <v>14481</v>
      </c>
      <c r="D3145" s="957" t="s">
        <v>14482</v>
      </c>
      <c r="E3145" s="958">
        <f t="shared" si="49"/>
        <v>267.005</v>
      </c>
      <c r="F3145" s="956" t="s">
        <v>14483</v>
      </c>
    </row>
    <row r="3146" spans="1:6">
      <c r="A3146" s="955">
        <v>28502</v>
      </c>
      <c r="B3146" s="956" t="s">
        <v>1378</v>
      </c>
      <c r="C3146" s="956" t="s">
        <v>14484</v>
      </c>
      <c r="D3146" s="957" t="s">
        <v>14485</v>
      </c>
      <c r="E3146" s="958">
        <f t="shared" si="49"/>
        <v>268.80500000000001</v>
      </c>
      <c r="F3146" s="956" t="s">
        <v>14486</v>
      </c>
    </row>
    <row r="3147" spans="1:6">
      <c r="A3147" s="955">
        <v>28501</v>
      </c>
      <c r="B3147" s="956" t="s">
        <v>1378</v>
      </c>
      <c r="C3147" s="956" t="s">
        <v>14487</v>
      </c>
      <c r="D3147" s="957" t="s">
        <v>14485</v>
      </c>
      <c r="E3147" s="958">
        <f t="shared" si="49"/>
        <v>268.80500000000001</v>
      </c>
      <c r="F3147" s="956" t="s">
        <v>14488</v>
      </c>
    </row>
    <row r="3148" spans="1:6">
      <c r="A3148" s="955">
        <v>29619</v>
      </c>
      <c r="B3148" s="956" t="s">
        <v>1378</v>
      </c>
      <c r="C3148" s="956" t="s">
        <v>14489</v>
      </c>
      <c r="D3148" s="957" t="s">
        <v>14490</v>
      </c>
      <c r="E3148" s="958">
        <f t="shared" si="49"/>
        <v>253.64</v>
      </c>
      <c r="F3148" s="956" t="s">
        <v>14491</v>
      </c>
    </row>
    <row r="3149" spans="1:6">
      <c r="A3149" s="955">
        <v>29611</v>
      </c>
      <c r="B3149" s="956" t="s">
        <v>1378</v>
      </c>
      <c r="C3149" s="956" t="s">
        <v>14492</v>
      </c>
      <c r="D3149" s="957" t="s">
        <v>14493</v>
      </c>
      <c r="E3149" s="958">
        <f t="shared" si="49"/>
        <v>182.04500000000002</v>
      </c>
      <c r="F3149" s="956" t="s">
        <v>14494</v>
      </c>
    </row>
    <row r="3150" spans="1:6">
      <c r="A3150" s="955">
        <v>29612</v>
      </c>
      <c r="B3150" s="956" t="s">
        <v>1378</v>
      </c>
      <c r="C3150" s="956" t="s">
        <v>14495</v>
      </c>
      <c r="D3150" s="957" t="s">
        <v>14496</v>
      </c>
      <c r="E3150" s="958">
        <f t="shared" si="49"/>
        <v>404.36</v>
      </c>
      <c r="F3150" s="956" t="s">
        <v>14497</v>
      </c>
    </row>
    <row r="3151" spans="1:6">
      <c r="A3151" s="955">
        <v>29614</v>
      </c>
      <c r="B3151" s="956" t="s">
        <v>1378</v>
      </c>
      <c r="C3151" s="956" t="s">
        <v>14498</v>
      </c>
      <c r="D3151" s="957" t="s">
        <v>14496</v>
      </c>
      <c r="E3151" s="958">
        <f t="shared" si="49"/>
        <v>404.36</v>
      </c>
      <c r="F3151" s="956" t="s">
        <v>14499</v>
      </c>
    </row>
    <row r="3152" spans="1:6">
      <c r="A3152" s="955">
        <v>29613</v>
      </c>
      <c r="B3152" s="956" t="s">
        <v>1378</v>
      </c>
      <c r="C3152" s="956" t="s">
        <v>14500</v>
      </c>
      <c r="D3152" s="957" t="s">
        <v>14496</v>
      </c>
      <c r="E3152" s="958">
        <f t="shared" si="49"/>
        <v>404.36</v>
      </c>
      <c r="F3152" s="956" t="s">
        <v>14501</v>
      </c>
    </row>
    <row r="3153" spans="1:6">
      <c r="A3153" s="955">
        <v>28337</v>
      </c>
      <c r="B3153" s="956" t="s">
        <v>1378</v>
      </c>
      <c r="C3153" s="956" t="s">
        <v>14502</v>
      </c>
      <c r="D3153" s="957" t="s">
        <v>12235</v>
      </c>
      <c r="E3153" s="958">
        <f t="shared" si="49"/>
        <v>105.85999999999999</v>
      </c>
      <c r="F3153" s="956" t="s">
        <v>14503</v>
      </c>
    </row>
    <row r="3154" spans="1:6">
      <c r="A3154" s="955">
        <v>28341</v>
      </c>
      <c r="B3154" s="956" t="s">
        <v>1378</v>
      </c>
      <c r="C3154" s="956" t="s">
        <v>14504</v>
      </c>
      <c r="D3154" s="957" t="s">
        <v>14505</v>
      </c>
      <c r="E3154" s="958">
        <f t="shared" si="49"/>
        <v>203.95999999999998</v>
      </c>
      <c r="F3154" s="956" t="s">
        <v>14506</v>
      </c>
    </row>
    <row r="3155" spans="1:6">
      <c r="A3155" s="955">
        <v>28338</v>
      </c>
      <c r="B3155" s="956" t="s">
        <v>1378</v>
      </c>
      <c r="C3155" s="956" t="s">
        <v>14507</v>
      </c>
      <c r="D3155" s="957" t="s">
        <v>12274</v>
      </c>
      <c r="E3155" s="958">
        <f t="shared" si="49"/>
        <v>140.52499999999998</v>
      </c>
      <c r="F3155" s="956" t="s">
        <v>14508</v>
      </c>
    </row>
    <row r="3156" spans="1:6">
      <c r="A3156" s="955">
        <v>28342</v>
      </c>
      <c r="B3156" s="956" t="s">
        <v>1378</v>
      </c>
      <c r="C3156" s="956" t="s">
        <v>14509</v>
      </c>
      <c r="D3156" s="957" t="s">
        <v>14510</v>
      </c>
      <c r="E3156" s="958">
        <f t="shared" si="49"/>
        <v>276.30500000000001</v>
      </c>
      <c r="F3156" s="956" t="s">
        <v>14511</v>
      </c>
    </row>
    <row r="3157" spans="1:6">
      <c r="A3157" s="955">
        <v>28340</v>
      </c>
      <c r="B3157" s="956" t="s">
        <v>1378</v>
      </c>
      <c r="C3157" s="956" t="s">
        <v>14512</v>
      </c>
      <c r="D3157" s="957" t="s">
        <v>13438</v>
      </c>
      <c r="E3157" s="958">
        <f t="shared" si="49"/>
        <v>142.10000000000002</v>
      </c>
      <c r="F3157" s="956" t="s">
        <v>14513</v>
      </c>
    </row>
    <row r="3158" spans="1:6">
      <c r="A3158" s="955">
        <v>28344</v>
      </c>
      <c r="B3158" s="956" t="s">
        <v>1378</v>
      </c>
      <c r="C3158" s="956" t="s">
        <v>14514</v>
      </c>
      <c r="D3158" s="957" t="s">
        <v>14515</v>
      </c>
      <c r="E3158" s="958">
        <f t="shared" si="49"/>
        <v>286.98500000000001</v>
      </c>
      <c r="F3158" s="956" t="s">
        <v>14516</v>
      </c>
    </row>
    <row r="3159" spans="1:6">
      <c r="A3159" s="955">
        <v>28339</v>
      </c>
      <c r="B3159" s="956" t="s">
        <v>1378</v>
      </c>
      <c r="C3159" s="956" t="s">
        <v>14517</v>
      </c>
      <c r="D3159" s="957" t="s">
        <v>12238</v>
      </c>
      <c r="E3159" s="958">
        <f t="shared" si="49"/>
        <v>138.94999999999999</v>
      </c>
      <c r="F3159" s="956" t="s">
        <v>14518</v>
      </c>
    </row>
    <row r="3160" spans="1:6">
      <c r="A3160" s="955">
        <v>28343</v>
      </c>
      <c r="B3160" s="956" t="s">
        <v>1378</v>
      </c>
      <c r="C3160" s="956" t="s">
        <v>14519</v>
      </c>
      <c r="D3160" s="957" t="s">
        <v>12215</v>
      </c>
      <c r="E3160" s="958">
        <f t="shared" si="49"/>
        <v>285.51499999999999</v>
      </c>
      <c r="F3160" s="956" t="s">
        <v>14520</v>
      </c>
    </row>
    <row r="3161" spans="1:6">
      <c r="A3161" s="955">
        <v>28526</v>
      </c>
      <c r="B3161" s="956" t="s">
        <v>1378</v>
      </c>
      <c r="C3161" s="956" t="s">
        <v>14521</v>
      </c>
      <c r="D3161" s="957" t="s">
        <v>6950</v>
      </c>
      <c r="E3161" s="958">
        <f t="shared" si="49"/>
        <v>53.06</v>
      </c>
      <c r="F3161" s="956" t="s">
        <v>14522</v>
      </c>
    </row>
    <row r="3162" spans="1:6">
      <c r="A3162" s="955">
        <v>28527</v>
      </c>
      <c r="B3162" s="956" t="s">
        <v>1378</v>
      </c>
      <c r="C3162" s="956" t="s">
        <v>14523</v>
      </c>
      <c r="D3162" s="957" t="s">
        <v>13965</v>
      </c>
      <c r="E3162" s="958">
        <f t="shared" si="49"/>
        <v>57.800000000000004</v>
      </c>
      <c r="F3162" s="956" t="s">
        <v>14524</v>
      </c>
    </row>
    <row r="3163" spans="1:6">
      <c r="A3163" s="955">
        <v>28529</v>
      </c>
      <c r="B3163" s="956" t="s">
        <v>1378</v>
      </c>
      <c r="C3163" s="956" t="s">
        <v>14525</v>
      </c>
      <c r="D3163" s="957" t="s">
        <v>12112</v>
      </c>
      <c r="E3163" s="958">
        <f t="shared" si="49"/>
        <v>58.58</v>
      </c>
      <c r="F3163" s="956" t="s">
        <v>14526</v>
      </c>
    </row>
    <row r="3164" spans="1:6">
      <c r="A3164" s="955">
        <v>28528</v>
      </c>
      <c r="B3164" s="956" t="s">
        <v>1378</v>
      </c>
      <c r="C3164" s="956" t="s">
        <v>14527</v>
      </c>
      <c r="D3164" s="957" t="s">
        <v>14528</v>
      </c>
      <c r="E3164" s="958">
        <f t="shared" si="49"/>
        <v>56.945000000000007</v>
      </c>
      <c r="F3164" s="956" t="s">
        <v>14529</v>
      </c>
    </row>
    <row r="3165" spans="1:6">
      <c r="A3165" s="955">
        <v>29730</v>
      </c>
      <c r="B3165" s="956" t="s">
        <v>1378</v>
      </c>
      <c r="C3165" s="956" t="s">
        <v>14530</v>
      </c>
      <c r="D3165" s="957" t="s">
        <v>9632</v>
      </c>
      <c r="E3165" s="958">
        <f t="shared" si="49"/>
        <v>90.094999999999999</v>
      </c>
      <c r="F3165" s="956" t="s">
        <v>14531</v>
      </c>
    </row>
    <row r="3166" spans="1:6">
      <c r="A3166" s="955">
        <v>29734</v>
      </c>
      <c r="B3166" s="956" t="s">
        <v>1378</v>
      </c>
      <c r="C3166" s="956" t="s">
        <v>14532</v>
      </c>
      <c r="D3166" s="957" t="s">
        <v>13068</v>
      </c>
      <c r="E3166" s="958">
        <f t="shared" si="49"/>
        <v>123.19999999999999</v>
      </c>
      <c r="F3166" s="956" t="s">
        <v>14533</v>
      </c>
    </row>
    <row r="3167" spans="1:6">
      <c r="A3167" s="955">
        <v>29731</v>
      </c>
      <c r="B3167" s="956" t="s">
        <v>1378</v>
      </c>
      <c r="C3167" s="956" t="s">
        <v>14534</v>
      </c>
      <c r="D3167" s="957" t="s">
        <v>9683</v>
      </c>
      <c r="E3167" s="958">
        <f t="shared" si="49"/>
        <v>93.245000000000005</v>
      </c>
      <c r="F3167" s="956" t="s">
        <v>14535</v>
      </c>
    </row>
    <row r="3168" spans="1:6">
      <c r="A3168" s="955">
        <v>29735</v>
      </c>
      <c r="B3168" s="956" t="s">
        <v>1378</v>
      </c>
      <c r="C3168" s="956" t="s">
        <v>14536</v>
      </c>
      <c r="D3168" s="957" t="s">
        <v>13200</v>
      </c>
      <c r="E3168" s="958">
        <f t="shared" si="49"/>
        <v>126.35000000000001</v>
      </c>
      <c r="F3168" s="956" t="s">
        <v>14537</v>
      </c>
    </row>
    <row r="3169" spans="1:6">
      <c r="A3169" s="955">
        <v>29733</v>
      </c>
      <c r="B3169" s="956" t="s">
        <v>1378</v>
      </c>
      <c r="C3169" s="956" t="s">
        <v>14538</v>
      </c>
      <c r="D3169" s="957" t="s">
        <v>12972</v>
      </c>
      <c r="E3169" s="958">
        <f t="shared" si="49"/>
        <v>96.394999999999996</v>
      </c>
      <c r="F3169" s="956" t="s">
        <v>14539</v>
      </c>
    </row>
    <row r="3170" spans="1:6">
      <c r="A3170" s="955">
        <v>29737</v>
      </c>
      <c r="B3170" s="956" t="s">
        <v>1378</v>
      </c>
      <c r="C3170" s="956" t="s">
        <v>14540</v>
      </c>
      <c r="D3170" s="957" t="s">
        <v>13200</v>
      </c>
      <c r="E3170" s="958">
        <f t="shared" si="49"/>
        <v>126.35000000000001</v>
      </c>
      <c r="F3170" s="956" t="s">
        <v>14541</v>
      </c>
    </row>
    <row r="3171" spans="1:6">
      <c r="A3171" s="955">
        <v>29732</v>
      </c>
      <c r="B3171" s="956" t="s">
        <v>1378</v>
      </c>
      <c r="C3171" s="956" t="s">
        <v>14542</v>
      </c>
      <c r="D3171" s="957" t="s">
        <v>13262</v>
      </c>
      <c r="E3171" s="958">
        <f t="shared" si="49"/>
        <v>94.820000000000007</v>
      </c>
      <c r="F3171" s="956" t="s">
        <v>14543</v>
      </c>
    </row>
    <row r="3172" spans="1:6">
      <c r="A3172" s="955">
        <v>29736</v>
      </c>
      <c r="B3172" s="956" t="s">
        <v>1378</v>
      </c>
      <c r="C3172" s="956" t="s">
        <v>14544</v>
      </c>
      <c r="D3172" s="957" t="s">
        <v>6467</v>
      </c>
      <c r="E3172" s="958">
        <f t="shared" si="49"/>
        <v>124.77499999999999</v>
      </c>
      <c r="F3172" s="956" t="s">
        <v>14545</v>
      </c>
    </row>
    <row r="3173" spans="1:6">
      <c r="A3173" s="955">
        <v>29796</v>
      </c>
      <c r="B3173" s="956" t="s">
        <v>1378</v>
      </c>
      <c r="C3173" s="956" t="s">
        <v>14546</v>
      </c>
      <c r="D3173" s="957" t="s">
        <v>12149</v>
      </c>
      <c r="E3173" s="958">
        <f t="shared" si="49"/>
        <v>63.304999999999993</v>
      </c>
      <c r="F3173" s="956" t="s">
        <v>14547</v>
      </c>
    </row>
    <row r="3174" spans="1:6">
      <c r="A3174" s="955">
        <v>29797</v>
      </c>
      <c r="B3174" s="956" t="s">
        <v>1378</v>
      </c>
      <c r="C3174" s="956" t="s">
        <v>14548</v>
      </c>
      <c r="D3174" s="957" t="s">
        <v>12135</v>
      </c>
      <c r="E3174" s="958">
        <f t="shared" si="49"/>
        <v>68.03</v>
      </c>
      <c r="F3174" s="956" t="s">
        <v>14549</v>
      </c>
    </row>
    <row r="3175" spans="1:6">
      <c r="A3175" s="955">
        <v>29799</v>
      </c>
      <c r="B3175" s="956" t="s">
        <v>1378</v>
      </c>
      <c r="C3175" s="956" t="s">
        <v>14550</v>
      </c>
      <c r="D3175" s="957" t="s">
        <v>12135</v>
      </c>
      <c r="E3175" s="958">
        <f t="shared" si="49"/>
        <v>68.03</v>
      </c>
      <c r="F3175" s="956" t="s">
        <v>14551</v>
      </c>
    </row>
    <row r="3176" spans="1:6">
      <c r="A3176" s="955">
        <v>29798</v>
      </c>
      <c r="B3176" s="956" t="s">
        <v>1378</v>
      </c>
      <c r="C3176" s="956" t="s">
        <v>14552</v>
      </c>
      <c r="D3176" s="957" t="s">
        <v>12135</v>
      </c>
      <c r="E3176" s="958">
        <f t="shared" si="49"/>
        <v>68.03</v>
      </c>
      <c r="F3176" s="956" t="s">
        <v>14553</v>
      </c>
    </row>
    <row r="3177" spans="1:6">
      <c r="A3177" s="955">
        <v>12879</v>
      </c>
      <c r="B3177" s="956" t="s">
        <v>1378</v>
      </c>
      <c r="C3177" s="956" t="s">
        <v>14554</v>
      </c>
      <c r="D3177" s="957" t="s">
        <v>7642</v>
      </c>
      <c r="E3177" s="958">
        <f t="shared" si="49"/>
        <v>13.385</v>
      </c>
      <c r="F3177" s="956" t="s">
        <v>14555</v>
      </c>
    </row>
    <row r="3178" spans="1:6">
      <c r="A3178" s="955">
        <v>21892</v>
      </c>
      <c r="B3178" s="956" t="s">
        <v>1378</v>
      </c>
      <c r="C3178" s="956" t="s">
        <v>14556</v>
      </c>
      <c r="D3178" s="957" t="s">
        <v>14557</v>
      </c>
      <c r="E3178" s="958">
        <f t="shared" si="49"/>
        <v>17.450000000000003</v>
      </c>
      <c r="F3178" s="956" t="s">
        <v>14558</v>
      </c>
    </row>
    <row r="3179" spans="1:6">
      <c r="A3179" s="955">
        <v>28126</v>
      </c>
      <c r="B3179" s="956" t="s">
        <v>1378</v>
      </c>
      <c r="C3179" s="956" t="s">
        <v>14559</v>
      </c>
      <c r="D3179" s="957" t="s">
        <v>14560</v>
      </c>
      <c r="E3179" s="958">
        <f t="shared" si="49"/>
        <v>327.90500000000003</v>
      </c>
      <c r="F3179" s="956" t="s">
        <v>14561</v>
      </c>
    </row>
    <row r="3180" spans="1:6">
      <c r="A3180" s="955">
        <v>28128</v>
      </c>
      <c r="B3180" s="956" t="s">
        <v>1378</v>
      </c>
      <c r="C3180" s="956" t="s">
        <v>14562</v>
      </c>
      <c r="D3180" s="957" t="s">
        <v>14560</v>
      </c>
      <c r="E3180" s="958">
        <f t="shared" si="49"/>
        <v>327.90500000000003</v>
      </c>
      <c r="F3180" s="956" t="s">
        <v>14563</v>
      </c>
    </row>
    <row r="3181" spans="1:6">
      <c r="A3181" s="955">
        <v>28127</v>
      </c>
      <c r="B3181" s="956" t="s">
        <v>1378</v>
      </c>
      <c r="C3181" s="956" t="s">
        <v>14564</v>
      </c>
      <c r="D3181" s="957" t="s">
        <v>14560</v>
      </c>
      <c r="E3181" s="958">
        <f t="shared" si="49"/>
        <v>327.90500000000003</v>
      </c>
      <c r="F3181" s="956" t="s">
        <v>14565</v>
      </c>
    </row>
    <row r="3182" spans="1:6">
      <c r="A3182" s="955">
        <v>21835</v>
      </c>
      <c r="B3182" s="956" t="s">
        <v>1378</v>
      </c>
      <c r="C3182" s="956" t="s">
        <v>14566</v>
      </c>
      <c r="D3182" s="957" t="s">
        <v>14567</v>
      </c>
      <c r="E3182" s="958">
        <f t="shared" si="49"/>
        <v>40.61</v>
      </c>
      <c r="F3182" s="956" t="s">
        <v>14568</v>
      </c>
    </row>
    <row r="3183" spans="1:6">
      <c r="A3183" s="955">
        <v>24574</v>
      </c>
      <c r="B3183" s="956" t="s">
        <v>1378</v>
      </c>
      <c r="C3183" s="956" t="s">
        <v>14569</v>
      </c>
      <c r="D3183" s="957" t="s">
        <v>14570</v>
      </c>
      <c r="E3183" s="958">
        <f t="shared" si="49"/>
        <v>103.49</v>
      </c>
      <c r="F3183" s="956" t="s">
        <v>14571</v>
      </c>
    </row>
    <row r="3184" spans="1:6">
      <c r="A3184" s="955">
        <v>25745</v>
      </c>
      <c r="B3184" s="956" t="s">
        <v>1378</v>
      </c>
      <c r="C3184" s="956" t="s">
        <v>14572</v>
      </c>
      <c r="D3184" s="957" t="s">
        <v>14098</v>
      </c>
      <c r="E3184" s="958">
        <f t="shared" si="49"/>
        <v>167.22500000000002</v>
      </c>
      <c r="F3184" s="956" t="s">
        <v>14573</v>
      </c>
    </row>
    <row r="3185" spans="1:6">
      <c r="A3185" s="955">
        <v>25539</v>
      </c>
      <c r="B3185" s="956" t="s">
        <v>1378</v>
      </c>
      <c r="C3185" s="956" t="s">
        <v>14574</v>
      </c>
      <c r="D3185" s="957" t="s">
        <v>14575</v>
      </c>
      <c r="E3185" s="958">
        <f t="shared" si="49"/>
        <v>47.134999999999998</v>
      </c>
      <c r="F3185" s="956" t="s">
        <v>14576</v>
      </c>
    </row>
    <row r="3186" spans="1:6" ht="18.75">
      <c r="A3186" s="959" t="s">
        <v>14577</v>
      </c>
      <c r="B3186" s="953"/>
      <c r="C3186" s="953" t="s">
        <v>14577</v>
      </c>
      <c r="D3186" s="960"/>
      <c r="E3186" s="962"/>
      <c r="F3186" s="953" t="s">
        <v>14577</v>
      </c>
    </row>
    <row r="3187" spans="1:6">
      <c r="A3187" s="955">
        <v>2380</v>
      </c>
      <c r="B3187" s="956" t="s">
        <v>14578</v>
      </c>
      <c r="C3187" s="956" t="s">
        <v>14579</v>
      </c>
      <c r="D3187" s="957" t="s">
        <v>14580</v>
      </c>
      <c r="E3187" s="958">
        <f t="shared" si="49"/>
        <v>91.265000000000001</v>
      </c>
      <c r="F3187" s="956" t="s">
        <v>14581</v>
      </c>
    </row>
    <row r="3188" spans="1:6">
      <c r="A3188" s="955">
        <v>7928</v>
      </c>
      <c r="B3188" s="956" t="s">
        <v>14578</v>
      </c>
      <c r="C3188" s="956" t="s">
        <v>14582</v>
      </c>
      <c r="D3188" s="957" t="s">
        <v>14583</v>
      </c>
      <c r="E3188" s="958">
        <f t="shared" si="49"/>
        <v>70.564999999999998</v>
      </c>
      <c r="F3188" s="956" t="s">
        <v>14584</v>
      </c>
    </row>
    <row r="3189" spans="1:6">
      <c r="A3189" s="955">
        <v>1050</v>
      </c>
      <c r="B3189" s="956" t="s">
        <v>14578</v>
      </c>
      <c r="C3189" s="956" t="s">
        <v>14585</v>
      </c>
      <c r="D3189" s="957" t="s">
        <v>8201</v>
      </c>
      <c r="E3189" s="958">
        <f t="shared" si="49"/>
        <v>83.495000000000005</v>
      </c>
      <c r="F3189" s="956" t="s">
        <v>14586</v>
      </c>
    </row>
    <row r="3190" spans="1:6">
      <c r="A3190" s="955">
        <v>4234</v>
      </c>
      <c r="B3190" s="956" t="s">
        <v>14578</v>
      </c>
      <c r="C3190" s="956" t="s">
        <v>3461</v>
      </c>
      <c r="D3190" s="957" t="s">
        <v>14587</v>
      </c>
      <c r="E3190" s="958">
        <f t="shared" si="49"/>
        <v>53.045000000000002</v>
      </c>
      <c r="F3190" s="956" t="s">
        <v>14588</v>
      </c>
    </row>
    <row r="3191" spans="1:6">
      <c r="A3191" s="955">
        <v>3293</v>
      </c>
      <c r="B3191" s="956" t="s">
        <v>14578</v>
      </c>
      <c r="C3191" s="956" t="s">
        <v>3454</v>
      </c>
      <c r="D3191" s="957" t="s">
        <v>14589</v>
      </c>
      <c r="E3191" s="958">
        <f t="shared" si="49"/>
        <v>60.215000000000003</v>
      </c>
      <c r="F3191" s="956" t="s">
        <v>14590</v>
      </c>
    </row>
    <row r="3192" spans="1:6">
      <c r="A3192" s="955">
        <v>3129</v>
      </c>
      <c r="B3192" s="956" t="s">
        <v>14578</v>
      </c>
      <c r="C3192" s="956" t="s">
        <v>14591</v>
      </c>
      <c r="D3192" s="957" t="s">
        <v>14592</v>
      </c>
      <c r="E3192" s="958">
        <f t="shared" si="49"/>
        <v>57.454999999999998</v>
      </c>
      <c r="F3192" s="956" t="s">
        <v>14593</v>
      </c>
    </row>
    <row r="3193" spans="1:6">
      <c r="A3193" s="955">
        <v>3131</v>
      </c>
      <c r="B3193" s="956" t="s">
        <v>14578</v>
      </c>
      <c r="C3193" s="956" t="s">
        <v>14594</v>
      </c>
      <c r="D3193" s="957" t="s">
        <v>14595</v>
      </c>
      <c r="E3193" s="958">
        <f t="shared" si="49"/>
        <v>55.91</v>
      </c>
      <c r="F3193" s="956" t="s">
        <v>14596</v>
      </c>
    </row>
    <row r="3194" spans="1:6">
      <c r="A3194" s="955">
        <v>3130</v>
      </c>
      <c r="B3194" s="956" t="s">
        <v>14578</v>
      </c>
      <c r="C3194" s="956" t="s">
        <v>14597</v>
      </c>
      <c r="D3194" s="957" t="s">
        <v>14598</v>
      </c>
      <c r="E3194" s="958">
        <f t="shared" si="49"/>
        <v>67.099999999999994</v>
      </c>
      <c r="F3194" s="956" t="s">
        <v>14599</v>
      </c>
    </row>
    <row r="3195" spans="1:6">
      <c r="A3195" s="955">
        <v>4925</v>
      </c>
      <c r="B3195" s="956" t="s">
        <v>14578</v>
      </c>
      <c r="C3195" s="956" t="s">
        <v>14600</v>
      </c>
      <c r="D3195" s="957" t="s">
        <v>14601</v>
      </c>
      <c r="E3195" s="958">
        <f t="shared" si="49"/>
        <v>141.29</v>
      </c>
      <c r="F3195" s="956" t="s">
        <v>14602</v>
      </c>
    </row>
    <row r="3196" spans="1:6">
      <c r="A3196" s="955">
        <v>3808</v>
      </c>
      <c r="B3196" s="956" t="s">
        <v>14578</v>
      </c>
      <c r="C3196" s="956" t="s">
        <v>14603</v>
      </c>
      <c r="D3196" s="957" t="s">
        <v>14604</v>
      </c>
      <c r="E3196" s="958">
        <f t="shared" si="49"/>
        <v>215.495</v>
      </c>
      <c r="F3196" s="956" t="s">
        <v>14605</v>
      </c>
    </row>
    <row r="3197" spans="1:6">
      <c r="A3197" s="955">
        <v>7957</v>
      </c>
      <c r="B3197" s="956" t="s">
        <v>14578</v>
      </c>
      <c r="C3197" s="956" t="s">
        <v>14606</v>
      </c>
      <c r="D3197" s="957" t="s">
        <v>14607</v>
      </c>
      <c r="E3197" s="958">
        <f t="shared" si="49"/>
        <v>149.93</v>
      </c>
      <c r="F3197" s="956" t="s">
        <v>14608</v>
      </c>
    </row>
    <row r="3198" spans="1:6">
      <c r="A3198" s="955">
        <v>3811</v>
      </c>
      <c r="B3198" s="956" t="s">
        <v>14578</v>
      </c>
      <c r="C3198" s="956" t="s">
        <v>14609</v>
      </c>
      <c r="D3198" s="957" t="s">
        <v>14610</v>
      </c>
      <c r="E3198" s="958">
        <f t="shared" ref="E3198:E3261" si="50">SUM(D3198*1.5)+5</f>
        <v>220.505</v>
      </c>
      <c r="F3198" s="956" t="s">
        <v>14611</v>
      </c>
    </row>
    <row r="3199" spans="1:6">
      <c r="A3199" s="955">
        <v>3810</v>
      </c>
      <c r="B3199" s="956" t="s">
        <v>14578</v>
      </c>
      <c r="C3199" s="956" t="s">
        <v>14612</v>
      </c>
      <c r="D3199" s="957" t="s">
        <v>14613</v>
      </c>
      <c r="E3199" s="958">
        <f t="shared" si="50"/>
        <v>206.87</v>
      </c>
      <c r="F3199" s="956" t="s">
        <v>14614</v>
      </c>
    </row>
    <row r="3200" spans="1:6">
      <c r="A3200" s="955">
        <v>3809</v>
      </c>
      <c r="B3200" s="956" t="s">
        <v>14578</v>
      </c>
      <c r="C3200" s="956" t="s">
        <v>14615</v>
      </c>
      <c r="D3200" s="957" t="s">
        <v>14616</v>
      </c>
      <c r="E3200" s="958">
        <f t="shared" si="50"/>
        <v>211.86500000000001</v>
      </c>
      <c r="F3200" s="956" t="s">
        <v>14617</v>
      </c>
    </row>
    <row r="3201" spans="1:6">
      <c r="A3201" s="955">
        <v>3798</v>
      </c>
      <c r="B3201" s="956" t="s">
        <v>14578</v>
      </c>
      <c r="C3201" s="956" t="s">
        <v>14618</v>
      </c>
      <c r="D3201" s="957" t="s">
        <v>14619</v>
      </c>
      <c r="E3201" s="958">
        <f t="shared" si="50"/>
        <v>143.03</v>
      </c>
      <c r="F3201" s="956" t="s">
        <v>14620</v>
      </c>
    </row>
    <row r="3202" spans="1:6">
      <c r="A3202" s="955">
        <v>4681</v>
      </c>
      <c r="B3202" s="956" t="s">
        <v>14578</v>
      </c>
      <c r="C3202" s="956" t="s">
        <v>14621</v>
      </c>
      <c r="D3202" s="957" t="s">
        <v>14589</v>
      </c>
      <c r="E3202" s="958">
        <f t="shared" si="50"/>
        <v>60.215000000000003</v>
      </c>
      <c r="F3202" s="956" t="s">
        <v>14622</v>
      </c>
    </row>
    <row r="3203" spans="1:6">
      <c r="A3203" s="955">
        <v>4623</v>
      </c>
      <c r="B3203" s="956" t="s">
        <v>14578</v>
      </c>
      <c r="C3203" s="956" t="s">
        <v>14623</v>
      </c>
      <c r="D3203" s="957" t="s">
        <v>14624</v>
      </c>
      <c r="E3203" s="958">
        <f t="shared" si="50"/>
        <v>59.599999999999994</v>
      </c>
      <c r="F3203" s="956" t="s">
        <v>14625</v>
      </c>
    </row>
    <row r="3204" spans="1:6">
      <c r="A3204" s="955">
        <v>4363</v>
      </c>
      <c r="B3204" s="956" t="s">
        <v>14578</v>
      </c>
      <c r="C3204" s="956" t="s">
        <v>3534</v>
      </c>
      <c r="D3204" s="957" t="s">
        <v>14626</v>
      </c>
      <c r="E3204" s="958">
        <f t="shared" si="50"/>
        <v>62.795000000000002</v>
      </c>
      <c r="F3204" s="956" t="s">
        <v>14627</v>
      </c>
    </row>
    <row r="3205" spans="1:6">
      <c r="A3205" s="955">
        <v>4624</v>
      </c>
      <c r="B3205" s="956" t="s">
        <v>14578</v>
      </c>
      <c r="C3205" s="956" t="s">
        <v>14628</v>
      </c>
      <c r="D3205" s="957" t="s">
        <v>14629</v>
      </c>
      <c r="E3205" s="958">
        <f t="shared" si="50"/>
        <v>96.275000000000006</v>
      </c>
      <c r="F3205" s="956" t="s">
        <v>14630</v>
      </c>
    </row>
    <row r="3206" spans="1:6">
      <c r="A3206" s="955">
        <v>4364</v>
      </c>
      <c r="B3206" s="956" t="s">
        <v>14578</v>
      </c>
      <c r="C3206" s="956" t="s">
        <v>3540</v>
      </c>
      <c r="D3206" s="957" t="s">
        <v>14631</v>
      </c>
      <c r="E3206" s="958">
        <f t="shared" si="50"/>
        <v>92.824999999999989</v>
      </c>
      <c r="F3206" s="956" t="s">
        <v>14632</v>
      </c>
    </row>
    <row r="3207" spans="1:6">
      <c r="A3207" s="955">
        <v>4625</v>
      </c>
      <c r="B3207" s="956" t="s">
        <v>14578</v>
      </c>
      <c r="C3207" s="956" t="s">
        <v>14633</v>
      </c>
      <c r="D3207" s="957" t="s">
        <v>14634</v>
      </c>
      <c r="E3207" s="958">
        <f t="shared" si="50"/>
        <v>98.15</v>
      </c>
      <c r="F3207" s="956" t="s">
        <v>14635</v>
      </c>
    </row>
    <row r="3208" spans="1:6">
      <c r="A3208" s="955">
        <v>4365</v>
      </c>
      <c r="B3208" s="956" t="s">
        <v>14578</v>
      </c>
      <c r="C3208" s="956" t="s">
        <v>3538</v>
      </c>
      <c r="D3208" s="957" t="s">
        <v>14580</v>
      </c>
      <c r="E3208" s="958">
        <f t="shared" si="50"/>
        <v>91.265000000000001</v>
      </c>
      <c r="F3208" s="956" t="s">
        <v>14636</v>
      </c>
    </row>
    <row r="3209" spans="1:6">
      <c r="A3209" s="955">
        <v>4626</v>
      </c>
      <c r="B3209" s="956" t="s">
        <v>14578</v>
      </c>
      <c r="C3209" s="956" t="s">
        <v>14637</v>
      </c>
      <c r="D3209" s="957" t="s">
        <v>14638</v>
      </c>
      <c r="E3209" s="958">
        <f t="shared" si="50"/>
        <v>108.35000000000001</v>
      </c>
      <c r="F3209" s="956" t="s">
        <v>14639</v>
      </c>
    </row>
    <row r="3210" spans="1:6">
      <c r="A3210" s="955">
        <v>4366</v>
      </c>
      <c r="B3210" s="956" t="s">
        <v>14578</v>
      </c>
      <c r="C3210" s="956" t="s">
        <v>3536</v>
      </c>
      <c r="D3210" s="957" t="s">
        <v>14640</v>
      </c>
      <c r="E3210" s="958">
        <f t="shared" si="50"/>
        <v>95.195000000000007</v>
      </c>
      <c r="F3210" s="956" t="s">
        <v>14641</v>
      </c>
    </row>
    <row r="3211" spans="1:6">
      <c r="A3211" s="955">
        <v>4454</v>
      </c>
      <c r="B3211" s="956" t="s">
        <v>14578</v>
      </c>
      <c r="C3211" s="956" t="s">
        <v>14642</v>
      </c>
      <c r="D3211" s="957" t="s">
        <v>14643</v>
      </c>
      <c r="E3211" s="958">
        <f t="shared" si="50"/>
        <v>111.97999999999999</v>
      </c>
      <c r="F3211" s="956" t="s">
        <v>14644</v>
      </c>
    </row>
    <row r="3212" spans="1:6">
      <c r="A3212" s="955">
        <v>4450</v>
      </c>
      <c r="B3212" s="956" t="s">
        <v>14578</v>
      </c>
      <c r="C3212" s="956" t="s">
        <v>14645</v>
      </c>
      <c r="D3212" s="957" t="s">
        <v>14646</v>
      </c>
      <c r="E3212" s="958">
        <f t="shared" si="50"/>
        <v>130.95499999999998</v>
      </c>
      <c r="F3212" s="956" t="s">
        <v>14647</v>
      </c>
    </row>
    <row r="3213" spans="1:6">
      <c r="A3213" s="955">
        <v>5377</v>
      </c>
      <c r="B3213" s="956" t="s">
        <v>14578</v>
      </c>
      <c r="C3213" s="956" t="s">
        <v>3570</v>
      </c>
      <c r="D3213" s="957" t="s">
        <v>14648</v>
      </c>
      <c r="E3213" s="958">
        <f t="shared" si="50"/>
        <v>122.495</v>
      </c>
      <c r="F3213" s="956" t="s">
        <v>14649</v>
      </c>
    </row>
    <row r="3214" spans="1:6">
      <c r="A3214" s="955">
        <v>4455</v>
      </c>
      <c r="B3214" s="956" t="s">
        <v>14578</v>
      </c>
      <c r="C3214" s="956" t="s">
        <v>14650</v>
      </c>
      <c r="D3214" s="957" t="s">
        <v>14651</v>
      </c>
      <c r="E3214" s="958">
        <f t="shared" si="50"/>
        <v>154.17500000000001</v>
      </c>
      <c r="F3214" s="956" t="s">
        <v>14652</v>
      </c>
    </row>
    <row r="3215" spans="1:6">
      <c r="A3215" s="955">
        <v>4451</v>
      </c>
      <c r="B3215" s="956" t="s">
        <v>14578</v>
      </c>
      <c r="C3215" s="956" t="s">
        <v>14653</v>
      </c>
      <c r="D3215" s="957" t="s">
        <v>14654</v>
      </c>
      <c r="E3215" s="958">
        <f t="shared" si="50"/>
        <v>204.41</v>
      </c>
      <c r="F3215" s="956" t="s">
        <v>14655</v>
      </c>
    </row>
    <row r="3216" spans="1:6">
      <c r="A3216" s="955">
        <v>4456</v>
      </c>
      <c r="B3216" s="956" t="s">
        <v>14578</v>
      </c>
      <c r="C3216" s="956" t="s">
        <v>14656</v>
      </c>
      <c r="D3216" s="957" t="s">
        <v>14657</v>
      </c>
      <c r="E3216" s="958">
        <f t="shared" si="50"/>
        <v>155.10499999999999</v>
      </c>
      <c r="F3216" s="956" t="s">
        <v>14658</v>
      </c>
    </row>
    <row r="3217" spans="1:6">
      <c r="A3217" s="955">
        <v>4452</v>
      </c>
      <c r="B3217" s="956" t="s">
        <v>14578</v>
      </c>
      <c r="C3217" s="956" t="s">
        <v>14659</v>
      </c>
      <c r="D3217" s="957" t="s">
        <v>14660</v>
      </c>
      <c r="E3217" s="958">
        <f t="shared" si="50"/>
        <v>212.04500000000002</v>
      </c>
      <c r="F3217" s="956" t="s">
        <v>14661</v>
      </c>
    </row>
    <row r="3218" spans="1:6">
      <c r="A3218" s="955">
        <v>4457</v>
      </c>
      <c r="B3218" s="956" t="s">
        <v>14578</v>
      </c>
      <c r="C3218" s="956" t="s">
        <v>14662</v>
      </c>
      <c r="D3218" s="957" t="s">
        <v>14663</v>
      </c>
      <c r="E3218" s="958">
        <f t="shared" si="50"/>
        <v>149.72</v>
      </c>
      <c r="F3218" s="956" t="s">
        <v>14664</v>
      </c>
    </row>
    <row r="3219" spans="1:6">
      <c r="A3219" s="955">
        <v>4453</v>
      </c>
      <c r="B3219" s="956" t="s">
        <v>14578</v>
      </c>
      <c r="C3219" s="956" t="s">
        <v>14665</v>
      </c>
      <c r="D3219" s="957" t="s">
        <v>14666</v>
      </c>
      <c r="E3219" s="958">
        <f t="shared" si="50"/>
        <v>234.30500000000001</v>
      </c>
      <c r="F3219" s="956" t="s">
        <v>14667</v>
      </c>
    </row>
    <row r="3220" spans="1:6">
      <c r="A3220" s="955">
        <v>5740</v>
      </c>
      <c r="B3220" s="956" t="s">
        <v>14578</v>
      </c>
      <c r="C3220" s="956" t="s">
        <v>14668</v>
      </c>
      <c r="D3220" s="957" t="s">
        <v>14669</v>
      </c>
      <c r="E3220" s="958">
        <f t="shared" si="50"/>
        <v>49.865000000000002</v>
      </c>
      <c r="F3220" s="956" t="s">
        <v>14670</v>
      </c>
    </row>
    <row r="3221" spans="1:6">
      <c r="A3221" s="955">
        <v>7248</v>
      </c>
      <c r="B3221" s="956" t="s">
        <v>14578</v>
      </c>
      <c r="C3221" s="956" t="s">
        <v>14671</v>
      </c>
      <c r="D3221" s="957" t="s">
        <v>14672</v>
      </c>
      <c r="E3221" s="958">
        <f t="shared" si="50"/>
        <v>222.39500000000001</v>
      </c>
      <c r="F3221" s="956" t="s">
        <v>14673</v>
      </c>
    </row>
    <row r="3222" spans="1:6">
      <c r="A3222" s="955">
        <v>4957</v>
      </c>
      <c r="B3222" s="956" t="s">
        <v>14578</v>
      </c>
      <c r="C3222" s="956" t="s">
        <v>460</v>
      </c>
      <c r="D3222" s="957" t="s">
        <v>14674</v>
      </c>
      <c r="E3222" s="958">
        <f t="shared" si="50"/>
        <v>96.454999999999998</v>
      </c>
      <c r="F3222" s="956" t="s">
        <v>14675</v>
      </c>
    </row>
    <row r="3223" spans="1:6">
      <c r="A3223" s="955">
        <v>4959</v>
      </c>
      <c r="B3223" s="956" t="s">
        <v>14578</v>
      </c>
      <c r="C3223" s="956" t="s">
        <v>463</v>
      </c>
      <c r="D3223" s="957" t="s">
        <v>14676</v>
      </c>
      <c r="E3223" s="958">
        <f t="shared" si="50"/>
        <v>132.875</v>
      </c>
      <c r="F3223" s="956" t="s">
        <v>14677</v>
      </c>
    </row>
    <row r="3224" spans="1:6">
      <c r="A3224" s="955">
        <v>4958</v>
      </c>
      <c r="B3224" s="956" t="s">
        <v>14578</v>
      </c>
      <c r="C3224" s="956" t="s">
        <v>462</v>
      </c>
      <c r="D3224" s="957" t="s">
        <v>14678</v>
      </c>
      <c r="E3224" s="958">
        <f t="shared" si="50"/>
        <v>142.80500000000001</v>
      </c>
      <c r="F3224" s="956" t="s">
        <v>14679</v>
      </c>
    </row>
    <row r="3225" spans="1:6">
      <c r="A3225" s="955">
        <v>7074</v>
      </c>
      <c r="B3225" s="956" t="s">
        <v>14578</v>
      </c>
      <c r="C3225" s="956" t="s">
        <v>14680</v>
      </c>
      <c r="D3225" s="957" t="s">
        <v>14681</v>
      </c>
      <c r="E3225" s="958">
        <f t="shared" si="50"/>
        <v>401.84000000000003</v>
      </c>
      <c r="F3225" s="956" t="s">
        <v>14682</v>
      </c>
    </row>
    <row r="3226" spans="1:6">
      <c r="A3226" s="955">
        <v>6628</v>
      </c>
      <c r="B3226" s="956" t="s">
        <v>14578</v>
      </c>
      <c r="C3226" s="956" t="s">
        <v>14683</v>
      </c>
      <c r="D3226" s="957" t="s">
        <v>14657</v>
      </c>
      <c r="E3226" s="958">
        <f t="shared" si="50"/>
        <v>155.10499999999999</v>
      </c>
      <c r="F3226" s="956" t="s">
        <v>14684</v>
      </c>
    </row>
    <row r="3227" spans="1:6">
      <c r="A3227" s="955">
        <v>6824</v>
      </c>
      <c r="B3227" s="956" t="s">
        <v>14578</v>
      </c>
      <c r="C3227" s="956" t="s">
        <v>14685</v>
      </c>
      <c r="D3227" s="957" t="s">
        <v>14686</v>
      </c>
      <c r="E3227" s="958">
        <f t="shared" si="50"/>
        <v>44.435000000000002</v>
      </c>
      <c r="F3227" s="956" t="s">
        <v>14687</v>
      </c>
    </row>
    <row r="3228" spans="1:6">
      <c r="A3228" s="955">
        <v>6827</v>
      </c>
      <c r="B3228" s="956" t="s">
        <v>14578</v>
      </c>
      <c r="C3228" s="956" t="s">
        <v>14688</v>
      </c>
      <c r="D3228" s="957" t="s">
        <v>14689</v>
      </c>
      <c r="E3228" s="958">
        <f t="shared" si="50"/>
        <v>49.730000000000004</v>
      </c>
      <c r="F3228" s="956" t="s">
        <v>14690</v>
      </c>
    </row>
    <row r="3229" spans="1:6">
      <c r="A3229" s="955">
        <v>6826</v>
      </c>
      <c r="B3229" s="956" t="s">
        <v>14578</v>
      </c>
      <c r="C3229" s="956" t="s">
        <v>14691</v>
      </c>
      <c r="D3229" s="957" t="s">
        <v>14692</v>
      </c>
      <c r="E3229" s="958">
        <f t="shared" si="50"/>
        <v>60.56</v>
      </c>
      <c r="F3229" s="956" t="s">
        <v>14693</v>
      </c>
    </row>
    <row r="3230" spans="1:6">
      <c r="A3230" s="955">
        <v>6825</v>
      </c>
      <c r="B3230" s="956" t="s">
        <v>14578</v>
      </c>
      <c r="C3230" s="956" t="s">
        <v>14694</v>
      </c>
      <c r="D3230" s="957" t="s">
        <v>14695</v>
      </c>
      <c r="E3230" s="958">
        <f t="shared" si="50"/>
        <v>53.314999999999998</v>
      </c>
      <c r="F3230" s="956" t="s">
        <v>14696</v>
      </c>
    </row>
    <row r="3231" spans="1:6">
      <c r="A3231" s="955">
        <v>6022</v>
      </c>
      <c r="B3231" s="956" t="s">
        <v>14578</v>
      </c>
      <c r="C3231" s="956" t="s">
        <v>14697</v>
      </c>
      <c r="D3231" s="957" t="s">
        <v>14698</v>
      </c>
      <c r="E3231" s="958">
        <f t="shared" si="50"/>
        <v>118.01</v>
      </c>
      <c r="F3231" s="956" t="s">
        <v>14699</v>
      </c>
    </row>
    <row r="3232" spans="1:6">
      <c r="A3232" s="955">
        <v>6021</v>
      </c>
      <c r="B3232" s="956" t="s">
        <v>14578</v>
      </c>
      <c r="C3232" s="956" t="s">
        <v>14700</v>
      </c>
      <c r="D3232" s="957" t="s">
        <v>14701</v>
      </c>
      <c r="E3232" s="958">
        <f t="shared" si="50"/>
        <v>125.53999999999999</v>
      </c>
      <c r="F3232" s="956" t="s">
        <v>14702</v>
      </c>
    </row>
    <row r="3233" spans="1:6">
      <c r="A3233" s="955">
        <v>6020</v>
      </c>
      <c r="B3233" s="956" t="s">
        <v>14578</v>
      </c>
      <c r="C3233" s="956" t="s">
        <v>14703</v>
      </c>
      <c r="D3233" s="957" t="s">
        <v>14704</v>
      </c>
      <c r="E3233" s="958">
        <f t="shared" si="50"/>
        <v>124.43</v>
      </c>
      <c r="F3233" s="956" t="s">
        <v>14705</v>
      </c>
    </row>
    <row r="3234" spans="1:6">
      <c r="A3234" s="955">
        <v>6019</v>
      </c>
      <c r="B3234" s="956" t="s">
        <v>14578</v>
      </c>
      <c r="C3234" s="956" t="s">
        <v>14706</v>
      </c>
      <c r="D3234" s="957" t="s">
        <v>14707</v>
      </c>
      <c r="E3234" s="958">
        <f t="shared" si="50"/>
        <v>134.39000000000001</v>
      </c>
      <c r="F3234" s="956" t="s">
        <v>14708</v>
      </c>
    </row>
    <row r="3235" spans="1:6">
      <c r="A3235" s="955">
        <v>5919</v>
      </c>
      <c r="B3235" s="956" t="s">
        <v>14578</v>
      </c>
      <c r="C3235" s="956" t="s">
        <v>4311</v>
      </c>
      <c r="D3235" s="957" t="s">
        <v>14709</v>
      </c>
      <c r="E3235" s="958">
        <f t="shared" si="50"/>
        <v>101.44999999999999</v>
      </c>
      <c r="F3235" s="956" t="s">
        <v>14710</v>
      </c>
    </row>
    <row r="3236" spans="1:6">
      <c r="A3236" s="955">
        <v>6014</v>
      </c>
      <c r="B3236" s="956" t="s">
        <v>14578</v>
      </c>
      <c r="C3236" s="956" t="s">
        <v>3635</v>
      </c>
      <c r="D3236" s="957" t="s">
        <v>10042</v>
      </c>
      <c r="E3236" s="958">
        <f t="shared" si="50"/>
        <v>28.700000000000003</v>
      </c>
      <c r="F3236" s="956" t="s">
        <v>14711</v>
      </c>
    </row>
    <row r="3237" spans="1:6">
      <c r="A3237" s="955">
        <v>6790</v>
      </c>
      <c r="B3237" s="956" t="s">
        <v>14578</v>
      </c>
      <c r="C3237" s="956" t="s">
        <v>3626</v>
      </c>
      <c r="D3237" s="957" t="s">
        <v>14712</v>
      </c>
      <c r="E3237" s="958">
        <f t="shared" si="50"/>
        <v>56.585000000000001</v>
      </c>
      <c r="F3237" s="956" t="s">
        <v>14713</v>
      </c>
    </row>
    <row r="3238" spans="1:6">
      <c r="A3238" s="955">
        <v>10789</v>
      </c>
      <c r="B3238" s="956" t="s">
        <v>14578</v>
      </c>
      <c r="C3238" s="956" t="s">
        <v>3653</v>
      </c>
      <c r="D3238" s="957" t="s">
        <v>14714</v>
      </c>
      <c r="E3238" s="958">
        <f t="shared" si="50"/>
        <v>21.38</v>
      </c>
      <c r="F3238" s="956" t="s">
        <v>14715</v>
      </c>
    </row>
    <row r="3239" spans="1:6">
      <c r="A3239" s="955">
        <v>11755</v>
      </c>
      <c r="B3239" s="956" t="s">
        <v>14578</v>
      </c>
      <c r="C3239" s="956" t="s">
        <v>3662</v>
      </c>
      <c r="D3239" s="957" t="s">
        <v>14716</v>
      </c>
      <c r="E3239" s="958">
        <f t="shared" si="50"/>
        <v>32.435000000000002</v>
      </c>
      <c r="F3239" s="956" t="s">
        <v>14717</v>
      </c>
    </row>
    <row r="3240" spans="1:6">
      <c r="A3240" s="955">
        <v>5920</v>
      </c>
      <c r="B3240" s="956" t="s">
        <v>14578</v>
      </c>
      <c r="C3240" s="956" t="s">
        <v>4314</v>
      </c>
      <c r="D3240" s="957" t="s">
        <v>14619</v>
      </c>
      <c r="E3240" s="958">
        <f t="shared" si="50"/>
        <v>143.03</v>
      </c>
      <c r="F3240" s="956" t="s">
        <v>14718</v>
      </c>
    </row>
    <row r="3241" spans="1:6">
      <c r="A3241" s="955">
        <v>6017</v>
      </c>
      <c r="B3241" s="956" t="s">
        <v>14578</v>
      </c>
      <c r="C3241" s="956" t="s">
        <v>3641</v>
      </c>
      <c r="D3241" s="957" t="s">
        <v>14719</v>
      </c>
      <c r="E3241" s="958">
        <f t="shared" si="50"/>
        <v>28.61</v>
      </c>
      <c r="F3241" s="956" t="s">
        <v>14720</v>
      </c>
    </row>
    <row r="3242" spans="1:6">
      <c r="A3242" s="955">
        <v>6791</v>
      </c>
      <c r="B3242" s="956" t="s">
        <v>14578</v>
      </c>
      <c r="C3242" s="956" t="s">
        <v>3632</v>
      </c>
      <c r="D3242" s="957" t="s">
        <v>14721</v>
      </c>
      <c r="E3242" s="958">
        <f t="shared" si="50"/>
        <v>59.42</v>
      </c>
      <c r="F3242" s="956" t="s">
        <v>14722</v>
      </c>
    </row>
    <row r="3243" spans="1:6">
      <c r="A3243" s="955">
        <v>10792</v>
      </c>
      <c r="B3243" s="956" t="s">
        <v>14578</v>
      </c>
      <c r="C3243" s="956" t="s">
        <v>3659</v>
      </c>
      <c r="D3243" s="957" t="s">
        <v>14716</v>
      </c>
      <c r="E3243" s="958">
        <f t="shared" si="50"/>
        <v>32.435000000000002</v>
      </c>
      <c r="F3243" s="956" t="s">
        <v>14723</v>
      </c>
    </row>
    <row r="3244" spans="1:6">
      <c r="A3244" s="955">
        <v>11758</v>
      </c>
      <c r="B3244" s="956" t="s">
        <v>14578</v>
      </c>
      <c r="C3244" s="956" t="s">
        <v>3668</v>
      </c>
      <c r="D3244" s="957" t="s">
        <v>12548</v>
      </c>
      <c r="E3244" s="958">
        <f t="shared" si="50"/>
        <v>63.230000000000004</v>
      </c>
      <c r="F3244" s="956" t="s">
        <v>14724</v>
      </c>
    </row>
    <row r="3245" spans="1:6">
      <c r="A3245" s="955">
        <v>5921</v>
      </c>
      <c r="B3245" s="956" t="s">
        <v>14578</v>
      </c>
      <c r="C3245" s="956" t="s">
        <v>4313</v>
      </c>
      <c r="D3245" s="957" t="s">
        <v>14725</v>
      </c>
      <c r="E3245" s="958">
        <f t="shared" si="50"/>
        <v>153.38</v>
      </c>
      <c r="F3245" s="956" t="s">
        <v>14726</v>
      </c>
    </row>
    <row r="3246" spans="1:6">
      <c r="A3246" s="955">
        <v>6016</v>
      </c>
      <c r="B3246" s="956" t="s">
        <v>14578</v>
      </c>
      <c r="C3246" s="956" t="s">
        <v>3639</v>
      </c>
      <c r="D3246" s="957" t="s">
        <v>9746</v>
      </c>
      <c r="E3246" s="958">
        <f t="shared" si="50"/>
        <v>29.134999999999998</v>
      </c>
      <c r="F3246" s="956" t="s">
        <v>14727</v>
      </c>
    </row>
    <row r="3247" spans="1:6">
      <c r="A3247" s="955">
        <v>6792</v>
      </c>
      <c r="B3247" s="956" t="s">
        <v>14578</v>
      </c>
      <c r="C3247" s="956" t="s">
        <v>3630</v>
      </c>
      <c r="D3247" s="957" t="s">
        <v>14728</v>
      </c>
      <c r="E3247" s="958">
        <f t="shared" si="50"/>
        <v>61.234999999999999</v>
      </c>
      <c r="F3247" s="956" t="s">
        <v>14729</v>
      </c>
    </row>
    <row r="3248" spans="1:6">
      <c r="A3248" s="955">
        <v>10791</v>
      </c>
      <c r="B3248" s="956" t="s">
        <v>14578</v>
      </c>
      <c r="C3248" s="956" t="s">
        <v>3657</v>
      </c>
      <c r="D3248" s="957" t="s">
        <v>14730</v>
      </c>
      <c r="E3248" s="958">
        <f t="shared" si="50"/>
        <v>31.744999999999997</v>
      </c>
      <c r="F3248" s="956" t="s">
        <v>14731</v>
      </c>
    </row>
    <row r="3249" spans="1:6">
      <c r="A3249" s="955">
        <v>11757</v>
      </c>
      <c r="B3249" s="956" t="s">
        <v>14578</v>
      </c>
      <c r="C3249" s="956" t="s">
        <v>3666</v>
      </c>
      <c r="D3249" s="957" t="s">
        <v>14732</v>
      </c>
      <c r="E3249" s="958">
        <f t="shared" si="50"/>
        <v>65.960000000000008</v>
      </c>
      <c r="F3249" s="956" t="s">
        <v>14733</v>
      </c>
    </row>
    <row r="3250" spans="1:6">
      <c r="A3250" s="955">
        <v>5922</v>
      </c>
      <c r="B3250" s="956" t="s">
        <v>14578</v>
      </c>
      <c r="C3250" s="956" t="s">
        <v>4312</v>
      </c>
      <c r="D3250" s="957" t="s">
        <v>14734</v>
      </c>
      <c r="E3250" s="958">
        <f t="shared" si="50"/>
        <v>146.47999999999999</v>
      </c>
      <c r="F3250" s="956" t="s">
        <v>14735</v>
      </c>
    </row>
    <row r="3251" spans="1:6">
      <c r="A3251" s="955">
        <v>6015</v>
      </c>
      <c r="B3251" s="956" t="s">
        <v>14578</v>
      </c>
      <c r="C3251" s="956" t="s">
        <v>3637</v>
      </c>
      <c r="D3251" s="957" t="s">
        <v>14736</v>
      </c>
      <c r="E3251" s="958">
        <f t="shared" si="50"/>
        <v>28.745000000000001</v>
      </c>
      <c r="F3251" s="956" t="s">
        <v>14737</v>
      </c>
    </row>
    <row r="3252" spans="1:6">
      <c r="A3252" s="955">
        <v>6793</v>
      </c>
      <c r="B3252" s="956" t="s">
        <v>14578</v>
      </c>
      <c r="C3252" s="956" t="s">
        <v>3628</v>
      </c>
      <c r="D3252" s="957" t="s">
        <v>14738</v>
      </c>
      <c r="E3252" s="958">
        <f t="shared" si="50"/>
        <v>58.625</v>
      </c>
      <c r="F3252" s="956" t="s">
        <v>14739</v>
      </c>
    </row>
    <row r="3253" spans="1:6">
      <c r="A3253" s="955">
        <v>10790</v>
      </c>
      <c r="B3253" s="956" t="s">
        <v>14578</v>
      </c>
      <c r="C3253" s="956" t="s">
        <v>3655</v>
      </c>
      <c r="D3253" s="957" t="s">
        <v>14740</v>
      </c>
      <c r="E3253" s="958">
        <f t="shared" si="50"/>
        <v>30.71</v>
      </c>
      <c r="F3253" s="956" t="s">
        <v>14741</v>
      </c>
    </row>
    <row r="3254" spans="1:6">
      <c r="A3254" s="955">
        <v>11756</v>
      </c>
      <c r="B3254" s="956" t="s">
        <v>14578</v>
      </c>
      <c r="C3254" s="956" t="s">
        <v>3664</v>
      </c>
      <c r="D3254" s="957" t="s">
        <v>14742</v>
      </c>
      <c r="E3254" s="958">
        <f t="shared" si="50"/>
        <v>66.679999999999993</v>
      </c>
      <c r="F3254" s="956" t="s">
        <v>14743</v>
      </c>
    </row>
    <row r="3255" spans="1:6">
      <c r="A3255" s="955">
        <v>6798</v>
      </c>
      <c r="B3255" s="956" t="s">
        <v>14578</v>
      </c>
      <c r="C3255" s="956" t="s">
        <v>14744</v>
      </c>
      <c r="D3255" s="957" t="s">
        <v>6360</v>
      </c>
      <c r="E3255" s="958">
        <f t="shared" si="50"/>
        <v>36.92</v>
      </c>
      <c r="F3255" s="956" t="s">
        <v>14745</v>
      </c>
    </row>
    <row r="3256" spans="1:6">
      <c r="A3256" s="955">
        <v>5470</v>
      </c>
      <c r="B3256" s="956" t="s">
        <v>14578</v>
      </c>
      <c r="C3256" s="956" t="s">
        <v>3579</v>
      </c>
      <c r="D3256" s="957" t="s">
        <v>14746</v>
      </c>
      <c r="E3256" s="958">
        <f t="shared" si="50"/>
        <v>54.17</v>
      </c>
      <c r="F3256" s="956" t="s">
        <v>14747</v>
      </c>
    </row>
    <row r="3257" spans="1:6">
      <c r="A3257" s="955">
        <v>5474</v>
      </c>
      <c r="B3257" s="956" t="s">
        <v>14578</v>
      </c>
      <c r="C3257" s="956" t="s">
        <v>3543</v>
      </c>
      <c r="D3257" s="957" t="s">
        <v>14748</v>
      </c>
      <c r="E3257" s="958">
        <f t="shared" si="50"/>
        <v>53.135000000000005</v>
      </c>
      <c r="F3257" s="956" t="s">
        <v>14749</v>
      </c>
    </row>
    <row r="3258" spans="1:6">
      <c r="A3258" s="955">
        <v>5473</v>
      </c>
      <c r="B3258" s="956" t="s">
        <v>14578</v>
      </c>
      <c r="C3258" s="956" t="s">
        <v>3585</v>
      </c>
      <c r="D3258" s="957" t="s">
        <v>14750</v>
      </c>
      <c r="E3258" s="958">
        <f t="shared" si="50"/>
        <v>106.78999999999999</v>
      </c>
      <c r="F3258" s="956" t="s">
        <v>14751</v>
      </c>
    </row>
    <row r="3259" spans="1:6">
      <c r="A3259" s="955">
        <v>5477</v>
      </c>
      <c r="B3259" s="956" t="s">
        <v>14578</v>
      </c>
      <c r="C3259" s="956" t="s">
        <v>3549</v>
      </c>
      <c r="D3259" s="957" t="s">
        <v>14752</v>
      </c>
      <c r="E3259" s="958">
        <f t="shared" si="50"/>
        <v>104.14999999999999</v>
      </c>
      <c r="F3259" s="956" t="s">
        <v>14753</v>
      </c>
    </row>
    <row r="3260" spans="1:6">
      <c r="A3260" s="955">
        <v>5472</v>
      </c>
      <c r="B3260" s="956" t="s">
        <v>14578</v>
      </c>
      <c r="C3260" s="956" t="s">
        <v>3583</v>
      </c>
      <c r="D3260" s="957" t="s">
        <v>14754</v>
      </c>
      <c r="E3260" s="958">
        <f t="shared" si="50"/>
        <v>99.844999999999999</v>
      </c>
      <c r="F3260" s="956" t="s">
        <v>14755</v>
      </c>
    </row>
    <row r="3261" spans="1:6">
      <c r="A3261" s="955">
        <v>5476</v>
      </c>
      <c r="B3261" s="956" t="s">
        <v>14578</v>
      </c>
      <c r="C3261" s="956" t="s">
        <v>3547</v>
      </c>
      <c r="D3261" s="957" t="s">
        <v>14756</v>
      </c>
      <c r="E3261" s="958">
        <f t="shared" si="50"/>
        <v>105.125</v>
      </c>
      <c r="F3261" s="956" t="s">
        <v>14757</v>
      </c>
    </row>
    <row r="3262" spans="1:6">
      <c r="A3262" s="955">
        <v>5471</v>
      </c>
      <c r="B3262" s="956" t="s">
        <v>14578</v>
      </c>
      <c r="C3262" s="956" t="s">
        <v>3581</v>
      </c>
      <c r="D3262" s="957" t="s">
        <v>14758</v>
      </c>
      <c r="E3262" s="958">
        <f t="shared" ref="E3262:E3325" si="51">SUM(D3262*1.5)+5</f>
        <v>103.88</v>
      </c>
      <c r="F3262" s="956" t="s">
        <v>14759</v>
      </c>
    </row>
    <row r="3263" spans="1:6">
      <c r="A3263" s="955">
        <v>5475</v>
      </c>
      <c r="B3263" s="956" t="s">
        <v>14578</v>
      </c>
      <c r="C3263" s="956" t="s">
        <v>3545</v>
      </c>
      <c r="D3263" s="957" t="s">
        <v>14760</v>
      </c>
      <c r="E3263" s="958">
        <f t="shared" si="51"/>
        <v>105.92</v>
      </c>
      <c r="F3263" s="956" t="s">
        <v>14761</v>
      </c>
    </row>
    <row r="3264" spans="1:6">
      <c r="A3264" s="955">
        <v>27417</v>
      </c>
      <c r="B3264" s="956" t="s">
        <v>14578</v>
      </c>
      <c r="C3264" s="956" t="s">
        <v>14762</v>
      </c>
      <c r="D3264" s="957" t="s">
        <v>14613</v>
      </c>
      <c r="E3264" s="958">
        <f t="shared" si="51"/>
        <v>206.87</v>
      </c>
      <c r="F3264" s="956" t="s">
        <v>14763</v>
      </c>
    </row>
    <row r="3265" spans="1:6">
      <c r="A3265" s="955">
        <v>6949</v>
      </c>
      <c r="B3265" s="956" t="s">
        <v>14578</v>
      </c>
      <c r="C3265" s="956" t="s">
        <v>14764</v>
      </c>
      <c r="D3265" s="957" t="s">
        <v>14765</v>
      </c>
      <c r="E3265" s="958">
        <f t="shared" si="51"/>
        <v>38.21</v>
      </c>
      <c r="F3265" s="956" t="s">
        <v>14766</v>
      </c>
    </row>
    <row r="3266" spans="1:6">
      <c r="A3266" s="955">
        <v>5927</v>
      </c>
      <c r="B3266" s="956" t="s">
        <v>14578</v>
      </c>
      <c r="C3266" s="956" t="s">
        <v>14767</v>
      </c>
      <c r="D3266" s="957" t="s">
        <v>14768</v>
      </c>
      <c r="E3266" s="958">
        <f t="shared" si="51"/>
        <v>36.049999999999997</v>
      </c>
      <c r="F3266" s="956" t="s">
        <v>14769</v>
      </c>
    </row>
    <row r="3267" spans="1:6">
      <c r="A3267" s="955">
        <v>12787</v>
      </c>
      <c r="B3267" s="956" t="s">
        <v>14578</v>
      </c>
      <c r="C3267" s="956" t="s">
        <v>14770</v>
      </c>
      <c r="D3267" s="957" t="s">
        <v>14583</v>
      </c>
      <c r="E3267" s="958">
        <f t="shared" si="51"/>
        <v>70.564999999999998</v>
      </c>
      <c r="F3267" s="956" t="s">
        <v>14771</v>
      </c>
    </row>
    <row r="3268" spans="1:6">
      <c r="A3268" s="955">
        <v>12790</v>
      </c>
      <c r="B3268" s="956" t="s">
        <v>14578</v>
      </c>
      <c r="C3268" s="956" t="s">
        <v>14772</v>
      </c>
      <c r="D3268" s="957" t="s">
        <v>14580</v>
      </c>
      <c r="E3268" s="958">
        <f t="shared" si="51"/>
        <v>91.265000000000001</v>
      </c>
      <c r="F3268" s="956" t="s">
        <v>14773</v>
      </c>
    </row>
    <row r="3269" spans="1:6">
      <c r="A3269" s="955">
        <v>12789</v>
      </c>
      <c r="B3269" s="956" t="s">
        <v>14578</v>
      </c>
      <c r="C3269" s="956" t="s">
        <v>14774</v>
      </c>
      <c r="D3269" s="957" t="s">
        <v>14674</v>
      </c>
      <c r="E3269" s="958">
        <f t="shared" si="51"/>
        <v>96.454999999999998</v>
      </c>
      <c r="F3269" s="956" t="s">
        <v>14775</v>
      </c>
    </row>
    <row r="3270" spans="1:6">
      <c r="A3270" s="955">
        <v>12788</v>
      </c>
      <c r="B3270" s="956" t="s">
        <v>14578</v>
      </c>
      <c r="C3270" s="956" t="s">
        <v>14776</v>
      </c>
      <c r="D3270" s="957" t="s">
        <v>14777</v>
      </c>
      <c r="E3270" s="958">
        <f t="shared" si="51"/>
        <v>98.855000000000004</v>
      </c>
      <c r="F3270" s="956" t="s">
        <v>14778</v>
      </c>
    </row>
    <row r="3271" spans="1:6">
      <c r="A3271" s="955">
        <v>12728</v>
      </c>
      <c r="B3271" s="956" t="s">
        <v>14578</v>
      </c>
      <c r="C3271" s="956" t="s">
        <v>14779</v>
      </c>
      <c r="D3271" s="957" t="s">
        <v>14780</v>
      </c>
      <c r="E3271" s="958">
        <f t="shared" si="51"/>
        <v>51.575000000000003</v>
      </c>
      <c r="F3271" s="956" t="s">
        <v>14781</v>
      </c>
    </row>
    <row r="3272" spans="1:6">
      <c r="A3272" s="955">
        <v>12731</v>
      </c>
      <c r="B3272" s="956" t="s">
        <v>14578</v>
      </c>
      <c r="C3272" s="956" t="s">
        <v>14782</v>
      </c>
      <c r="D3272" s="957" t="s">
        <v>14783</v>
      </c>
      <c r="E3272" s="958">
        <f t="shared" si="51"/>
        <v>71.465000000000003</v>
      </c>
      <c r="F3272" s="956" t="s">
        <v>14784</v>
      </c>
    </row>
    <row r="3273" spans="1:6">
      <c r="A3273" s="955">
        <v>12730</v>
      </c>
      <c r="B3273" s="956" t="s">
        <v>14578</v>
      </c>
      <c r="C3273" s="956" t="s">
        <v>14785</v>
      </c>
      <c r="D3273" s="957" t="s">
        <v>14786</v>
      </c>
      <c r="E3273" s="958">
        <f t="shared" si="51"/>
        <v>71.765000000000001</v>
      </c>
      <c r="F3273" s="956" t="s">
        <v>14787</v>
      </c>
    </row>
    <row r="3274" spans="1:6">
      <c r="A3274" s="955">
        <v>12729</v>
      </c>
      <c r="B3274" s="956" t="s">
        <v>14578</v>
      </c>
      <c r="C3274" s="956" t="s">
        <v>14788</v>
      </c>
      <c r="D3274" s="957" t="s">
        <v>14789</v>
      </c>
      <c r="E3274" s="958">
        <f t="shared" si="51"/>
        <v>72.11</v>
      </c>
      <c r="F3274" s="956" t="s">
        <v>14790</v>
      </c>
    </row>
    <row r="3275" spans="1:6">
      <c r="A3275" s="955">
        <v>6564</v>
      </c>
      <c r="B3275" s="956" t="s">
        <v>14578</v>
      </c>
      <c r="C3275" s="956" t="s">
        <v>3464</v>
      </c>
      <c r="D3275" s="957" t="s">
        <v>14791</v>
      </c>
      <c r="E3275" s="958">
        <f t="shared" si="51"/>
        <v>59.96</v>
      </c>
      <c r="F3275" s="956" t="s">
        <v>14792</v>
      </c>
    </row>
    <row r="3276" spans="1:6">
      <c r="A3276" s="955">
        <v>6561</v>
      </c>
      <c r="B3276" s="956" t="s">
        <v>14578</v>
      </c>
      <c r="C3276" s="956" t="s">
        <v>3457</v>
      </c>
      <c r="D3276" s="957" t="s">
        <v>14793</v>
      </c>
      <c r="E3276" s="958">
        <f t="shared" si="51"/>
        <v>50.900000000000006</v>
      </c>
      <c r="F3276" s="956" t="s">
        <v>14794</v>
      </c>
    </row>
    <row r="3277" spans="1:6">
      <c r="A3277" s="955">
        <v>8655</v>
      </c>
      <c r="B3277" s="956" t="s">
        <v>14578</v>
      </c>
      <c r="C3277" s="956" t="s">
        <v>14795</v>
      </c>
      <c r="D3277" s="957" t="s">
        <v>7147</v>
      </c>
      <c r="E3277" s="958">
        <f t="shared" si="51"/>
        <v>65.375</v>
      </c>
      <c r="F3277" s="956" t="s">
        <v>14796</v>
      </c>
    </row>
    <row r="3278" spans="1:6">
      <c r="A3278" s="955">
        <v>6563</v>
      </c>
      <c r="B3278" s="956" t="s">
        <v>14578</v>
      </c>
      <c r="C3278" s="956" t="s">
        <v>14797</v>
      </c>
      <c r="D3278" s="957" t="s">
        <v>14798</v>
      </c>
      <c r="E3278" s="958">
        <f t="shared" si="51"/>
        <v>35.644999999999996</v>
      </c>
      <c r="F3278" s="956" t="s">
        <v>14799</v>
      </c>
    </row>
    <row r="3279" spans="1:6">
      <c r="A3279" s="955">
        <v>6562</v>
      </c>
      <c r="B3279" s="956" t="s">
        <v>14578</v>
      </c>
      <c r="C3279" s="956" t="s">
        <v>14800</v>
      </c>
      <c r="D3279" s="957" t="s">
        <v>14801</v>
      </c>
      <c r="E3279" s="958">
        <f t="shared" si="51"/>
        <v>86.09</v>
      </c>
      <c r="F3279" s="956" t="s">
        <v>14802</v>
      </c>
    </row>
    <row r="3280" spans="1:6">
      <c r="A3280" s="955">
        <v>28109</v>
      </c>
      <c r="B3280" s="956" t="s">
        <v>14578</v>
      </c>
      <c r="C3280" s="956" t="s">
        <v>14803</v>
      </c>
      <c r="D3280" s="957" t="s">
        <v>14804</v>
      </c>
      <c r="E3280" s="958">
        <f t="shared" si="51"/>
        <v>37.775000000000006</v>
      </c>
      <c r="F3280" s="956" t="s">
        <v>14805</v>
      </c>
    </row>
    <row r="3281" spans="1:6">
      <c r="A3281" s="955">
        <v>6131</v>
      </c>
      <c r="B3281" s="956" t="s">
        <v>14578</v>
      </c>
      <c r="C3281" s="956" t="s">
        <v>14806</v>
      </c>
      <c r="D3281" s="957" t="s">
        <v>14807</v>
      </c>
      <c r="E3281" s="958">
        <f t="shared" si="51"/>
        <v>122.24</v>
      </c>
      <c r="F3281" s="956" t="s">
        <v>14808</v>
      </c>
    </row>
    <row r="3282" spans="1:6">
      <c r="A3282" s="955">
        <v>6132</v>
      </c>
      <c r="B3282" s="956" t="s">
        <v>14578</v>
      </c>
      <c r="C3282" s="956" t="s">
        <v>14809</v>
      </c>
      <c r="D3282" s="957" t="s">
        <v>14810</v>
      </c>
      <c r="E3282" s="958">
        <f t="shared" si="51"/>
        <v>125.78</v>
      </c>
      <c r="F3282" s="956" t="s">
        <v>14811</v>
      </c>
    </row>
    <row r="3283" spans="1:6">
      <c r="A3283" s="955">
        <v>9434</v>
      </c>
      <c r="B3283" s="956" t="s">
        <v>14578</v>
      </c>
      <c r="C3283" s="956" t="s">
        <v>14812</v>
      </c>
      <c r="D3283" s="957" t="s">
        <v>14813</v>
      </c>
      <c r="E3283" s="958">
        <f t="shared" si="51"/>
        <v>70.355000000000004</v>
      </c>
      <c r="F3283" s="956" t="s">
        <v>14814</v>
      </c>
    </row>
    <row r="3284" spans="1:6">
      <c r="A3284" s="955">
        <v>9435</v>
      </c>
      <c r="B3284" s="956" t="s">
        <v>14578</v>
      </c>
      <c r="C3284" s="956" t="s">
        <v>14815</v>
      </c>
      <c r="D3284" s="957" t="s">
        <v>14816</v>
      </c>
      <c r="E3284" s="958">
        <f t="shared" si="51"/>
        <v>54.47</v>
      </c>
      <c r="F3284" s="956" t="s">
        <v>14817</v>
      </c>
    </row>
    <row r="3285" spans="1:6">
      <c r="A3285" s="955">
        <v>8041</v>
      </c>
      <c r="B3285" s="956" t="s">
        <v>14578</v>
      </c>
      <c r="C3285" s="956" t="s">
        <v>3588</v>
      </c>
      <c r="D3285" s="957" t="s">
        <v>14818</v>
      </c>
      <c r="E3285" s="958">
        <f t="shared" si="51"/>
        <v>49.775000000000006</v>
      </c>
      <c r="F3285" s="956" t="s">
        <v>14819</v>
      </c>
    </row>
    <row r="3286" spans="1:6">
      <c r="A3286" s="955">
        <v>8049</v>
      </c>
      <c r="B3286" s="956" t="s">
        <v>14578</v>
      </c>
      <c r="C3286" s="956" t="s">
        <v>3597</v>
      </c>
      <c r="D3286" s="957" t="s">
        <v>14820</v>
      </c>
      <c r="E3286" s="958">
        <f t="shared" si="51"/>
        <v>51.05</v>
      </c>
      <c r="F3286" s="956" t="s">
        <v>14821</v>
      </c>
    </row>
    <row r="3287" spans="1:6">
      <c r="A3287" s="955">
        <v>8044</v>
      </c>
      <c r="B3287" s="956" t="s">
        <v>14578</v>
      </c>
      <c r="C3287" s="956" t="s">
        <v>3594</v>
      </c>
      <c r="D3287" s="957" t="s">
        <v>14822</v>
      </c>
      <c r="E3287" s="958">
        <f t="shared" si="51"/>
        <v>105.38</v>
      </c>
      <c r="F3287" s="956" t="s">
        <v>14823</v>
      </c>
    </row>
    <row r="3288" spans="1:6">
      <c r="A3288" s="955">
        <v>8051</v>
      </c>
      <c r="B3288" s="956" t="s">
        <v>14578</v>
      </c>
      <c r="C3288" s="956" t="s">
        <v>3603</v>
      </c>
      <c r="D3288" s="957" t="s">
        <v>14824</v>
      </c>
      <c r="E3288" s="958">
        <f t="shared" si="51"/>
        <v>113.405</v>
      </c>
      <c r="F3288" s="956" t="s">
        <v>14825</v>
      </c>
    </row>
    <row r="3289" spans="1:6">
      <c r="A3289" s="955">
        <v>8042</v>
      </c>
      <c r="B3289" s="956" t="s">
        <v>14578</v>
      </c>
      <c r="C3289" s="956" t="s">
        <v>3592</v>
      </c>
      <c r="D3289" s="957" t="s">
        <v>14826</v>
      </c>
      <c r="E3289" s="958">
        <f t="shared" si="51"/>
        <v>107.13500000000001</v>
      </c>
      <c r="F3289" s="956" t="s">
        <v>14827</v>
      </c>
    </row>
    <row r="3290" spans="1:6">
      <c r="A3290" s="955">
        <v>8050</v>
      </c>
      <c r="B3290" s="956" t="s">
        <v>14578</v>
      </c>
      <c r="C3290" s="956" t="s">
        <v>3601</v>
      </c>
      <c r="D3290" s="957" t="s">
        <v>14828</v>
      </c>
      <c r="E3290" s="958">
        <f t="shared" si="51"/>
        <v>117.155</v>
      </c>
      <c r="F3290" s="956" t="s">
        <v>14829</v>
      </c>
    </row>
    <row r="3291" spans="1:6">
      <c r="A3291" s="955">
        <v>8043</v>
      </c>
      <c r="B3291" s="956" t="s">
        <v>14578</v>
      </c>
      <c r="C3291" s="956" t="s">
        <v>3590</v>
      </c>
      <c r="D3291" s="957" t="s">
        <v>14830</v>
      </c>
      <c r="E3291" s="958">
        <f t="shared" si="51"/>
        <v>104.78</v>
      </c>
      <c r="F3291" s="956" t="s">
        <v>14831</v>
      </c>
    </row>
    <row r="3292" spans="1:6">
      <c r="A3292" s="955">
        <v>8052</v>
      </c>
      <c r="B3292" s="956" t="s">
        <v>14578</v>
      </c>
      <c r="C3292" s="956" t="s">
        <v>3599</v>
      </c>
      <c r="D3292" s="957" t="s">
        <v>14832</v>
      </c>
      <c r="E3292" s="958">
        <f t="shared" si="51"/>
        <v>113.69</v>
      </c>
      <c r="F3292" s="956" t="s">
        <v>14833</v>
      </c>
    </row>
    <row r="3293" spans="1:6">
      <c r="A3293" s="955">
        <v>29009</v>
      </c>
      <c r="B3293" s="956" t="s">
        <v>14578</v>
      </c>
      <c r="C3293" s="956" t="s">
        <v>14834</v>
      </c>
      <c r="D3293" s="957" t="s">
        <v>14835</v>
      </c>
      <c r="E3293" s="958">
        <f t="shared" si="51"/>
        <v>129.22999999999999</v>
      </c>
      <c r="F3293" s="956" t="s">
        <v>14836</v>
      </c>
    </row>
    <row r="3294" spans="1:6">
      <c r="A3294" s="955">
        <v>8654</v>
      </c>
      <c r="B3294" s="956" t="s">
        <v>14578</v>
      </c>
      <c r="C3294" s="956" t="s">
        <v>14837</v>
      </c>
      <c r="D3294" s="957" t="s">
        <v>14838</v>
      </c>
      <c r="E3294" s="958">
        <f t="shared" si="51"/>
        <v>78.844999999999999</v>
      </c>
      <c r="F3294" s="956" t="s">
        <v>14839</v>
      </c>
    </row>
    <row r="3295" spans="1:6">
      <c r="A3295" s="955">
        <v>25632</v>
      </c>
      <c r="B3295" s="956" t="s">
        <v>14578</v>
      </c>
      <c r="C3295" s="956" t="s">
        <v>14840</v>
      </c>
      <c r="D3295" s="957" t="s">
        <v>14841</v>
      </c>
      <c r="E3295" s="958">
        <f t="shared" si="51"/>
        <v>85.745000000000005</v>
      </c>
      <c r="F3295" s="956" t="s">
        <v>14842</v>
      </c>
    </row>
    <row r="3296" spans="1:6">
      <c r="A3296" s="955">
        <v>8045</v>
      </c>
      <c r="B3296" s="956" t="s">
        <v>14578</v>
      </c>
      <c r="C3296" s="956" t="s">
        <v>14843</v>
      </c>
      <c r="D3296" s="957" t="s">
        <v>14768</v>
      </c>
      <c r="E3296" s="958">
        <f t="shared" si="51"/>
        <v>36.049999999999997</v>
      </c>
      <c r="F3296" s="956" t="s">
        <v>14844</v>
      </c>
    </row>
    <row r="3297" spans="1:6">
      <c r="A3297" s="955">
        <v>9692</v>
      </c>
      <c r="B3297" s="956" t="s">
        <v>14578</v>
      </c>
      <c r="C3297" s="956" t="s">
        <v>14845</v>
      </c>
      <c r="D3297" s="957" t="s">
        <v>6734</v>
      </c>
      <c r="E3297" s="958">
        <f t="shared" si="51"/>
        <v>34.339999999999996</v>
      </c>
      <c r="F3297" s="956" t="s">
        <v>14846</v>
      </c>
    </row>
    <row r="3298" spans="1:6">
      <c r="A3298" s="955">
        <v>9675</v>
      </c>
      <c r="B3298" s="956" t="s">
        <v>14578</v>
      </c>
      <c r="C3298" s="956" t="s">
        <v>3644</v>
      </c>
      <c r="D3298" s="957" t="s">
        <v>12721</v>
      </c>
      <c r="E3298" s="958">
        <f t="shared" si="51"/>
        <v>31.910000000000004</v>
      </c>
      <c r="F3298" s="956" t="s">
        <v>14847</v>
      </c>
    </row>
    <row r="3299" spans="1:6">
      <c r="A3299" s="955">
        <v>9678</v>
      </c>
      <c r="B3299" s="956" t="s">
        <v>14578</v>
      </c>
      <c r="C3299" s="956" t="s">
        <v>3650</v>
      </c>
      <c r="D3299" s="957" t="s">
        <v>14848</v>
      </c>
      <c r="E3299" s="958">
        <f t="shared" si="51"/>
        <v>61.67</v>
      </c>
      <c r="F3299" s="956" t="s">
        <v>14849</v>
      </c>
    </row>
    <row r="3300" spans="1:6">
      <c r="A3300" s="955">
        <v>9677</v>
      </c>
      <c r="B3300" s="956" t="s">
        <v>14578</v>
      </c>
      <c r="C3300" s="956" t="s">
        <v>3648</v>
      </c>
      <c r="D3300" s="957" t="s">
        <v>9815</v>
      </c>
      <c r="E3300" s="958">
        <f t="shared" si="51"/>
        <v>60.034999999999997</v>
      </c>
      <c r="F3300" s="956" t="s">
        <v>14850</v>
      </c>
    </row>
    <row r="3301" spans="1:6">
      <c r="A3301" s="955">
        <v>9676</v>
      </c>
      <c r="B3301" s="956" t="s">
        <v>14578</v>
      </c>
      <c r="C3301" s="956" t="s">
        <v>3646</v>
      </c>
      <c r="D3301" s="957" t="s">
        <v>14851</v>
      </c>
      <c r="E3301" s="958">
        <f t="shared" si="51"/>
        <v>62.015000000000001</v>
      </c>
      <c r="F3301" s="956" t="s">
        <v>14852</v>
      </c>
    </row>
    <row r="3302" spans="1:6">
      <c r="A3302" s="955">
        <v>10783</v>
      </c>
      <c r="B3302" s="956" t="s">
        <v>14578</v>
      </c>
      <c r="C3302" s="956" t="s">
        <v>14853</v>
      </c>
      <c r="D3302" s="957" t="s">
        <v>14619</v>
      </c>
      <c r="E3302" s="958">
        <f t="shared" si="51"/>
        <v>143.03</v>
      </c>
      <c r="F3302" s="956" t="s">
        <v>14854</v>
      </c>
    </row>
    <row r="3303" spans="1:6">
      <c r="A3303" s="955">
        <v>10779</v>
      </c>
      <c r="B3303" s="956" t="s">
        <v>14578</v>
      </c>
      <c r="C3303" s="956" t="s">
        <v>14855</v>
      </c>
      <c r="D3303" s="957" t="s">
        <v>14856</v>
      </c>
      <c r="E3303" s="958">
        <f t="shared" si="51"/>
        <v>175.625</v>
      </c>
      <c r="F3303" s="956" t="s">
        <v>14857</v>
      </c>
    </row>
    <row r="3304" spans="1:6">
      <c r="A3304" s="955">
        <v>10781</v>
      </c>
      <c r="B3304" s="956" t="s">
        <v>14578</v>
      </c>
      <c r="C3304" s="956" t="s">
        <v>14858</v>
      </c>
      <c r="D3304" s="957" t="s">
        <v>14616</v>
      </c>
      <c r="E3304" s="958">
        <f t="shared" si="51"/>
        <v>211.86500000000001</v>
      </c>
      <c r="F3304" s="956" t="s">
        <v>14859</v>
      </c>
    </row>
    <row r="3305" spans="1:6">
      <c r="A3305" s="955">
        <v>29011</v>
      </c>
      <c r="B3305" s="956" t="s">
        <v>14578</v>
      </c>
      <c r="C3305" s="956" t="s">
        <v>14860</v>
      </c>
      <c r="D3305" s="957" t="s">
        <v>14861</v>
      </c>
      <c r="E3305" s="958">
        <f t="shared" si="51"/>
        <v>75.905000000000001</v>
      </c>
      <c r="F3305" s="956" t="s">
        <v>14862</v>
      </c>
    </row>
    <row r="3306" spans="1:6">
      <c r="A3306" s="955">
        <v>26888</v>
      </c>
      <c r="B3306" s="956" t="s">
        <v>14578</v>
      </c>
      <c r="C3306" s="956" t="s">
        <v>14863</v>
      </c>
      <c r="D3306" s="957" t="s">
        <v>14864</v>
      </c>
      <c r="E3306" s="958">
        <f t="shared" si="51"/>
        <v>84.034999999999997</v>
      </c>
      <c r="F3306" s="956" t="s">
        <v>14865</v>
      </c>
    </row>
    <row r="3307" spans="1:6">
      <c r="A3307" s="955">
        <v>10777</v>
      </c>
      <c r="B3307" s="956" t="s">
        <v>14578</v>
      </c>
      <c r="C3307" s="956" t="s">
        <v>14866</v>
      </c>
      <c r="D3307" s="957" t="s">
        <v>14867</v>
      </c>
      <c r="E3307" s="958">
        <f t="shared" si="51"/>
        <v>118.41499999999999</v>
      </c>
      <c r="F3307" s="956" t="s">
        <v>14868</v>
      </c>
    </row>
    <row r="3308" spans="1:6">
      <c r="A3308" s="955">
        <v>9637</v>
      </c>
      <c r="B3308" s="956" t="s">
        <v>14578</v>
      </c>
      <c r="C3308" s="956" t="s">
        <v>14869</v>
      </c>
      <c r="D3308" s="957" t="s">
        <v>14870</v>
      </c>
      <c r="E3308" s="958">
        <f t="shared" si="51"/>
        <v>211.88</v>
      </c>
      <c r="F3308" s="956" t="s">
        <v>14871</v>
      </c>
    </row>
    <row r="3309" spans="1:6">
      <c r="A3309" s="955">
        <v>9635</v>
      </c>
      <c r="B3309" s="956" t="s">
        <v>14578</v>
      </c>
      <c r="C3309" s="956" t="s">
        <v>14872</v>
      </c>
      <c r="D3309" s="957" t="s">
        <v>14873</v>
      </c>
      <c r="E3309" s="958">
        <f t="shared" si="51"/>
        <v>157.80500000000001</v>
      </c>
      <c r="F3309" s="956" t="s">
        <v>14874</v>
      </c>
    </row>
    <row r="3310" spans="1:6">
      <c r="A3310" s="955">
        <v>28788</v>
      </c>
      <c r="B3310" s="956" t="s">
        <v>14578</v>
      </c>
      <c r="C3310" s="956" t="s">
        <v>14875</v>
      </c>
      <c r="D3310" s="957" t="s">
        <v>14876</v>
      </c>
      <c r="E3310" s="958">
        <f t="shared" si="51"/>
        <v>88.070000000000007</v>
      </c>
      <c r="F3310" s="956" t="s">
        <v>14877</v>
      </c>
    </row>
    <row r="3311" spans="1:6">
      <c r="A3311" s="955">
        <v>28791</v>
      </c>
      <c r="B3311" s="956" t="s">
        <v>14578</v>
      </c>
      <c r="C3311" s="956" t="s">
        <v>14878</v>
      </c>
      <c r="D3311" s="957" t="s">
        <v>14879</v>
      </c>
      <c r="E3311" s="958">
        <f t="shared" si="51"/>
        <v>134.24</v>
      </c>
      <c r="F3311" s="956" t="s">
        <v>14880</v>
      </c>
    </row>
    <row r="3312" spans="1:6">
      <c r="A3312" s="955">
        <v>28790</v>
      </c>
      <c r="B3312" s="956" t="s">
        <v>14578</v>
      </c>
      <c r="C3312" s="956" t="s">
        <v>14881</v>
      </c>
      <c r="D3312" s="957" t="s">
        <v>14646</v>
      </c>
      <c r="E3312" s="958">
        <f t="shared" si="51"/>
        <v>130.95499999999998</v>
      </c>
      <c r="F3312" s="956" t="s">
        <v>14882</v>
      </c>
    </row>
    <row r="3313" spans="1:6">
      <c r="A3313" s="955">
        <v>28789</v>
      </c>
      <c r="B3313" s="956" t="s">
        <v>14578</v>
      </c>
      <c r="C3313" s="956" t="s">
        <v>14883</v>
      </c>
      <c r="D3313" s="957" t="s">
        <v>14884</v>
      </c>
      <c r="E3313" s="958">
        <f t="shared" si="51"/>
        <v>151.49</v>
      </c>
      <c r="F3313" s="956" t="s">
        <v>14885</v>
      </c>
    </row>
    <row r="3314" spans="1:6">
      <c r="A3314" s="955">
        <v>29007</v>
      </c>
      <c r="B3314" s="956" t="s">
        <v>14578</v>
      </c>
      <c r="C3314" s="956" t="s">
        <v>14886</v>
      </c>
      <c r="D3314" s="957" t="s">
        <v>14887</v>
      </c>
      <c r="E3314" s="958">
        <f t="shared" si="51"/>
        <v>103.46000000000001</v>
      </c>
      <c r="F3314" s="956" t="s">
        <v>14888</v>
      </c>
    </row>
    <row r="3315" spans="1:6">
      <c r="A3315" s="955">
        <v>29008</v>
      </c>
      <c r="B3315" s="956" t="s">
        <v>14578</v>
      </c>
      <c r="C3315" s="956" t="s">
        <v>14889</v>
      </c>
      <c r="D3315" s="957" t="s">
        <v>14890</v>
      </c>
      <c r="E3315" s="958">
        <f t="shared" si="51"/>
        <v>261.90500000000003</v>
      </c>
      <c r="F3315" s="956" t="s">
        <v>14891</v>
      </c>
    </row>
    <row r="3316" spans="1:6">
      <c r="A3316" s="955">
        <v>29010</v>
      </c>
      <c r="B3316" s="956" t="s">
        <v>14578</v>
      </c>
      <c r="C3316" s="956" t="s">
        <v>14892</v>
      </c>
      <c r="D3316" s="957" t="s">
        <v>14893</v>
      </c>
      <c r="E3316" s="958">
        <f t="shared" si="51"/>
        <v>143.39000000000001</v>
      </c>
      <c r="F3316" s="956" t="s">
        <v>14894</v>
      </c>
    </row>
    <row r="3317" spans="1:6">
      <c r="A3317" s="955">
        <v>12321</v>
      </c>
      <c r="B3317" s="956" t="s">
        <v>14578</v>
      </c>
      <c r="C3317" s="956" t="s">
        <v>14895</v>
      </c>
      <c r="D3317" s="957" t="s">
        <v>11217</v>
      </c>
      <c r="E3317" s="958">
        <f t="shared" si="51"/>
        <v>68.84</v>
      </c>
      <c r="F3317" s="956" t="s">
        <v>14896</v>
      </c>
    </row>
    <row r="3318" spans="1:6">
      <c r="A3318" s="955">
        <v>25789</v>
      </c>
      <c r="B3318" s="956" t="s">
        <v>14578</v>
      </c>
      <c r="C3318" s="956" t="s">
        <v>14897</v>
      </c>
      <c r="D3318" s="957" t="s">
        <v>12339</v>
      </c>
      <c r="E3318" s="958">
        <f t="shared" si="51"/>
        <v>86.945000000000007</v>
      </c>
      <c r="F3318" s="956" t="s">
        <v>14898</v>
      </c>
    </row>
    <row r="3319" spans="1:6">
      <c r="A3319" s="955">
        <v>12322</v>
      </c>
      <c r="B3319" s="956" t="s">
        <v>14578</v>
      </c>
      <c r="C3319" s="956" t="s">
        <v>14899</v>
      </c>
      <c r="D3319" s="957" t="s">
        <v>14900</v>
      </c>
      <c r="E3319" s="958">
        <f t="shared" si="51"/>
        <v>51.410000000000004</v>
      </c>
      <c r="F3319" s="956" t="s">
        <v>14901</v>
      </c>
    </row>
    <row r="3320" spans="1:6">
      <c r="A3320" s="955">
        <v>12325</v>
      </c>
      <c r="B3320" s="956" t="s">
        <v>14578</v>
      </c>
      <c r="C3320" s="956" t="s">
        <v>14902</v>
      </c>
      <c r="D3320" s="957" t="s">
        <v>14903</v>
      </c>
      <c r="E3320" s="958">
        <f t="shared" si="51"/>
        <v>109.38500000000001</v>
      </c>
      <c r="F3320" s="956" t="s">
        <v>14904</v>
      </c>
    </row>
    <row r="3321" spans="1:6">
      <c r="A3321" s="955">
        <v>12323</v>
      </c>
      <c r="B3321" s="956" t="s">
        <v>14578</v>
      </c>
      <c r="C3321" s="956" t="s">
        <v>14905</v>
      </c>
      <c r="D3321" s="957" t="s">
        <v>14906</v>
      </c>
      <c r="E3321" s="958">
        <f t="shared" si="51"/>
        <v>108.94999999999999</v>
      </c>
      <c r="F3321" s="956" t="s">
        <v>14907</v>
      </c>
    </row>
    <row r="3322" spans="1:6">
      <c r="A3322" s="955">
        <v>12324</v>
      </c>
      <c r="B3322" s="956" t="s">
        <v>14578</v>
      </c>
      <c r="C3322" s="956" t="s">
        <v>14908</v>
      </c>
      <c r="D3322" s="957" t="s">
        <v>14909</v>
      </c>
      <c r="E3322" s="958">
        <f t="shared" si="51"/>
        <v>111.935</v>
      </c>
      <c r="F3322" s="956" t="s">
        <v>14910</v>
      </c>
    </row>
    <row r="3323" spans="1:6">
      <c r="A3323" s="955">
        <v>29920</v>
      </c>
      <c r="B3323" s="956" t="s">
        <v>14578</v>
      </c>
      <c r="C3323" s="956" t="s">
        <v>14911</v>
      </c>
      <c r="D3323" s="957" t="s">
        <v>14912</v>
      </c>
      <c r="E3323" s="958">
        <f t="shared" si="51"/>
        <v>41.150000000000006</v>
      </c>
      <c r="F3323" s="956" t="s">
        <v>14913</v>
      </c>
    </row>
    <row r="3324" spans="1:6">
      <c r="A3324" s="955">
        <v>25694</v>
      </c>
      <c r="B3324" s="956" t="s">
        <v>14578</v>
      </c>
      <c r="C3324" s="956" t="s">
        <v>14914</v>
      </c>
      <c r="D3324" s="957" t="s">
        <v>14915</v>
      </c>
      <c r="E3324" s="958">
        <f t="shared" si="51"/>
        <v>58.474999999999994</v>
      </c>
      <c r="F3324" s="956" t="s">
        <v>14916</v>
      </c>
    </row>
    <row r="3325" spans="1:6">
      <c r="A3325" s="955">
        <v>25697</v>
      </c>
      <c r="B3325" s="956" t="s">
        <v>14578</v>
      </c>
      <c r="C3325" s="956" t="s">
        <v>14917</v>
      </c>
      <c r="D3325" s="957" t="s">
        <v>14918</v>
      </c>
      <c r="E3325" s="958">
        <f t="shared" si="51"/>
        <v>98.164999999999992</v>
      </c>
      <c r="F3325" s="956" t="s">
        <v>14919</v>
      </c>
    </row>
    <row r="3326" spans="1:6">
      <c r="A3326" s="955">
        <v>25696</v>
      </c>
      <c r="B3326" s="956" t="s">
        <v>14578</v>
      </c>
      <c r="C3326" s="956" t="s">
        <v>14920</v>
      </c>
      <c r="D3326" s="957" t="s">
        <v>14921</v>
      </c>
      <c r="E3326" s="958">
        <f t="shared" ref="E3326:E3390" si="52">SUM(D3326*1.5)+5</f>
        <v>99.89</v>
      </c>
      <c r="F3326" s="956" t="s">
        <v>14922</v>
      </c>
    </row>
    <row r="3327" spans="1:6">
      <c r="A3327" s="955">
        <v>25695</v>
      </c>
      <c r="B3327" s="956" t="s">
        <v>14578</v>
      </c>
      <c r="C3327" s="956" t="s">
        <v>14923</v>
      </c>
      <c r="D3327" s="957" t="s">
        <v>14918</v>
      </c>
      <c r="E3327" s="958">
        <f t="shared" si="52"/>
        <v>98.164999999999992</v>
      </c>
      <c r="F3327" s="956" t="s">
        <v>14924</v>
      </c>
    </row>
    <row r="3328" spans="1:6">
      <c r="A3328" s="955">
        <v>24569</v>
      </c>
      <c r="B3328" s="956" t="s">
        <v>14578</v>
      </c>
      <c r="C3328" s="956" t="s">
        <v>14925</v>
      </c>
      <c r="D3328" s="957" t="s">
        <v>14926</v>
      </c>
      <c r="E3328" s="958">
        <f t="shared" si="52"/>
        <v>38.644999999999996</v>
      </c>
      <c r="F3328" s="956" t="s">
        <v>14927</v>
      </c>
    </row>
    <row r="3329" spans="1:6">
      <c r="A3329" s="955">
        <v>24572</v>
      </c>
      <c r="B3329" s="956" t="s">
        <v>14578</v>
      </c>
      <c r="C3329" s="956" t="s">
        <v>14928</v>
      </c>
      <c r="D3329" s="957" t="s">
        <v>14929</v>
      </c>
      <c r="E3329" s="958">
        <f t="shared" si="52"/>
        <v>61.94</v>
      </c>
      <c r="F3329" s="956" t="s">
        <v>14930</v>
      </c>
    </row>
    <row r="3330" spans="1:6">
      <c r="A3330" s="955">
        <v>24571</v>
      </c>
      <c r="B3330" s="956" t="s">
        <v>14578</v>
      </c>
      <c r="C3330" s="956" t="s">
        <v>14931</v>
      </c>
      <c r="D3330" s="957" t="s">
        <v>14932</v>
      </c>
      <c r="E3330" s="958">
        <f t="shared" si="52"/>
        <v>61.894999999999996</v>
      </c>
      <c r="F3330" s="956" t="s">
        <v>14933</v>
      </c>
    </row>
    <row r="3331" spans="1:6">
      <c r="A3331" s="955">
        <v>24570</v>
      </c>
      <c r="B3331" s="956" t="s">
        <v>14578</v>
      </c>
      <c r="C3331" s="956" t="s">
        <v>14934</v>
      </c>
      <c r="D3331" s="957" t="s">
        <v>14929</v>
      </c>
      <c r="E3331" s="958">
        <f t="shared" si="52"/>
        <v>61.94</v>
      </c>
      <c r="F3331" s="956" t="s">
        <v>14935</v>
      </c>
    </row>
    <row r="3332" spans="1:6">
      <c r="A3332" s="955">
        <v>25475</v>
      </c>
      <c r="B3332" s="956" t="s">
        <v>14578</v>
      </c>
      <c r="C3332" s="956" t="s">
        <v>14936</v>
      </c>
      <c r="D3332" s="957" t="s">
        <v>14937</v>
      </c>
      <c r="E3332" s="958">
        <f t="shared" si="52"/>
        <v>54.86</v>
      </c>
      <c r="F3332" s="956" t="s">
        <v>14938</v>
      </c>
    </row>
    <row r="3333" spans="1:6">
      <c r="A3333" s="955">
        <v>25478</v>
      </c>
      <c r="B3333" s="956" t="s">
        <v>14578</v>
      </c>
      <c r="C3333" s="956" t="s">
        <v>14939</v>
      </c>
      <c r="D3333" s="957" t="s">
        <v>14940</v>
      </c>
      <c r="E3333" s="958">
        <f t="shared" si="52"/>
        <v>124.05500000000001</v>
      </c>
      <c r="F3333" s="956" t="s">
        <v>14941</v>
      </c>
    </row>
    <row r="3334" spans="1:6">
      <c r="A3334" s="955">
        <v>25477</v>
      </c>
      <c r="B3334" s="956" t="s">
        <v>14578</v>
      </c>
      <c r="C3334" s="956" t="s">
        <v>14942</v>
      </c>
      <c r="D3334" s="957" t="s">
        <v>14835</v>
      </c>
      <c r="E3334" s="958">
        <f t="shared" si="52"/>
        <v>129.22999999999999</v>
      </c>
      <c r="F3334" s="956" t="s">
        <v>14943</v>
      </c>
    </row>
    <row r="3335" spans="1:6">
      <c r="A3335" s="955">
        <v>25476</v>
      </c>
      <c r="B3335" s="956" t="s">
        <v>14578</v>
      </c>
      <c r="C3335" s="956" t="s">
        <v>14944</v>
      </c>
      <c r="D3335" s="957" t="s">
        <v>14945</v>
      </c>
      <c r="E3335" s="958">
        <f t="shared" si="52"/>
        <v>125.82499999999999</v>
      </c>
      <c r="F3335" s="956" t="s">
        <v>14946</v>
      </c>
    </row>
    <row r="3336" spans="1:6">
      <c r="A3336" s="955">
        <v>28934</v>
      </c>
      <c r="B3336" s="956" t="s">
        <v>14578</v>
      </c>
      <c r="C3336" s="956" t="s">
        <v>14947</v>
      </c>
      <c r="D3336" s="957" t="s">
        <v>14948</v>
      </c>
      <c r="E3336" s="958">
        <f t="shared" si="52"/>
        <v>199.96999999999997</v>
      </c>
      <c r="F3336" s="956" t="s">
        <v>14949</v>
      </c>
    </row>
    <row r="3337" spans="1:6">
      <c r="A3337" s="955">
        <v>28933</v>
      </c>
      <c r="B3337" s="956" t="s">
        <v>14578</v>
      </c>
      <c r="C3337" s="956" t="s">
        <v>14950</v>
      </c>
      <c r="D3337" s="957" t="s">
        <v>14638</v>
      </c>
      <c r="E3337" s="958">
        <f t="shared" si="52"/>
        <v>108.35000000000001</v>
      </c>
      <c r="F3337" s="956" t="s">
        <v>14951</v>
      </c>
    </row>
    <row r="3338" spans="1:6">
      <c r="A3338" s="955">
        <v>5326</v>
      </c>
      <c r="B3338" s="956" t="s">
        <v>14578</v>
      </c>
      <c r="C3338" s="956" t="s">
        <v>14952</v>
      </c>
      <c r="D3338" s="957" t="s">
        <v>8844</v>
      </c>
      <c r="E3338" s="958">
        <f t="shared" si="52"/>
        <v>79.894999999999996</v>
      </c>
      <c r="F3338" s="956" t="s">
        <v>14953</v>
      </c>
    </row>
    <row r="3339" spans="1:6">
      <c r="A3339" s="955">
        <v>4468</v>
      </c>
      <c r="B3339" s="956" t="s">
        <v>14578</v>
      </c>
      <c r="C3339" s="956" t="s">
        <v>14954</v>
      </c>
      <c r="D3339" s="957" t="s">
        <v>14955</v>
      </c>
      <c r="E3339" s="958">
        <f t="shared" si="52"/>
        <v>84.814999999999998</v>
      </c>
      <c r="F3339" s="956" t="s">
        <v>14956</v>
      </c>
    </row>
    <row r="3340" spans="1:6">
      <c r="A3340" s="955">
        <v>4467</v>
      </c>
      <c r="B3340" s="956" t="s">
        <v>14578</v>
      </c>
      <c r="C3340" s="956" t="s">
        <v>14957</v>
      </c>
      <c r="D3340" s="957" t="s">
        <v>14958</v>
      </c>
      <c r="E3340" s="958">
        <f t="shared" si="52"/>
        <v>85.789999999999992</v>
      </c>
      <c r="F3340" s="956" t="s">
        <v>14959</v>
      </c>
    </row>
    <row r="3341" spans="1:6">
      <c r="A3341" s="955">
        <v>4098</v>
      </c>
      <c r="B3341" s="956" t="s">
        <v>14578</v>
      </c>
      <c r="C3341" s="956" t="s">
        <v>14960</v>
      </c>
      <c r="D3341" s="957" t="s">
        <v>14961</v>
      </c>
      <c r="E3341" s="958">
        <f t="shared" si="52"/>
        <v>120.42500000000001</v>
      </c>
      <c r="F3341" s="956" t="s">
        <v>14962</v>
      </c>
    </row>
    <row r="3342" spans="1:6" ht="18.75">
      <c r="A3342" s="959" t="s">
        <v>1387</v>
      </c>
      <c r="B3342" s="963"/>
      <c r="C3342" s="953" t="s">
        <v>1387</v>
      </c>
      <c r="D3342" s="964"/>
      <c r="E3342" s="965"/>
      <c r="F3342" s="953" t="s">
        <v>1387</v>
      </c>
    </row>
    <row r="3343" spans="1:6">
      <c r="A3343" s="955">
        <v>10378</v>
      </c>
      <c r="B3343" s="956" t="s">
        <v>14963</v>
      </c>
      <c r="C3343" s="956" t="s">
        <v>14964</v>
      </c>
      <c r="D3343" s="957" t="s">
        <v>14965</v>
      </c>
      <c r="E3343" s="958">
        <f t="shared" si="52"/>
        <v>200.81</v>
      </c>
      <c r="F3343" s="956" t="s">
        <v>14966</v>
      </c>
    </row>
    <row r="3344" spans="1:6">
      <c r="A3344" s="955">
        <v>3691</v>
      </c>
      <c r="B3344" s="956" t="s">
        <v>14963</v>
      </c>
      <c r="C3344" s="956" t="s">
        <v>14967</v>
      </c>
      <c r="D3344" s="957" t="s">
        <v>14968</v>
      </c>
      <c r="E3344" s="958">
        <f t="shared" si="52"/>
        <v>15.26</v>
      </c>
      <c r="F3344" s="956" t="s">
        <v>14969</v>
      </c>
    </row>
    <row r="3345" spans="1:6">
      <c r="A3345" s="955">
        <v>1178</v>
      </c>
      <c r="B3345" s="956" t="s">
        <v>14963</v>
      </c>
      <c r="C3345" s="956" t="s">
        <v>14970</v>
      </c>
      <c r="D3345" s="957" t="s">
        <v>14971</v>
      </c>
      <c r="E3345" s="958">
        <f t="shared" si="52"/>
        <v>109.26500000000001</v>
      </c>
      <c r="F3345" s="956" t="s">
        <v>14972</v>
      </c>
    </row>
    <row r="3346" spans="1:6">
      <c r="A3346" s="955">
        <v>26822</v>
      </c>
      <c r="B3346" s="956" t="s">
        <v>14963</v>
      </c>
      <c r="C3346" s="956" t="s">
        <v>14973</v>
      </c>
      <c r="D3346" s="957" t="s">
        <v>14974</v>
      </c>
      <c r="E3346" s="958">
        <f t="shared" si="52"/>
        <v>191.82499999999999</v>
      </c>
      <c r="F3346" s="956" t="s">
        <v>14975</v>
      </c>
    </row>
    <row r="3347" spans="1:6">
      <c r="A3347" s="955">
        <v>5667</v>
      </c>
      <c r="B3347" s="956" t="s">
        <v>14963</v>
      </c>
      <c r="C3347" s="956" t="s">
        <v>14976</v>
      </c>
      <c r="D3347" s="957" t="s">
        <v>14977</v>
      </c>
      <c r="E3347" s="958">
        <f t="shared" si="52"/>
        <v>175.94</v>
      </c>
      <c r="F3347" s="956" t="s">
        <v>14978</v>
      </c>
    </row>
    <row r="3348" spans="1:6">
      <c r="A3348" s="955">
        <v>5988</v>
      </c>
      <c r="B3348" s="956" t="s">
        <v>14963</v>
      </c>
      <c r="C3348" s="956" t="s">
        <v>14979</v>
      </c>
      <c r="D3348" s="957" t="s">
        <v>10124</v>
      </c>
      <c r="E3348" s="958">
        <f t="shared" si="52"/>
        <v>128.91499999999999</v>
      </c>
      <c r="F3348" s="956" t="s">
        <v>14980</v>
      </c>
    </row>
    <row r="3349" spans="1:6">
      <c r="A3349" s="955">
        <v>6276</v>
      </c>
      <c r="B3349" s="956" t="s">
        <v>14963</v>
      </c>
      <c r="C3349" s="956" t="s">
        <v>14981</v>
      </c>
      <c r="D3349" s="957" t="s">
        <v>14982</v>
      </c>
      <c r="E3349" s="958">
        <f t="shared" si="52"/>
        <v>134.73499999999999</v>
      </c>
      <c r="F3349" s="956" t="s">
        <v>14983</v>
      </c>
    </row>
    <row r="3350" spans="1:6">
      <c r="A3350" s="955">
        <v>26825</v>
      </c>
      <c r="B3350" s="956" t="s">
        <v>14963</v>
      </c>
      <c r="C3350" s="956" t="s">
        <v>14984</v>
      </c>
      <c r="D3350" s="957" t="s">
        <v>14985</v>
      </c>
      <c r="E3350" s="958">
        <f t="shared" si="52"/>
        <v>167.39000000000001</v>
      </c>
      <c r="F3350" s="956" t="s">
        <v>14986</v>
      </c>
    </row>
    <row r="3351" spans="1:6">
      <c r="A3351" s="955">
        <v>25760</v>
      </c>
      <c r="B3351" s="956" t="s">
        <v>14963</v>
      </c>
      <c r="C3351" s="956" t="s">
        <v>14987</v>
      </c>
      <c r="D3351" s="957" t="s">
        <v>14988</v>
      </c>
      <c r="E3351" s="958">
        <f t="shared" si="52"/>
        <v>201.57500000000002</v>
      </c>
      <c r="F3351" s="956" t="s">
        <v>14989</v>
      </c>
    </row>
    <row r="3352" spans="1:6">
      <c r="A3352" s="955">
        <v>7507</v>
      </c>
      <c r="B3352" s="956" t="s">
        <v>14963</v>
      </c>
      <c r="C3352" s="956" t="s">
        <v>14990</v>
      </c>
      <c r="D3352" s="957" t="s">
        <v>14991</v>
      </c>
      <c r="E3352" s="958">
        <f t="shared" si="52"/>
        <v>198.66500000000002</v>
      </c>
      <c r="F3352" s="956" t="s">
        <v>14992</v>
      </c>
    </row>
    <row r="3353" spans="1:6">
      <c r="A3353" s="955">
        <v>8674</v>
      </c>
      <c r="B3353" s="956" t="s">
        <v>14963</v>
      </c>
      <c r="C3353" s="956" t="s">
        <v>14993</v>
      </c>
      <c r="D3353" s="957" t="s">
        <v>14994</v>
      </c>
      <c r="E3353" s="958">
        <f t="shared" si="52"/>
        <v>102.35000000000001</v>
      </c>
      <c r="F3353" s="956" t="s">
        <v>14995</v>
      </c>
    </row>
    <row r="3354" spans="1:6">
      <c r="A3354" s="955">
        <v>26823</v>
      </c>
      <c r="B3354" s="956" t="s">
        <v>14963</v>
      </c>
      <c r="C3354" s="956" t="s">
        <v>14996</v>
      </c>
      <c r="D3354" s="957" t="s">
        <v>14997</v>
      </c>
      <c r="E3354" s="958">
        <f t="shared" si="52"/>
        <v>210.125</v>
      </c>
      <c r="F3354" s="956" t="s">
        <v>14998</v>
      </c>
    </row>
    <row r="3355" spans="1:6">
      <c r="A3355" s="955">
        <v>26890</v>
      </c>
      <c r="B3355" s="956" t="s">
        <v>14963</v>
      </c>
      <c r="C3355" s="956" t="s">
        <v>14999</v>
      </c>
      <c r="D3355" s="957" t="s">
        <v>15000</v>
      </c>
      <c r="E3355" s="958">
        <f t="shared" si="52"/>
        <v>122.22500000000001</v>
      </c>
      <c r="F3355" s="956" t="s">
        <v>15001</v>
      </c>
    </row>
    <row r="3356" spans="1:6">
      <c r="A3356" s="955">
        <v>8665</v>
      </c>
      <c r="B3356" s="956" t="s">
        <v>14963</v>
      </c>
      <c r="C3356" s="956" t="s">
        <v>15002</v>
      </c>
      <c r="D3356" s="957" t="s">
        <v>15003</v>
      </c>
      <c r="E3356" s="958">
        <f t="shared" si="52"/>
        <v>122.78</v>
      </c>
      <c r="F3356" s="956" t="s">
        <v>15004</v>
      </c>
    </row>
    <row r="3357" spans="1:6">
      <c r="A3357" s="955">
        <v>26821</v>
      </c>
      <c r="B3357" s="956" t="s">
        <v>14963</v>
      </c>
      <c r="C3357" s="956" t="s">
        <v>15005</v>
      </c>
      <c r="D3357" s="957" t="s">
        <v>15006</v>
      </c>
      <c r="E3357" s="958">
        <f t="shared" si="52"/>
        <v>110.97500000000001</v>
      </c>
      <c r="F3357" s="956" t="s">
        <v>15007</v>
      </c>
    </row>
    <row r="3358" spans="1:6">
      <c r="A3358" s="955">
        <v>26824</v>
      </c>
      <c r="B3358" s="956" t="s">
        <v>14963</v>
      </c>
      <c r="C3358" s="956" t="s">
        <v>15008</v>
      </c>
      <c r="D3358" s="957" t="s">
        <v>15009</v>
      </c>
      <c r="E3358" s="958">
        <f t="shared" si="52"/>
        <v>214.35499999999999</v>
      </c>
      <c r="F3358" s="956" t="s">
        <v>15010</v>
      </c>
    </row>
    <row r="3359" spans="1:6">
      <c r="A3359" s="955">
        <v>21884</v>
      </c>
      <c r="B3359" s="956" t="s">
        <v>14963</v>
      </c>
      <c r="C3359" s="956" t="s">
        <v>15011</v>
      </c>
      <c r="D3359" s="957" t="s">
        <v>15012</v>
      </c>
      <c r="E3359" s="958">
        <f t="shared" si="52"/>
        <v>645.39499999999998</v>
      </c>
      <c r="F3359" s="956" t="s">
        <v>15013</v>
      </c>
    </row>
    <row r="3360" spans="1:6">
      <c r="A3360" s="955">
        <v>21888</v>
      </c>
      <c r="B3360" s="956" t="s">
        <v>14963</v>
      </c>
      <c r="C3360" s="956" t="s">
        <v>15014</v>
      </c>
      <c r="D3360" s="957" t="s">
        <v>15015</v>
      </c>
      <c r="E3360" s="958">
        <f t="shared" si="52"/>
        <v>1094.7950000000001</v>
      </c>
      <c r="F3360" s="956" t="s">
        <v>15016</v>
      </c>
    </row>
    <row r="3361" spans="1:6">
      <c r="A3361" s="955">
        <v>28183</v>
      </c>
      <c r="B3361" s="956" t="s">
        <v>14963</v>
      </c>
      <c r="C3361" s="956" t="s">
        <v>15017</v>
      </c>
      <c r="D3361" s="957" t="s">
        <v>15018</v>
      </c>
      <c r="E3361" s="958">
        <f t="shared" si="52"/>
        <v>741.69499999999994</v>
      </c>
      <c r="F3361" s="956" t="s">
        <v>15019</v>
      </c>
    </row>
    <row r="3362" spans="1:6">
      <c r="A3362" s="955">
        <v>21886</v>
      </c>
      <c r="B3362" s="956" t="s">
        <v>14963</v>
      </c>
      <c r="C3362" s="956" t="s">
        <v>15020</v>
      </c>
      <c r="D3362" s="957" t="s">
        <v>15021</v>
      </c>
      <c r="E3362" s="958">
        <f t="shared" si="52"/>
        <v>772.18999999999994</v>
      </c>
      <c r="F3362" s="956" t="s">
        <v>15022</v>
      </c>
    </row>
    <row r="3363" spans="1:6">
      <c r="A3363" s="955">
        <v>21876</v>
      </c>
      <c r="B3363" s="956" t="s">
        <v>14963</v>
      </c>
      <c r="C3363" s="956" t="s">
        <v>15023</v>
      </c>
      <c r="D3363" s="957" t="s">
        <v>15024</v>
      </c>
      <c r="E3363" s="958">
        <f t="shared" si="52"/>
        <v>622.92499999999995</v>
      </c>
      <c r="F3363" s="956" t="s">
        <v>15025</v>
      </c>
    </row>
    <row r="3364" spans="1:6">
      <c r="A3364" s="955">
        <v>21877</v>
      </c>
      <c r="B3364" s="956" t="s">
        <v>14963</v>
      </c>
      <c r="C3364" s="956" t="s">
        <v>15026</v>
      </c>
      <c r="D3364" s="957" t="s">
        <v>15027</v>
      </c>
      <c r="E3364" s="958">
        <f t="shared" si="52"/>
        <v>695.56999999999994</v>
      </c>
      <c r="F3364" s="956" t="s">
        <v>15028</v>
      </c>
    </row>
    <row r="3365" spans="1:6">
      <c r="A3365" s="955">
        <v>21878</v>
      </c>
      <c r="B3365" s="956" t="s">
        <v>14963</v>
      </c>
      <c r="C3365" s="956" t="s">
        <v>15029</v>
      </c>
      <c r="D3365" s="957" t="s">
        <v>15030</v>
      </c>
      <c r="E3365" s="958">
        <f t="shared" si="52"/>
        <v>773.79499999999996</v>
      </c>
      <c r="F3365" s="956" t="s">
        <v>15031</v>
      </c>
    </row>
    <row r="3366" spans="1:6">
      <c r="A3366" s="955">
        <v>23572</v>
      </c>
      <c r="B3366" s="956" t="s">
        <v>14963</v>
      </c>
      <c r="C3366" s="956" t="s">
        <v>15032</v>
      </c>
      <c r="D3366" s="957" t="s">
        <v>15033</v>
      </c>
      <c r="E3366" s="958">
        <f t="shared" si="52"/>
        <v>565.14499999999998</v>
      </c>
      <c r="F3366" s="956" t="s">
        <v>15034</v>
      </c>
    </row>
    <row r="3367" spans="1:6">
      <c r="A3367" s="955">
        <v>24717</v>
      </c>
      <c r="B3367" s="956" t="s">
        <v>14963</v>
      </c>
      <c r="C3367" s="956" t="s">
        <v>15035</v>
      </c>
      <c r="D3367" s="957" t="s">
        <v>15036</v>
      </c>
      <c r="E3367" s="958">
        <f t="shared" si="52"/>
        <v>276.245</v>
      </c>
      <c r="F3367" s="956" t="s">
        <v>15037</v>
      </c>
    </row>
    <row r="3368" spans="1:6">
      <c r="A3368" s="955">
        <v>23569</v>
      </c>
      <c r="B3368" s="956" t="s">
        <v>14963</v>
      </c>
      <c r="C3368" s="956" t="s">
        <v>15038</v>
      </c>
      <c r="D3368" s="957" t="s">
        <v>15039</v>
      </c>
      <c r="E3368" s="958">
        <f t="shared" si="52"/>
        <v>404.64499999999998</v>
      </c>
      <c r="F3368" s="956" t="s">
        <v>15040</v>
      </c>
    </row>
    <row r="3369" spans="1:6">
      <c r="A3369" s="955">
        <v>23570</v>
      </c>
      <c r="B3369" s="956" t="s">
        <v>14963</v>
      </c>
      <c r="C3369" s="956" t="s">
        <v>15041</v>
      </c>
      <c r="D3369" s="957" t="s">
        <v>15042</v>
      </c>
      <c r="E3369" s="958">
        <f t="shared" si="52"/>
        <v>483.60500000000002</v>
      </c>
      <c r="F3369" s="956" t="s">
        <v>15043</v>
      </c>
    </row>
    <row r="3370" spans="1:6">
      <c r="A3370" s="955">
        <v>28106</v>
      </c>
      <c r="B3370" s="956" t="s">
        <v>14963</v>
      </c>
      <c r="C3370" s="956" t="s">
        <v>15044</v>
      </c>
      <c r="D3370" s="957" t="s">
        <v>15045</v>
      </c>
      <c r="E3370" s="958">
        <f t="shared" si="52"/>
        <v>783.42500000000007</v>
      </c>
      <c r="F3370" s="956" t="s">
        <v>15046</v>
      </c>
    </row>
    <row r="3371" spans="1:6">
      <c r="A3371" s="955">
        <v>23576</v>
      </c>
      <c r="B3371" s="956" t="s">
        <v>14963</v>
      </c>
      <c r="C3371" s="956" t="s">
        <v>15047</v>
      </c>
      <c r="D3371" s="957" t="s">
        <v>15048</v>
      </c>
      <c r="E3371" s="958">
        <f t="shared" si="52"/>
        <v>1702.355</v>
      </c>
      <c r="F3371" s="956" t="s">
        <v>15049</v>
      </c>
    </row>
    <row r="3372" spans="1:6">
      <c r="A3372" s="955">
        <v>29718</v>
      </c>
      <c r="B3372" s="956" t="s">
        <v>14963</v>
      </c>
      <c r="C3372" s="956" t="s">
        <v>15050</v>
      </c>
      <c r="D3372" s="957" t="s">
        <v>15051</v>
      </c>
      <c r="E3372" s="958">
        <f t="shared" si="52"/>
        <v>887.75</v>
      </c>
      <c r="F3372" s="956" t="s">
        <v>15052</v>
      </c>
    </row>
    <row r="3373" spans="1:6">
      <c r="A3373" s="955">
        <v>24720</v>
      </c>
      <c r="B3373" s="956" t="s">
        <v>14963</v>
      </c>
      <c r="C3373" s="956" t="s">
        <v>15053</v>
      </c>
      <c r="D3373" s="957" t="s">
        <v>15054</v>
      </c>
      <c r="E3373" s="958">
        <f t="shared" si="52"/>
        <v>260.19499999999999</v>
      </c>
      <c r="F3373" s="956" t="s">
        <v>15055</v>
      </c>
    </row>
    <row r="3374" spans="1:6">
      <c r="A3374" s="955">
        <v>21883</v>
      </c>
      <c r="B3374" s="956" t="s">
        <v>14963</v>
      </c>
      <c r="C3374" s="956" t="s">
        <v>15056</v>
      </c>
      <c r="D3374" s="957" t="s">
        <v>15033</v>
      </c>
      <c r="E3374" s="958">
        <f t="shared" si="52"/>
        <v>565.14499999999998</v>
      </c>
      <c r="F3374" s="956" t="s">
        <v>15057</v>
      </c>
    </row>
    <row r="3375" spans="1:6">
      <c r="A3375" s="955">
        <v>27503</v>
      </c>
      <c r="B3375" s="956" t="s">
        <v>14963</v>
      </c>
      <c r="C3375" s="956" t="s">
        <v>15058</v>
      </c>
      <c r="D3375" s="957" t="s">
        <v>15059</v>
      </c>
      <c r="E3375" s="958">
        <f t="shared" si="52"/>
        <v>256.28000000000003</v>
      </c>
      <c r="F3375" s="956" t="s">
        <v>15060</v>
      </c>
    </row>
    <row r="3376" spans="1:6">
      <c r="A3376" s="955">
        <v>9591</v>
      </c>
      <c r="B3376" s="956" t="s">
        <v>14963</v>
      </c>
      <c r="C3376" s="956" t="s">
        <v>15061</v>
      </c>
      <c r="D3376" s="957" t="s">
        <v>15062</v>
      </c>
      <c r="E3376" s="958">
        <f t="shared" si="52"/>
        <v>196.44499999999999</v>
      </c>
      <c r="F3376" s="956" t="s">
        <v>15063</v>
      </c>
    </row>
    <row r="3377" spans="1:6">
      <c r="A3377" s="955">
        <v>9592</v>
      </c>
      <c r="B3377" s="956" t="s">
        <v>14963</v>
      </c>
      <c r="C3377" s="956" t="s">
        <v>15064</v>
      </c>
      <c r="D3377" s="957" t="s">
        <v>15065</v>
      </c>
      <c r="E3377" s="958">
        <f t="shared" si="52"/>
        <v>193.80500000000001</v>
      </c>
      <c r="F3377" s="956" t="s">
        <v>15066</v>
      </c>
    </row>
    <row r="3378" spans="1:6">
      <c r="A3378" s="955">
        <v>8093</v>
      </c>
      <c r="B3378" s="956" t="s">
        <v>14963</v>
      </c>
      <c r="C3378" s="956" t="s">
        <v>15067</v>
      </c>
      <c r="D3378" s="957" t="s">
        <v>15068</v>
      </c>
      <c r="E3378" s="958">
        <f t="shared" si="52"/>
        <v>190.47500000000002</v>
      </c>
      <c r="F3378" s="956" t="s">
        <v>15069</v>
      </c>
    </row>
    <row r="3379" spans="1:6">
      <c r="A3379" s="955">
        <v>25763</v>
      </c>
      <c r="B3379" s="956" t="s">
        <v>14963</v>
      </c>
      <c r="C3379" s="956" t="s">
        <v>15070</v>
      </c>
      <c r="D3379" s="957" t="s">
        <v>15071</v>
      </c>
      <c r="E3379" s="958">
        <f t="shared" si="52"/>
        <v>309.26</v>
      </c>
      <c r="F3379" s="956" t="s">
        <v>15072</v>
      </c>
    </row>
    <row r="3380" spans="1:6">
      <c r="A3380" s="955">
        <v>28234</v>
      </c>
      <c r="B3380" s="956" t="s">
        <v>14963</v>
      </c>
      <c r="C3380" s="956" t="s">
        <v>15073</v>
      </c>
      <c r="D3380" s="957" t="s">
        <v>14660</v>
      </c>
      <c r="E3380" s="958">
        <f t="shared" si="52"/>
        <v>212.04500000000002</v>
      </c>
      <c r="F3380" s="956" t="s">
        <v>15074</v>
      </c>
    </row>
    <row r="3381" spans="1:6">
      <c r="A3381" s="955">
        <v>30138</v>
      </c>
      <c r="B3381" s="956" t="s">
        <v>14963</v>
      </c>
      <c r="C3381" s="956" t="s">
        <v>15075</v>
      </c>
      <c r="D3381" s="957" t="s">
        <v>15076</v>
      </c>
      <c r="E3381" s="958">
        <f t="shared" si="52"/>
        <v>364.52</v>
      </c>
      <c r="F3381" s="956" t="s">
        <v>15077</v>
      </c>
    </row>
    <row r="3382" spans="1:6">
      <c r="A3382" s="955">
        <v>28233</v>
      </c>
      <c r="B3382" s="956" t="s">
        <v>14963</v>
      </c>
      <c r="C3382" s="956" t="s">
        <v>15078</v>
      </c>
      <c r="D3382" s="957" t="s">
        <v>15079</v>
      </c>
      <c r="E3382" s="958">
        <f t="shared" si="52"/>
        <v>197.60000000000002</v>
      </c>
      <c r="F3382" s="956" t="s">
        <v>15080</v>
      </c>
    </row>
    <row r="3383" spans="1:6">
      <c r="A3383" s="955">
        <v>29776</v>
      </c>
      <c r="B3383" s="956" t="s">
        <v>14963</v>
      </c>
      <c r="C3383" s="956" t="s">
        <v>15081</v>
      </c>
      <c r="D3383" s="957" t="s">
        <v>15082</v>
      </c>
      <c r="E3383" s="958">
        <f t="shared" si="52"/>
        <v>566.75</v>
      </c>
      <c r="F3383" s="956" t="s">
        <v>15083</v>
      </c>
    </row>
    <row r="3384" spans="1:6">
      <c r="A3384" s="955">
        <v>27811</v>
      </c>
      <c r="B3384" s="956" t="s">
        <v>14963</v>
      </c>
      <c r="C3384" s="956" t="s">
        <v>15084</v>
      </c>
      <c r="D3384" s="957" t="s">
        <v>9434</v>
      </c>
      <c r="E3384" s="958">
        <f t="shared" si="52"/>
        <v>223.28000000000003</v>
      </c>
      <c r="F3384" s="956" t="s">
        <v>15085</v>
      </c>
    </row>
    <row r="3385" spans="1:6">
      <c r="A3385" s="955">
        <v>29720</v>
      </c>
      <c r="B3385" s="956" t="s">
        <v>14963</v>
      </c>
      <c r="C3385" s="956" t="s">
        <v>15086</v>
      </c>
      <c r="D3385" s="957" t="s">
        <v>15087</v>
      </c>
      <c r="E3385" s="958">
        <f t="shared" si="52"/>
        <v>202.43</v>
      </c>
      <c r="F3385" s="956" t="s">
        <v>15088</v>
      </c>
    </row>
    <row r="3386" spans="1:6">
      <c r="A3386" s="955">
        <v>2533</v>
      </c>
      <c r="B3386" s="956" t="s">
        <v>14963</v>
      </c>
      <c r="C3386" s="956" t="s">
        <v>15089</v>
      </c>
      <c r="D3386" s="957" t="s">
        <v>15090</v>
      </c>
      <c r="E3386" s="958">
        <f t="shared" si="52"/>
        <v>107.55500000000001</v>
      </c>
      <c r="F3386" s="956" t="s">
        <v>15091</v>
      </c>
    </row>
    <row r="3387" spans="1:6">
      <c r="A3387" s="955">
        <v>2534</v>
      </c>
      <c r="B3387" s="956" t="s">
        <v>14963</v>
      </c>
      <c r="C3387" s="956" t="s">
        <v>15092</v>
      </c>
      <c r="D3387" s="957" t="s">
        <v>15093</v>
      </c>
      <c r="E3387" s="958">
        <f t="shared" si="52"/>
        <v>85.835000000000008</v>
      </c>
      <c r="F3387" s="956" t="s">
        <v>15094</v>
      </c>
    </row>
    <row r="3388" spans="1:6">
      <c r="A3388" s="955">
        <v>8332</v>
      </c>
      <c r="B3388" s="956" t="s">
        <v>14963</v>
      </c>
      <c r="C3388" s="956" t="s">
        <v>15095</v>
      </c>
      <c r="D3388" s="957" t="s">
        <v>15096</v>
      </c>
      <c r="E3388" s="958">
        <f t="shared" si="52"/>
        <v>87.050000000000011</v>
      </c>
      <c r="F3388" s="956" t="s">
        <v>15097</v>
      </c>
    </row>
    <row r="3389" spans="1:6">
      <c r="A3389" s="955">
        <v>8331</v>
      </c>
      <c r="B3389" s="956" t="s">
        <v>14963</v>
      </c>
      <c r="C3389" s="956" t="s">
        <v>15098</v>
      </c>
      <c r="D3389" s="957" t="s">
        <v>15099</v>
      </c>
      <c r="E3389" s="958">
        <f t="shared" si="52"/>
        <v>73.37</v>
      </c>
      <c r="F3389" s="956" t="s">
        <v>15100</v>
      </c>
    </row>
    <row r="3390" spans="1:6">
      <c r="A3390" s="955">
        <v>7225</v>
      </c>
      <c r="B3390" s="956" t="s">
        <v>14963</v>
      </c>
      <c r="C3390" s="956" t="s">
        <v>15101</v>
      </c>
      <c r="D3390" s="957" t="s">
        <v>15102</v>
      </c>
      <c r="E3390" s="958">
        <f t="shared" si="52"/>
        <v>93.89</v>
      </c>
      <c r="F3390" s="956" t="s">
        <v>15103</v>
      </c>
    </row>
    <row r="3391" spans="1:6">
      <c r="A3391" s="955">
        <v>7224</v>
      </c>
      <c r="B3391" s="956" t="s">
        <v>14963</v>
      </c>
      <c r="C3391" s="956" t="s">
        <v>15104</v>
      </c>
      <c r="D3391" s="957" t="s">
        <v>15105</v>
      </c>
      <c r="E3391" s="958">
        <f t="shared" ref="E3391:E3454" si="53">SUM(D3391*1.5)+5</f>
        <v>104.13500000000001</v>
      </c>
      <c r="F3391" s="956" t="s">
        <v>15106</v>
      </c>
    </row>
    <row r="3392" spans="1:6">
      <c r="A3392" s="955">
        <v>21871</v>
      </c>
      <c r="B3392" s="956" t="s">
        <v>14963</v>
      </c>
      <c r="C3392" s="956" t="s">
        <v>15107</v>
      </c>
      <c r="D3392" s="957" t="s">
        <v>15096</v>
      </c>
      <c r="E3392" s="958">
        <f t="shared" si="53"/>
        <v>87.050000000000011</v>
      </c>
      <c r="F3392" s="956" t="s">
        <v>15108</v>
      </c>
    </row>
    <row r="3393" spans="1:6">
      <c r="A3393" s="955">
        <v>23589</v>
      </c>
      <c r="B3393" s="956" t="s">
        <v>14963</v>
      </c>
      <c r="C3393" s="956" t="s">
        <v>15109</v>
      </c>
      <c r="D3393" s="957" t="s">
        <v>15110</v>
      </c>
      <c r="E3393" s="958">
        <f t="shared" si="53"/>
        <v>124.655</v>
      </c>
      <c r="F3393" s="956" t="s">
        <v>15111</v>
      </c>
    </row>
    <row r="3394" spans="1:6">
      <c r="A3394" s="955">
        <v>21870</v>
      </c>
      <c r="B3394" s="956" t="s">
        <v>14963</v>
      </c>
      <c r="C3394" s="956" t="s">
        <v>15112</v>
      </c>
      <c r="D3394" s="957" t="s">
        <v>15113</v>
      </c>
      <c r="E3394" s="958">
        <f t="shared" si="53"/>
        <v>100.715</v>
      </c>
      <c r="F3394" s="956" t="s">
        <v>15114</v>
      </c>
    </row>
    <row r="3395" spans="1:6">
      <c r="A3395" s="955">
        <v>3219</v>
      </c>
      <c r="B3395" s="956" t="s">
        <v>14963</v>
      </c>
      <c r="C3395" s="956" t="s">
        <v>15115</v>
      </c>
      <c r="D3395" s="957" t="s">
        <v>15116</v>
      </c>
      <c r="E3395" s="958">
        <f t="shared" si="53"/>
        <v>99.02</v>
      </c>
      <c r="F3395" s="956" t="s">
        <v>15117</v>
      </c>
    </row>
    <row r="3396" spans="1:6">
      <c r="A3396" s="955">
        <v>4443</v>
      </c>
      <c r="B3396" s="956" t="s">
        <v>14963</v>
      </c>
      <c r="C3396" s="956" t="s">
        <v>15118</v>
      </c>
      <c r="D3396" s="957" t="s">
        <v>15090</v>
      </c>
      <c r="E3396" s="958">
        <f t="shared" si="53"/>
        <v>107.55500000000001</v>
      </c>
      <c r="F3396" s="956" t="s">
        <v>15119</v>
      </c>
    </row>
    <row r="3397" spans="1:6">
      <c r="A3397" s="955">
        <v>4442</v>
      </c>
      <c r="B3397" s="956" t="s">
        <v>14963</v>
      </c>
      <c r="C3397" s="956" t="s">
        <v>15120</v>
      </c>
      <c r="D3397" s="957" t="s">
        <v>15102</v>
      </c>
      <c r="E3397" s="958">
        <f t="shared" si="53"/>
        <v>93.89</v>
      </c>
      <c r="F3397" s="956" t="s">
        <v>15121</v>
      </c>
    </row>
    <row r="3398" spans="1:6">
      <c r="A3398" s="955">
        <v>5254</v>
      </c>
      <c r="B3398" s="956" t="s">
        <v>14963</v>
      </c>
      <c r="C3398" s="956" t="s">
        <v>15122</v>
      </c>
      <c r="D3398" s="957" t="s">
        <v>15123</v>
      </c>
      <c r="E3398" s="958">
        <f t="shared" si="53"/>
        <v>250.61</v>
      </c>
      <c r="F3398" s="956" t="s">
        <v>15124</v>
      </c>
    </row>
    <row r="3399" spans="1:6">
      <c r="A3399" s="955">
        <v>5253</v>
      </c>
      <c r="B3399" s="956" t="s">
        <v>14963</v>
      </c>
      <c r="C3399" s="956" t="s">
        <v>15125</v>
      </c>
      <c r="D3399" s="957" t="s">
        <v>15126</v>
      </c>
      <c r="E3399" s="958">
        <f t="shared" si="53"/>
        <v>224.12</v>
      </c>
      <c r="F3399" s="956" t="s">
        <v>15127</v>
      </c>
    </row>
    <row r="3400" spans="1:6">
      <c r="A3400" s="955">
        <v>5256</v>
      </c>
      <c r="B3400" s="956" t="s">
        <v>14963</v>
      </c>
      <c r="C3400" s="956" t="s">
        <v>15128</v>
      </c>
      <c r="D3400" s="957" t="s">
        <v>15129</v>
      </c>
      <c r="E3400" s="958">
        <f t="shared" si="53"/>
        <v>263.91500000000002</v>
      </c>
      <c r="F3400" s="956" t="s">
        <v>15130</v>
      </c>
    </row>
    <row r="3401" spans="1:6">
      <c r="A3401" s="955">
        <v>5764</v>
      </c>
      <c r="B3401" s="956" t="s">
        <v>14963</v>
      </c>
      <c r="C3401" s="956" t="s">
        <v>15131</v>
      </c>
      <c r="D3401" s="957" t="s">
        <v>8771</v>
      </c>
      <c r="E3401" s="958">
        <f t="shared" si="53"/>
        <v>81.905000000000001</v>
      </c>
      <c r="F3401" s="956" t="s">
        <v>15132</v>
      </c>
    </row>
    <row r="3402" spans="1:6">
      <c r="A3402" s="955">
        <v>69</v>
      </c>
      <c r="B3402" s="956" t="s">
        <v>14963</v>
      </c>
      <c r="C3402" s="956" t="s">
        <v>15133</v>
      </c>
      <c r="D3402" s="957" t="s">
        <v>15134</v>
      </c>
      <c r="E3402" s="958">
        <f t="shared" si="53"/>
        <v>71.39</v>
      </c>
      <c r="F3402" s="956" t="s">
        <v>15135</v>
      </c>
    </row>
    <row r="3403" spans="1:6">
      <c r="A3403" s="955">
        <v>5765</v>
      </c>
      <c r="B3403" s="956" t="s">
        <v>14963</v>
      </c>
      <c r="C3403" s="956" t="s">
        <v>15136</v>
      </c>
      <c r="D3403" s="957" t="s">
        <v>15090</v>
      </c>
      <c r="E3403" s="958">
        <f t="shared" si="53"/>
        <v>107.55500000000001</v>
      </c>
      <c r="F3403" s="956" t="s">
        <v>15137</v>
      </c>
    </row>
    <row r="3404" spans="1:6">
      <c r="A3404" s="955">
        <v>1865</v>
      </c>
      <c r="B3404" s="956" t="s">
        <v>14963</v>
      </c>
      <c r="C3404" s="956" t="s">
        <v>4190</v>
      </c>
      <c r="D3404" s="957" t="s">
        <v>15138</v>
      </c>
      <c r="E3404" s="958">
        <f t="shared" si="53"/>
        <v>128.07499999999999</v>
      </c>
      <c r="F3404" s="956" t="s">
        <v>15139</v>
      </c>
    </row>
    <row r="3405" spans="1:6">
      <c r="A3405" s="955">
        <v>26577</v>
      </c>
      <c r="B3405" s="956" t="s">
        <v>14963</v>
      </c>
      <c r="C3405" s="956" t="s">
        <v>15140</v>
      </c>
      <c r="D3405" s="957" t="s">
        <v>15141</v>
      </c>
      <c r="E3405" s="958">
        <f t="shared" si="53"/>
        <v>133.20499999999998</v>
      </c>
      <c r="F3405" s="956" t="s">
        <v>15142</v>
      </c>
    </row>
    <row r="3406" spans="1:6">
      <c r="A3406" s="955">
        <v>3304</v>
      </c>
      <c r="B3406" s="956" t="s">
        <v>14963</v>
      </c>
      <c r="C3406" s="956" t="s">
        <v>15143</v>
      </c>
      <c r="D3406" s="957" t="s">
        <v>15144</v>
      </c>
      <c r="E3406" s="958">
        <f t="shared" si="53"/>
        <v>117.815</v>
      </c>
      <c r="F3406" s="956" t="s">
        <v>15145</v>
      </c>
    </row>
    <row r="3407" spans="1:6">
      <c r="A3407" s="955">
        <v>8239</v>
      </c>
      <c r="B3407" s="956" t="s">
        <v>14963</v>
      </c>
      <c r="C3407" s="956" t="s">
        <v>15146</v>
      </c>
      <c r="D3407" s="957" t="s">
        <v>15147</v>
      </c>
      <c r="E3407" s="958">
        <f t="shared" si="53"/>
        <v>126.36499999999999</v>
      </c>
      <c r="F3407" s="956" t="s">
        <v>15148</v>
      </c>
    </row>
    <row r="3408" spans="1:6">
      <c r="A3408" s="955">
        <v>8240</v>
      </c>
      <c r="B3408" s="956" t="s">
        <v>14963</v>
      </c>
      <c r="C3408" s="956" t="s">
        <v>15149</v>
      </c>
      <c r="D3408" s="957" t="s">
        <v>15150</v>
      </c>
      <c r="E3408" s="958">
        <f t="shared" si="53"/>
        <v>153.72500000000002</v>
      </c>
      <c r="F3408" s="956" t="s">
        <v>15151</v>
      </c>
    </row>
    <row r="3409" spans="1:6">
      <c r="A3409" s="955">
        <v>8241</v>
      </c>
      <c r="B3409" s="956" t="s">
        <v>14963</v>
      </c>
      <c r="C3409" s="956" t="s">
        <v>15152</v>
      </c>
      <c r="D3409" s="957" t="s">
        <v>15153</v>
      </c>
      <c r="E3409" s="958">
        <f t="shared" si="53"/>
        <v>160.55000000000001</v>
      </c>
      <c r="F3409" s="956" t="s">
        <v>15154</v>
      </c>
    </row>
    <row r="3410" spans="1:6">
      <c r="A3410" s="955">
        <v>10303</v>
      </c>
      <c r="B3410" s="956" t="s">
        <v>14963</v>
      </c>
      <c r="C3410" s="956" t="s">
        <v>15155</v>
      </c>
      <c r="D3410" s="957" t="s">
        <v>15156</v>
      </c>
      <c r="E3410" s="958">
        <f t="shared" si="53"/>
        <v>125.67500000000001</v>
      </c>
      <c r="F3410" s="956" t="s">
        <v>15157</v>
      </c>
    </row>
    <row r="3411" spans="1:6">
      <c r="A3411" s="955">
        <v>23590</v>
      </c>
      <c r="B3411" s="956" t="s">
        <v>14963</v>
      </c>
      <c r="C3411" s="956" t="s">
        <v>15158</v>
      </c>
      <c r="D3411" s="957" t="s">
        <v>15138</v>
      </c>
      <c r="E3411" s="958">
        <f t="shared" si="53"/>
        <v>128.07499999999999</v>
      </c>
      <c r="F3411" s="956" t="s">
        <v>15159</v>
      </c>
    </row>
    <row r="3412" spans="1:6">
      <c r="A3412" s="955">
        <v>23591</v>
      </c>
      <c r="B3412" s="956" t="s">
        <v>14963</v>
      </c>
      <c r="C3412" s="956" t="s">
        <v>15160</v>
      </c>
      <c r="D3412" s="957" t="s">
        <v>15161</v>
      </c>
      <c r="E3412" s="958">
        <f t="shared" si="53"/>
        <v>131.495</v>
      </c>
      <c r="F3412" s="956" t="s">
        <v>15162</v>
      </c>
    </row>
    <row r="3413" spans="1:6">
      <c r="A3413" s="955">
        <v>23592</v>
      </c>
      <c r="B3413" s="956" t="s">
        <v>14963</v>
      </c>
      <c r="C3413" s="956" t="s">
        <v>15163</v>
      </c>
      <c r="D3413" s="957" t="s">
        <v>14985</v>
      </c>
      <c r="E3413" s="958">
        <f t="shared" si="53"/>
        <v>167.39000000000001</v>
      </c>
      <c r="F3413" s="956" t="s">
        <v>15164</v>
      </c>
    </row>
    <row r="3414" spans="1:6">
      <c r="A3414" s="955">
        <v>3305</v>
      </c>
      <c r="B3414" s="956" t="s">
        <v>14963</v>
      </c>
      <c r="C3414" s="956" t="s">
        <v>15165</v>
      </c>
      <c r="D3414" s="957" t="s">
        <v>15090</v>
      </c>
      <c r="E3414" s="958">
        <f t="shared" si="53"/>
        <v>107.55500000000001</v>
      </c>
      <c r="F3414" s="956" t="s">
        <v>15166</v>
      </c>
    </row>
    <row r="3415" spans="1:6">
      <c r="A3415" s="955">
        <v>28769</v>
      </c>
      <c r="B3415" s="956" t="s">
        <v>14963</v>
      </c>
      <c r="C3415" s="956" t="s">
        <v>15167</v>
      </c>
      <c r="D3415" s="957" t="s">
        <v>15168</v>
      </c>
      <c r="E3415" s="958">
        <f t="shared" si="53"/>
        <v>249.44</v>
      </c>
      <c r="F3415" s="956" t="s">
        <v>15169</v>
      </c>
    </row>
    <row r="3416" spans="1:6">
      <c r="A3416" s="955">
        <v>3306</v>
      </c>
      <c r="B3416" s="956" t="s">
        <v>14963</v>
      </c>
      <c r="C3416" s="956" t="s">
        <v>15170</v>
      </c>
      <c r="D3416" s="957" t="s">
        <v>8771</v>
      </c>
      <c r="E3416" s="958">
        <f t="shared" si="53"/>
        <v>81.905000000000001</v>
      </c>
      <c r="F3416" s="956" t="s">
        <v>15171</v>
      </c>
    </row>
    <row r="3417" spans="1:6">
      <c r="A3417" s="955">
        <v>4916</v>
      </c>
      <c r="B3417" s="956" t="s">
        <v>14963</v>
      </c>
      <c r="C3417" s="956" t="s">
        <v>15172</v>
      </c>
      <c r="D3417" s="957" t="s">
        <v>15138</v>
      </c>
      <c r="E3417" s="958">
        <f t="shared" si="53"/>
        <v>128.07499999999999</v>
      </c>
      <c r="F3417" s="956" t="s">
        <v>15173</v>
      </c>
    </row>
    <row r="3418" spans="1:6">
      <c r="A3418" s="955">
        <v>4917</v>
      </c>
      <c r="B3418" s="956" t="s">
        <v>14963</v>
      </c>
      <c r="C3418" s="956" t="s">
        <v>15174</v>
      </c>
      <c r="D3418" s="957" t="s">
        <v>15147</v>
      </c>
      <c r="E3418" s="958">
        <f t="shared" si="53"/>
        <v>126.36499999999999</v>
      </c>
      <c r="F3418" s="956" t="s">
        <v>15175</v>
      </c>
    </row>
    <row r="3419" spans="1:6">
      <c r="A3419" s="955">
        <v>4918</v>
      </c>
      <c r="B3419" s="956" t="s">
        <v>14963</v>
      </c>
      <c r="C3419" s="956" t="s">
        <v>15176</v>
      </c>
      <c r="D3419" s="957" t="s">
        <v>15177</v>
      </c>
      <c r="E3419" s="958">
        <f t="shared" si="53"/>
        <v>138.32</v>
      </c>
      <c r="F3419" s="956" t="s">
        <v>15178</v>
      </c>
    </row>
    <row r="3420" spans="1:6">
      <c r="A3420" s="955">
        <v>1909</v>
      </c>
      <c r="B3420" s="956" t="s">
        <v>14963</v>
      </c>
      <c r="C3420" s="956" t="s">
        <v>15179</v>
      </c>
      <c r="D3420" s="957" t="s">
        <v>15180</v>
      </c>
      <c r="E3420" s="958">
        <f t="shared" si="53"/>
        <v>90.47</v>
      </c>
      <c r="F3420" s="956" t="s">
        <v>15181</v>
      </c>
    </row>
    <row r="3421" spans="1:6">
      <c r="A3421" s="955">
        <v>12073</v>
      </c>
      <c r="B3421" s="956" t="s">
        <v>14963</v>
      </c>
      <c r="C3421" s="956" t="s">
        <v>15182</v>
      </c>
      <c r="D3421" s="957" t="s">
        <v>8086</v>
      </c>
      <c r="E3421" s="958">
        <f t="shared" si="53"/>
        <v>78.515000000000001</v>
      </c>
      <c r="F3421" s="956" t="s">
        <v>15183</v>
      </c>
    </row>
    <row r="3422" spans="1:6">
      <c r="A3422" s="955">
        <v>2317</v>
      </c>
      <c r="B3422" s="956" t="s">
        <v>14963</v>
      </c>
      <c r="C3422" s="956" t="s">
        <v>15184</v>
      </c>
      <c r="D3422" s="957" t="s">
        <v>15185</v>
      </c>
      <c r="E3422" s="958">
        <f t="shared" si="53"/>
        <v>92.885000000000005</v>
      </c>
      <c r="F3422" s="956" t="s">
        <v>15186</v>
      </c>
    </row>
    <row r="3423" spans="1:6">
      <c r="A3423" s="955">
        <v>5095</v>
      </c>
      <c r="B3423" s="956" t="s">
        <v>14963</v>
      </c>
      <c r="C3423" s="956" t="s">
        <v>15187</v>
      </c>
      <c r="D3423" s="957" t="s">
        <v>10981</v>
      </c>
      <c r="E3423" s="958">
        <f t="shared" si="53"/>
        <v>88.745000000000005</v>
      </c>
      <c r="F3423" s="956" t="s">
        <v>15188</v>
      </c>
    </row>
    <row r="3424" spans="1:6">
      <c r="A3424" s="955">
        <v>3307</v>
      </c>
      <c r="B3424" s="956" t="s">
        <v>14963</v>
      </c>
      <c r="C3424" s="956" t="s">
        <v>15189</v>
      </c>
      <c r="D3424" s="957" t="s">
        <v>15190</v>
      </c>
      <c r="E3424" s="958">
        <f t="shared" si="53"/>
        <v>153.54500000000002</v>
      </c>
      <c r="F3424" s="956" t="s">
        <v>15191</v>
      </c>
    </row>
    <row r="3425" spans="1:6">
      <c r="A3425" s="955">
        <v>5093</v>
      </c>
      <c r="B3425" s="956" t="s">
        <v>14963</v>
      </c>
      <c r="C3425" s="956" t="s">
        <v>15192</v>
      </c>
      <c r="D3425" s="957" t="s">
        <v>15193</v>
      </c>
      <c r="E3425" s="958">
        <f t="shared" si="53"/>
        <v>136.57999999999998</v>
      </c>
      <c r="F3425" s="956" t="s">
        <v>15194</v>
      </c>
    </row>
    <row r="3426" spans="1:6">
      <c r="A3426" s="955">
        <v>6381</v>
      </c>
      <c r="B3426" s="956" t="s">
        <v>14963</v>
      </c>
      <c r="C3426" s="956" t="s">
        <v>15195</v>
      </c>
      <c r="D3426" s="957" t="s">
        <v>15196</v>
      </c>
      <c r="E3426" s="958">
        <f t="shared" si="53"/>
        <v>121.23499999999999</v>
      </c>
      <c r="F3426" s="956" t="s">
        <v>15197</v>
      </c>
    </row>
    <row r="3427" spans="1:6">
      <c r="A3427" s="955">
        <v>2749</v>
      </c>
      <c r="B3427" s="956" t="s">
        <v>14963</v>
      </c>
      <c r="C3427" s="956" t="s">
        <v>15198</v>
      </c>
      <c r="D3427" s="957" t="s">
        <v>15090</v>
      </c>
      <c r="E3427" s="958">
        <f t="shared" si="53"/>
        <v>107.55500000000001</v>
      </c>
      <c r="F3427" s="956" t="s">
        <v>15199</v>
      </c>
    </row>
    <row r="3428" spans="1:6">
      <c r="A3428" s="955">
        <v>2750</v>
      </c>
      <c r="B3428" s="956" t="s">
        <v>14963</v>
      </c>
      <c r="C3428" s="956" t="s">
        <v>15200</v>
      </c>
      <c r="D3428" s="957" t="s">
        <v>15201</v>
      </c>
      <c r="E3428" s="958">
        <f t="shared" si="53"/>
        <v>90.289999999999992</v>
      </c>
      <c r="F3428" s="956" t="s">
        <v>15202</v>
      </c>
    </row>
    <row r="3429" spans="1:6">
      <c r="A3429" s="955">
        <v>2751</v>
      </c>
      <c r="B3429" s="956" t="s">
        <v>14963</v>
      </c>
      <c r="C3429" s="956" t="s">
        <v>15203</v>
      </c>
      <c r="D3429" s="957" t="s">
        <v>15090</v>
      </c>
      <c r="E3429" s="958">
        <f t="shared" si="53"/>
        <v>107.55500000000001</v>
      </c>
      <c r="F3429" s="956" t="s">
        <v>15204</v>
      </c>
    </row>
    <row r="3430" spans="1:6">
      <c r="A3430" s="955">
        <v>9030</v>
      </c>
      <c r="B3430" s="956" t="s">
        <v>14963</v>
      </c>
      <c r="C3430" s="956" t="s">
        <v>15205</v>
      </c>
      <c r="D3430" s="957" t="s">
        <v>15206</v>
      </c>
      <c r="E3430" s="958">
        <f t="shared" si="53"/>
        <v>97.31</v>
      </c>
      <c r="F3430" s="956" t="s">
        <v>15207</v>
      </c>
    </row>
    <row r="3431" spans="1:6">
      <c r="A3431" s="955">
        <v>9029</v>
      </c>
      <c r="B3431" s="956" t="s">
        <v>14963</v>
      </c>
      <c r="C3431" s="956" t="s">
        <v>15208</v>
      </c>
      <c r="D3431" s="957" t="s">
        <v>15209</v>
      </c>
      <c r="E3431" s="958">
        <f t="shared" si="53"/>
        <v>107.33</v>
      </c>
      <c r="F3431" s="956" t="s">
        <v>15210</v>
      </c>
    </row>
    <row r="3432" spans="1:6">
      <c r="A3432" s="955">
        <v>9031</v>
      </c>
      <c r="B3432" s="956" t="s">
        <v>14963</v>
      </c>
      <c r="C3432" s="956" t="s">
        <v>15211</v>
      </c>
      <c r="D3432" s="957" t="s">
        <v>15206</v>
      </c>
      <c r="E3432" s="958">
        <f t="shared" si="53"/>
        <v>97.31</v>
      </c>
      <c r="F3432" s="956" t="s">
        <v>15212</v>
      </c>
    </row>
    <row r="3433" spans="1:6">
      <c r="A3433" s="955">
        <v>9032</v>
      </c>
      <c r="B3433" s="956" t="s">
        <v>14963</v>
      </c>
      <c r="C3433" s="956" t="s">
        <v>15213</v>
      </c>
      <c r="D3433" s="957" t="s">
        <v>15206</v>
      </c>
      <c r="E3433" s="958">
        <f t="shared" si="53"/>
        <v>97.31</v>
      </c>
      <c r="F3433" s="956" t="s">
        <v>15214</v>
      </c>
    </row>
    <row r="3434" spans="1:6">
      <c r="A3434" s="955">
        <v>11632</v>
      </c>
      <c r="B3434" s="956" t="s">
        <v>14963</v>
      </c>
      <c r="C3434" s="956" t="s">
        <v>15215</v>
      </c>
      <c r="D3434" s="957" t="s">
        <v>15216</v>
      </c>
      <c r="E3434" s="958">
        <f t="shared" si="53"/>
        <v>134.91499999999999</v>
      </c>
      <c r="F3434" s="956" t="s">
        <v>15217</v>
      </c>
    </row>
    <row r="3435" spans="1:6">
      <c r="A3435" s="955">
        <v>11631</v>
      </c>
      <c r="B3435" s="956" t="s">
        <v>14963</v>
      </c>
      <c r="C3435" s="956" t="s">
        <v>15218</v>
      </c>
      <c r="D3435" s="957" t="s">
        <v>15196</v>
      </c>
      <c r="E3435" s="958">
        <f t="shared" si="53"/>
        <v>121.23499999999999</v>
      </c>
      <c r="F3435" s="956" t="s">
        <v>15219</v>
      </c>
    </row>
    <row r="3436" spans="1:6">
      <c r="A3436" s="955">
        <v>11633</v>
      </c>
      <c r="B3436" s="956" t="s">
        <v>14963</v>
      </c>
      <c r="C3436" s="956" t="s">
        <v>15220</v>
      </c>
      <c r="D3436" s="957" t="s">
        <v>15221</v>
      </c>
      <c r="E3436" s="958">
        <f t="shared" si="53"/>
        <v>145.16</v>
      </c>
      <c r="F3436" s="956" t="s">
        <v>15222</v>
      </c>
    </row>
    <row r="3437" spans="1:6">
      <c r="A3437" s="955">
        <v>11634</v>
      </c>
      <c r="B3437" s="956" t="s">
        <v>14963</v>
      </c>
      <c r="C3437" s="956" t="s">
        <v>15223</v>
      </c>
      <c r="D3437" s="957" t="s">
        <v>15221</v>
      </c>
      <c r="E3437" s="958">
        <f t="shared" si="53"/>
        <v>145.16</v>
      </c>
      <c r="F3437" s="956" t="s">
        <v>15224</v>
      </c>
    </row>
    <row r="3438" spans="1:6">
      <c r="A3438" s="955">
        <v>11636</v>
      </c>
      <c r="B3438" s="956" t="s">
        <v>14963</v>
      </c>
      <c r="C3438" s="956" t="s">
        <v>15225</v>
      </c>
      <c r="D3438" s="957" t="s">
        <v>15226</v>
      </c>
      <c r="E3438" s="958">
        <f t="shared" si="53"/>
        <v>218.66</v>
      </c>
      <c r="F3438" s="956" t="s">
        <v>15227</v>
      </c>
    </row>
    <row r="3439" spans="1:6">
      <c r="A3439" s="955">
        <v>11635</v>
      </c>
      <c r="B3439" s="956" t="s">
        <v>14963</v>
      </c>
      <c r="C3439" s="956" t="s">
        <v>15228</v>
      </c>
      <c r="D3439" s="957" t="s">
        <v>15229</v>
      </c>
      <c r="E3439" s="958">
        <f t="shared" si="53"/>
        <v>179.345</v>
      </c>
      <c r="F3439" s="956" t="s">
        <v>15230</v>
      </c>
    </row>
    <row r="3440" spans="1:6">
      <c r="A3440" s="955">
        <v>11637</v>
      </c>
      <c r="B3440" s="956" t="s">
        <v>14963</v>
      </c>
      <c r="C3440" s="956" t="s">
        <v>15231</v>
      </c>
      <c r="D3440" s="957" t="s">
        <v>15226</v>
      </c>
      <c r="E3440" s="958">
        <f t="shared" si="53"/>
        <v>218.66</v>
      </c>
      <c r="F3440" s="956" t="s">
        <v>15232</v>
      </c>
    </row>
    <row r="3441" spans="1:6">
      <c r="A3441" s="955">
        <v>11638</v>
      </c>
      <c r="B3441" s="956" t="s">
        <v>14963</v>
      </c>
      <c r="C3441" s="956" t="s">
        <v>15233</v>
      </c>
      <c r="D3441" s="957" t="s">
        <v>9480</v>
      </c>
      <c r="E3441" s="958">
        <f t="shared" si="53"/>
        <v>230.63</v>
      </c>
      <c r="F3441" s="956" t="s">
        <v>15234</v>
      </c>
    </row>
    <row r="3442" spans="1:6">
      <c r="A3442" s="955">
        <v>11640</v>
      </c>
      <c r="B3442" s="956" t="s">
        <v>14963</v>
      </c>
      <c r="C3442" s="956" t="s">
        <v>15235</v>
      </c>
      <c r="D3442" s="957" t="s">
        <v>7353</v>
      </c>
      <c r="E3442" s="958">
        <f t="shared" si="53"/>
        <v>211.82</v>
      </c>
      <c r="F3442" s="956" t="s">
        <v>15236</v>
      </c>
    </row>
    <row r="3443" spans="1:6">
      <c r="A3443" s="955">
        <v>11639</v>
      </c>
      <c r="B3443" s="956" t="s">
        <v>14963</v>
      </c>
      <c r="C3443" s="956" t="s">
        <v>15237</v>
      </c>
      <c r="D3443" s="957" t="s">
        <v>15238</v>
      </c>
      <c r="E3443" s="958">
        <f t="shared" si="53"/>
        <v>184.47500000000002</v>
      </c>
      <c r="F3443" s="956" t="s">
        <v>15239</v>
      </c>
    </row>
    <row r="3444" spans="1:6">
      <c r="A3444" s="955">
        <v>11641</v>
      </c>
      <c r="B3444" s="956" t="s">
        <v>14963</v>
      </c>
      <c r="C3444" s="956" t="s">
        <v>15240</v>
      </c>
      <c r="D3444" s="957" t="s">
        <v>7353</v>
      </c>
      <c r="E3444" s="958">
        <f t="shared" si="53"/>
        <v>211.82</v>
      </c>
      <c r="F3444" s="956" t="s">
        <v>15241</v>
      </c>
    </row>
    <row r="3445" spans="1:6">
      <c r="A3445" s="955">
        <v>11642</v>
      </c>
      <c r="B3445" s="956" t="s">
        <v>14963</v>
      </c>
      <c r="C3445" s="956" t="s">
        <v>15242</v>
      </c>
      <c r="D3445" s="957" t="s">
        <v>15243</v>
      </c>
      <c r="E3445" s="958">
        <f t="shared" si="53"/>
        <v>203.285</v>
      </c>
      <c r="F3445" s="956" t="s">
        <v>15244</v>
      </c>
    </row>
    <row r="3446" spans="1:6">
      <c r="A3446" s="955">
        <v>23878</v>
      </c>
      <c r="B3446" s="956" t="s">
        <v>14963</v>
      </c>
      <c r="C3446" s="956" t="s">
        <v>15245</v>
      </c>
      <c r="D3446" s="957" t="s">
        <v>15246</v>
      </c>
      <c r="E3446" s="958">
        <f t="shared" si="53"/>
        <v>147.63499999999999</v>
      </c>
      <c r="F3446" s="956" t="s">
        <v>15247</v>
      </c>
    </row>
    <row r="3447" spans="1:6">
      <c r="A3447" s="955">
        <v>23877</v>
      </c>
      <c r="B3447" s="956" t="s">
        <v>14963</v>
      </c>
      <c r="C3447" s="956" t="s">
        <v>15248</v>
      </c>
      <c r="D3447" s="957" t="s">
        <v>15249</v>
      </c>
      <c r="E3447" s="958">
        <f t="shared" si="53"/>
        <v>85.34</v>
      </c>
      <c r="F3447" s="956" t="s">
        <v>15250</v>
      </c>
    </row>
    <row r="3448" spans="1:6">
      <c r="A3448" s="955">
        <v>23879</v>
      </c>
      <c r="B3448" s="956" t="s">
        <v>14963</v>
      </c>
      <c r="C3448" s="956" t="s">
        <v>15251</v>
      </c>
      <c r="D3448" s="957" t="s">
        <v>15252</v>
      </c>
      <c r="E3448" s="958">
        <f t="shared" si="53"/>
        <v>149.14999999999998</v>
      </c>
      <c r="F3448" s="956" t="s">
        <v>15253</v>
      </c>
    </row>
    <row r="3449" spans="1:6">
      <c r="A3449" s="955">
        <v>23880</v>
      </c>
      <c r="B3449" s="956" t="s">
        <v>14963</v>
      </c>
      <c r="C3449" s="956" t="s">
        <v>15254</v>
      </c>
      <c r="D3449" s="957" t="s">
        <v>15255</v>
      </c>
      <c r="E3449" s="958">
        <f t="shared" si="53"/>
        <v>146.01500000000001</v>
      </c>
      <c r="F3449" s="956" t="s">
        <v>15256</v>
      </c>
    </row>
    <row r="3450" spans="1:6">
      <c r="A3450" s="955">
        <v>12784</v>
      </c>
      <c r="B3450" s="956" t="s">
        <v>14963</v>
      </c>
      <c r="C3450" s="956" t="s">
        <v>15257</v>
      </c>
      <c r="D3450" s="957" t="s">
        <v>15258</v>
      </c>
      <c r="E3450" s="958">
        <f t="shared" si="53"/>
        <v>158.84</v>
      </c>
      <c r="F3450" s="956" t="s">
        <v>15259</v>
      </c>
    </row>
    <row r="3451" spans="1:6">
      <c r="A3451" s="955">
        <v>21859</v>
      </c>
      <c r="B3451" s="956" t="s">
        <v>14963</v>
      </c>
      <c r="C3451" s="956" t="s">
        <v>15260</v>
      </c>
      <c r="D3451" s="957" t="s">
        <v>14801</v>
      </c>
      <c r="E3451" s="958">
        <f t="shared" si="53"/>
        <v>86.09</v>
      </c>
      <c r="F3451" s="956" t="s">
        <v>15261</v>
      </c>
    </row>
    <row r="3452" spans="1:6">
      <c r="A3452" s="955">
        <v>21858</v>
      </c>
      <c r="B3452" s="956" t="s">
        <v>14963</v>
      </c>
      <c r="C3452" s="956" t="s">
        <v>15262</v>
      </c>
      <c r="D3452" s="957" t="s">
        <v>8227</v>
      </c>
      <c r="E3452" s="958">
        <f t="shared" si="53"/>
        <v>66.92</v>
      </c>
      <c r="F3452" s="956" t="s">
        <v>15263</v>
      </c>
    </row>
    <row r="3453" spans="1:6">
      <c r="A3453" s="955">
        <v>21860</v>
      </c>
      <c r="B3453" s="956" t="s">
        <v>14963</v>
      </c>
      <c r="C3453" s="956" t="s">
        <v>15264</v>
      </c>
      <c r="D3453" s="957" t="s">
        <v>11492</v>
      </c>
      <c r="E3453" s="958">
        <f t="shared" si="53"/>
        <v>86.254999999999995</v>
      </c>
      <c r="F3453" s="956" t="s">
        <v>15265</v>
      </c>
    </row>
    <row r="3454" spans="1:6">
      <c r="A3454" s="955">
        <v>21861</v>
      </c>
      <c r="B3454" s="956" t="s">
        <v>14963</v>
      </c>
      <c r="C3454" s="956" t="s">
        <v>15266</v>
      </c>
      <c r="D3454" s="957" t="s">
        <v>15267</v>
      </c>
      <c r="E3454" s="958">
        <f t="shared" si="53"/>
        <v>86.210000000000008</v>
      </c>
      <c r="F3454" s="956" t="s">
        <v>15268</v>
      </c>
    </row>
    <row r="3455" spans="1:6">
      <c r="A3455" s="955">
        <v>21863</v>
      </c>
      <c r="B3455" s="956" t="s">
        <v>14963</v>
      </c>
      <c r="C3455" s="956" t="s">
        <v>15269</v>
      </c>
      <c r="D3455" s="957" t="s">
        <v>15270</v>
      </c>
      <c r="E3455" s="958">
        <f t="shared" ref="E3455:E3518" si="54">SUM(D3455*1.5)+5</f>
        <v>119.53999999999999</v>
      </c>
      <c r="F3455" s="956" t="s">
        <v>15271</v>
      </c>
    </row>
    <row r="3456" spans="1:6">
      <c r="A3456" s="955">
        <v>21862</v>
      </c>
      <c r="B3456" s="956" t="s">
        <v>14963</v>
      </c>
      <c r="C3456" s="956" t="s">
        <v>15272</v>
      </c>
      <c r="D3456" s="957" t="s">
        <v>15273</v>
      </c>
      <c r="E3456" s="958">
        <f t="shared" si="54"/>
        <v>83.63</v>
      </c>
      <c r="F3456" s="956" t="s">
        <v>15274</v>
      </c>
    </row>
    <row r="3457" spans="1:6">
      <c r="A3457" s="955">
        <v>21864</v>
      </c>
      <c r="B3457" s="956" t="s">
        <v>14963</v>
      </c>
      <c r="C3457" s="956" t="s">
        <v>15275</v>
      </c>
      <c r="D3457" s="957" t="s">
        <v>15276</v>
      </c>
      <c r="E3457" s="958">
        <f t="shared" si="54"/>
        <v>116.10499999999999</v>
      </c>
      <c r="F3457" s="956" t="s">
        <v>15277</v>
      </c>
    </row>
    <row r="3458" spans="1:6">
      <c r="A3458" s="955">
        <v>21865</v>
      </c>
      <c r="B3458" s="956" t="s">
        <v>14963</v>
      </c>
      <c r="C3458" s="956" t="s">
        <v>15278</v>
      </c>
      <c r="D3458" s="957" t="s">
        <v>15270</v>
      </c>
      <c r="E3458" s="958">
        <f t="shared" si="54"/>
        <v>119.53999999999999</v>
      </c>
      <c r="F3458" s="956" t="s">
        <v>15279</v>
      </c>
    </row>
    <row r="3459" spans="1:6">
      <c r="A3459" s="955">
        <v>21867</v>
      </c>
      <c r="B3459" s="956" t="s">
        <v>14963</v>
      </c>
      <c r="C3459" s="956" t="s">
        <v>15280</v>
      </c>
      <c r="D3459" s="957" t="s">
        <v>15281</v>
      </c>
      <c r="E3459" s="958">
        <f t="shared" si="54"/>
        <v>112.69999999999999</v>
      </c>
      <c r="F3459" s="956" t="s">
        <v>15282</v>
      </c>
    </row>
    <row r="3460" spans="1:6">
      <c r="A3460" s="955">
        <v>21866</v>
      </c>
      <c r="B3460" s="956" t="s">
        <v>14963</v>
      </c>
      <c r="C3460" s="956" t="s">
        <v>15283</v>
      </c>
      <c r="D3460" s="957" t="s">
        <v>15099</v>
      </c>
      <c r="E3460" s="958">
        <f t="shared" si="54"/>
        <v>73.37</v>
      </c>
      <c r="F3460" s="956" t="s">
        <v>15284</v>
      </c>
    </row>
    <row r="3461" spans="1:6">
      <c r="A3461" s="955">
        <v>21868</v>
      </c>
      <c r="B3461" s="956" t="s">
        <v>14963</v>
      </c>
      <c r="C3461" s="956" t="s">
        <v>15285</v>
      </c>
      <c r="D3461" s="957" t="s">
        <v>15281</v>
      </c>
      <c r="E3461" s="958">
        <f t="shared" si="54"/>
        <v>112.69999999999999</v>
      </c>
      <c r="F3461" s="956" t="s">
        <v>15286</v>
      </c>
    </row>
    <row r="3462" spans="1:6">
      <c r="A3462" s="955">
        <v>21869</v>
      </c>
      <c r="B3462" s="956" t="s">
        <v>14963</v>
      </c>
      <c r="C3462" s="956" t="s">
        <v>15287</v>
      </c>
      <c r="D3462" s="957" t="s">
        <v>14971</v>
      </c>
      <c r="E3462" s="958">
        <f t="shared" si="54"/>
        <v>109.26500000000001</v>
      </c>
      <c r="F3462" s="956" t="s">
        <v>15288</v>
      </c>
    </row>
    <row r="3463" spans="1:6">
      <c r="A3463" s="955">
        <v>26292</v>
      </c>
      <c r="B3463" s="956" t="s">
        <v>14963</v>
      </c>
      <c r="C3463" s="956" t="s">
        <v>15289</v>
      </c>
      <c r="D3463" s="957" t="s">
        <v>15290</v>
      </c>
      <c r="E3463" s="958">
        <f t="shared" si="54"/>
        <v>169.10000000000002</v>
      </c>
      <c r="F3463" s="956" t="s">
        <v>15291</v>
      </c>
    </row>
    <row r="3464" spans="1:6">
      <c r="A3464" s="955">
        <v>26291</v>
      </c>
      <c r="B3464" s="956" t="s">
        <v>14963</v>
      </c>
      <c r="C3464" s="956" t="s">
        <v>15292</v>
      </c>
      <c r="D3464" s="957" t="s">
        <v>15293</v>
      </c>
      <c r="E3464" s="958">
        <f t="shared" si="54"/>
        <v>148.57999999999998</v>
      </c>
      <c r="F3464" s="956" t="s">
        <v>15294</v>
      </c>
    </row>
    <row r="3465" spans="1:6">
      <c r="A3465" s="955">
        <v>26293</v>
      </c>
      <c r="B3465" s="956" t="s">
        <v>14963</v>
      </c>
      <c r="C3465" s="956" t="s">
        <v>15295</v>
      </c>
      <c r="D3465" s="957" t="s">
        <v>15290</v>
      </c>
      <c r="E3465" s="958">
        <f t="shared" si="54"/>
        <v>169.10000000000002</v>
      </c>
      <c r="F3465" s="956" t="s">
        <v>15296</v>
      </c>
    </row>
    <row r="3466" spans="1:6">
      <c r="A3466" s="955">
        <v>26294</v>
      </c>
      <c r="B3466" s="956" t="s">
        <v>14963</v>
      </c>
      <c r="C3466" s="956" t="s">
        <v>15297</v>
      </c>
      <c r="D3466" s="957" t="s">
        <v>15290</v>
      </c>
      <c r="E3466" s="958">
        <f t="shared" si="54"/>
        <v>169.10000000000002</v>
      </c>
      <c r="F3466" s="956" t="s">
        <v>15298</v>
      </c>
    </row>
    <row r="3467" spans="1:6">
      <c r="A3467" s="955">
        <v>26296</v>
      </c>
      <c r="B3467" s="956" t="s">
        <v>14963</v>
      </c>
      <c r="C3467" s="956" t="s">
        <v>15299</v>
      </c>
      <c r="D3467" s="957" t="s">
        <v>15300</v>
      </c>
      <c r="E3467" s="958">
        <f t="shared" si="54"/>
        <v>261.42499999999995</v>
      </c>
      <c r="F3467" s="956" t="s">
        <v>15301</v>
      </c>
    </row>
    <row r="3468" spans="1:6">
      <c r="A3468" s="955">
        <v>26295</v>
      </c>
      <c r="B3468" s="956" t="s">
        <v>14963</v>
      </c>
      <c r="C3468" s="956" t="s">
        <v>15302</v>
      </c>
      <c r="D3468" s="957" t="s">
        <v>14988</v>
      </c>
      <c r="E3468" s="958">
        <f t="shared" si="54"/>
        <v>201.57500000000002</v>
      </c>
      <c r="F3468" s="956" t="s">
        <v>15303</v>
      </c>
    </row>
    <row r="3469" spans="1:6">
      <c r="A3469" s="955">
        <v>26297</v>
      </c>
      <c r="B3469" s="956" t="s">
        <v>14963</v>
      </c>
      <c r="C3469" s="956" t="s">
        <v>15304</v>
      </c>
      <c r="D3469" s="957" t="s">
        <v>15305</v>
      </c>
      <c r="E3469" s="958">
        <f t="shared" si="54"/>
        <v>266.01499999999999</v>
      </c>
      <c r="F3469" s="956" t="s">
        <v>15306</v>
      </c>
    </row>
    <row r="3470" spans="1:6">
      <c r="A3470" s="955">
        <v>26298</v>
      </c>
      <c r="B3470" s="956" t="s">
        <v>14963</v>
      </c>
      <c r="C3470" s="956" t="s">
        <v>15307</v>
      </c>
      <c r="D3470" s="957" t="s">
        <v>15308</v>
      </c>
      <c r="E3470" s="958">
        <f t="shared" si="54"/>
        <v>273.35000000000002</v>
      </c>
      <c r="F3470" s="956" t="s">
        <v>15309</v>
      </c>
    </row>
    <row r="3471" spans="1:6">
      <c r="A3471" s="955">
        <v>26300</v>
      </c>
      <c r="B3471" s="956" t="s">
        <v>14963</v>
      </c>
      <c r="C3471" s="956" t="s">
        <v>15310</v>
      </c>
      <c r="D3471" s="957" t="s">
        <v>15311</v>
      </c>
      <c r="E3471" s="958">
        <f t="shared" si="54"/>
        <v>233.82500000000002</v>
      </c>
      <c r="F3471" s="956" t="s">
        <v>15312</v>
      </c>
    </row>
    <row r="3472" spans="1:6">
      <c r="A3472" s="955">
        <v>26299</v>
      </c>
      <c r="B3472" s="956" t="s">
        <v>14963</v>
      </c>
      <c r="C3472" s="956" t="s">
        <v>15313</v>
      </c>
      <c r="D3472" s="957" t="s">
        <v>15314</v>
      </c>
      <c r="E3472" s="958">
        <f t="shared" si="54"/>
        <v>221.22500000000002</v>
      </c>
      <c r="F3472" s="956" t="s">
        <v>15315</v>
      </c>
    </row>
    <row r="3473" spans="1:6">
      <c r="A3473" s="955">
        <v>26301</v>
      </c>
      <c r="B3473" s="956" t="s">
        <v>14963</v>
      </c>
      <c r="C3473" s="956" t="s">
        <v>15316</v>
      </c>
      <c r="D3473" s="957" t="s">
        <v>15317</v>
      </c>
      <c r="E3473" s="958">
        <f t="shared" si="54"/>
        <v>232.13</v>
      </c>
      <c r="F3473" s="956" t="s">
        <v>15318</v>
      </c>
    </row>
    <row r="3474" spans="1:6">
      <c r="A3474" s="955">
        <v>26302</v>
      </c>
      <c r="B3474" s="956" t="s">
        <v>14963</v>
      </c>
      <c r="C3474" s="956" t="s">
        <v>15319</v>
      </c>
      <c r="D3474" s="957" t="s">
        <v>15320</v>
      </c>
      <c r="E3474" s="958">
        <f t="shared" si="54"/>
        <v>232.76</v>
      </c>
      <c r="F3474" s="956" t="s">
        <v>15321</v>
      </c>
    </row>
    <row r="3475" spans="1:6">
      <c r="A3475" s="955">
        <v>25854</v>
      </c>
      <c r="B3475" s="956" t="s">
        <v>14963</v>
      </c>
      <c r="C3475" s="956" t="s">
        <v>15322</v>
      </c>
      <c r="D3475" s="957" t="s">
        <v>15323</v>
      </c>
      <c r="E3475" s="958">
        <f t="shared" si="54"/>
        <v>126.44</v>
      </c>
      <c r="F3475" s="956" t="s">
        <v>15324</v>
      </c>
    </row>
    <row r="3476" spans="1:6">
      <c r="A3476" s="955">
        <v>25853</v>
      </c>
      <c r="B3476" s="956" t="s">
        <v>14963</v>
      </c>
      <c r="C3476" s="956" t="s">
        <v>15325</v>
      </c>
      <c r="D3476" s="957" t="s">
        <v>15105</v>
      </c>
      <c r="E3476" s="958">
        <f t="shared" si="54"/>
        <v>104.13500000000001</v>
      </c>
      <c r="F3476" s="956" t="s">
        <v>15326</v>
      </c>
    </row>
    <row r="3477" spans="1:6">
      <c r="A3477" s="955">
        <v>25855</v>
      </c>
      <c r="B3477" s="956" t="s">
        <v>14963</v>
      </c>
      <c r="C3477" s="956" t="s">
        <v>15327</v>
      </c>
      <c r="D3477" s="957" t="s">
        <v>15328</v>
      </c>
      <c r="E3477" s="958">
        <f t="shared" si="54"/>
        <v>135.62</v>
      </c>
      <c r="F3477" s="956" t="s">
        <v>15329</v>
      </c>
    </row>
    <row r="3478" spans="1:6">
      <c r="A3478" s="955">
        <v>25856</v>
      </c>
      <c r="B3478" s="956" t="s">
        <v>14963</v>
      </c>
      <c r="C3478" s="956" t="s">
        <v>15330</v>
      </c>
      <c r="D3478" s="957" t="s">
        <v>15331</v>
      </c>
      <c r="E3478" s="958">
        <f t="shared" si="54"/>
        <v>137.61500000000001</v>
      </c>
      <c r="F3478" s="956" t="s">
        <v>15332</v>
      </c>
    </row>
    <row r="3479" spans="1:6">
      <c r="A3479" s="955">
        <v>4865</v>
      </c>
      <c r="B3479" s="956" t="s">
        <v>14963</v>
      </c>
      <c r="C3479" s="956" t="s">
        <v>15333</v>
      </c>
      <c r="D3479" s="957" t="s">
        <v>15334</v>
      </c>
      <c r="E3479" s="958">
        <f t="shared" si="54"/>
        <v>182.255</v>
      </c>
      <c r="F3479" s="956" t="s">
        <v>15335</v>
      </c>
    </row>
    <row r="3480" spans="1:6">
      <c r="A3480" s="955">
        <v>4864</v>
      </c>
      <c r="B3480" s="956" t="s">
        <v>14963</v>
      </c>
      <c r="C3480" s="956" t="s">
        <v>15336</v>
      </c>
      <c r="D3480" s="957" t="s">
        <v>15337</v>
      </c>
      <c r="E3480" s="958">
        <f t="shared" si="54"/>
        <v>115.38500000000001</v>
      </c>
      <c r="F3480" s="956" t="s">
        <v>15338</v>
      </c>
    </row>
    <row r="3481" spans="1:6">
      <c r="A3481" s="955">
        <v>4866</v>
      </c>
      <c r="B3481" s="956" t="s">
        <v>14963</v>
      </c>
      <c r="C3481" s="956" t="s">
        <v>15339</v>
      </c>
      <c r="D3481" s="957" t="s">
        <v>15334</v>
      </c>
      <c r="E3481" s="958">
        <f t="shared" si="54"/>
        <v>182.255</v>
      </c>
      <c r="F3481" s="956" t="s">
        <v>15340</v>
      </c>
    </row>
    <row r="3482" spans="1:6">
      <c r="A3482" s="955">
        <v>4867</v>
      </c>
      <c r="B3482" s="956" t="s">
        <v>14963</v>
      </c>
      <c r="C3482" s="956" t="s">
        <v>15341</v>
      </c>
      <c r="D3482" s="957" t="s">
        <v>15334</v>
      </c>
      <c r="E3482" s="958">
        <f t="shared" si="54"/>
        <v>182.255</v>
      </c>
      <c r="F3482" s="956" t="s">
        <v>15342</v>
      </c>
    </row>
    <row r="3483" spans="1:6">
      <c r="A3483" s="955">
        <v>2037</v>
      </c>
      <c r="B3483" s="956" t="s">
        <v>14963</v>
      </c>
      <c r="C3483" s="956" t="s">
        <v>15343</v>
      </c>
      <c r="D3483" s="957" t="s">
        <v>15344</v>
      </c>
      <c r="E3483" s="958">
        <f t="shared" si="54"/>
        <v>152</v>
      </c>
      <c r="F3483" s="956" t="s">
        <v>15345</v>
      </c>
    </row>
    <row r="3484" spans="1:6">
      <c r="A3484" s="955">
        <v>4869</v>
      </c>
      <c r="B3484" s="956" t="s">
        <v>14963</v>
      </c>
      <c r="C3484" s="956" t="s">
        <v>15346</v>
      </c>
      <c r="D3484" s="957" t="s">
        <v>15180</v>
      </c>
      <c r="E3484" s="958">
        <f t="shared" si="54"/>
        <v>90.47</v>
      </c>
      <c r="F3484" s="956" t="s">
        <v>15347</v>
      </c>
    </row>
    <row r="3485" spans="1:6">
      <c r="A3485" s="955">
        <v>4870</v>
      </c>
      <c r="B3485" s="956" t="s">
        <v>14963</v>
      </c>
      <c r="C3485" s="956" t="s">
        <v>15348</v>
      </c>
      <c r="D3485" s="957" t="s">
        <v>15349</v>
      </c>
      <c r="E3485" s="958">
        <f t="shared" si="54"/>
        <v>181.92500000000001</v>
      </c>
      <c r="F3485" s="956" t="s">
        <v>15350</v>
      </c>
    </row>
    <row r="3486" spans="1:6">
      <c r="A3486" s="955">
        <v>4871</v>
      </c>
      <c r="B3486" s="956" t="s">
        <v>14963</v>
      </c>
      <c r="C3486" s="956" t="s">
        <v>15351</v>
      </c>
      <c r="D3486" s="957" t="s">
        <v>15352</v>
      </c>
      <c r="E3486" s="958">
        <f t="shared" si="54"/>
        <v>157.685</v>
      </c>
      <c r="F3486" s="956" t="s">
        <v>15353</v>
      </c>
    </row>
    <row r="3487" spans="1:6">
      <c r="A3487" s="955">
        <v>4874</v>
      </c>
      <c r="B3487" s="956" t="s">
        <v>14963</v>
      </c>
      <c r="C3487" s="956" t="s">
        <v>15354</v>
      </c>
      <c r="D3487" s="957" t="s">
        <v>15355</v>
      </c>
      <c r="E3487" s="958">
        <f t="shared" si="54"/>
        <v>213.54500000000002</v>
      </c>
      <c r="F3487" s="956" t="s">
        <v>15356</v>
      </c>
    </row>
    <row r="3488" spans="1:6">
      <c r="A3488" s="955">
        <v>4873</v>
      </c>
      <c r="B3488" s="956" t="s">
        <v>14963</v>
      </c>
      <c r="C3488" s="956" t="s">
        <v>15357</v>
      </c>
      <c r="D3488" s="957" t="s">
        <v>15358</v>
      </c>
      <c r="E3488" s="958">
        <f t="shared" si="54"/>
        <v>202.685</v>
      </c>
      <c r="F3488" s="956" t="s">
        <v>15359</v>
      </c>
    </row>
    <row r="3489" spans="1:6">
      <c r="A3489" s="955">
        <v>4875</v>
      </c>
      <c r="B3489" s="956" t="s">
        <v>14963</v>
      </c>
      <c r="C3489" s="956" t="s">
        <v>15360</v>
      </c>
      <c r="D3489" s="957" t="s">
        <v>15355</v>
      </c>
      <c r="E3489" s="958">
        <f t="shared" si="54"/>
        <v>213.54500000000002</v>
      </c>
      <c r="F3489" s="956" t="s">
        <v>15361</v>
      </c>
    </row>
    <row r="3490" spans="1:6">
      <c r="A3490" s="955">
        <v>4876</v>
      </c>
      <c r="B3490" s="956" t="s">
        <v>14963</v>
      </c>
      <c r="C3490" s="956" t="s">
        <v>15362</v>
      </c>
      <c r="D3490" s="957" t="s">
        <v>15363</v>
      </c>
      <c r="E3490" s="958">
        <f t="shared" si="54"/>
        <v>214.38499999999999</v>
      </c>
      <c r="F3490" s="956" t="s">
        <v>15364</v>
      </c>
    </row>
    <row r="3491" spans="1:6">
      <c r="A3491" s="955">
        <v>5090</v>
      </c>
      <c r="B3491" s="956" t="s">
        <v>14963</v>
      </c>
      <c r="C3491" s="956" t="s">
        <v>15365</v>
      </c>
      <c r="D3491" s="957" t="s">
        <v>15366</v>
      </c>
      <c r="E3491" s="958">
        <f t="shared" si="54"/>
        <v>225.125</v>
      </c>
      <c r="F3491" s="956" t="s">
        <v>15367</v>
      </c>
    </row>
    <row r="3492" spans="1:6">
      <c r="A3492" s="955">
        <v>5089</v>
      </c>
      <c r="B3492" s="956" t="s">
        <v>14963</v>
      </c>
      <c r="C3492" s="956" t="s">
        <v>15368</v>
      </c>
      <c r="D3492" s="957" t="s">
        <v>15369</v>
      </c>
      <c r="E3492" s="958">
        <f t="shared" si="54"/>
        <v>216.79999999999998</v>
      </c>
      <c r="F3492" s="956" t="s">
        <v>15370</v>
      </c>
    </row>
    <row r="3493" spans="1:6">
      <c r="A3493" s="955">
        <v>5091</v>
      </c>
      <c r="B3493" s="956" t="s">
        <v>14963</v>
      </c>
      <c r="C3493" s="956" t="s">
        <v>15371</v>
      </c>
      <c r="D3493" s="957" t="s">
        <v>15372</v>
      </c>
      <c r="E3493" s="958">
        <f t="shared" si="54"/>
        <v>221.58499999999998</v>
      </c>
      <c r="F3493" s="956" t="s">
        <v>15373</v>
      </c>
    </row>
    <row r="3494" spans="1:6">
      <c r="A3494" s="955">
        <v>5092</v>
      </c>
      <c r="B3494" s="956" t="s">
        <v>14963</v>
      </c>
      <c r="C3494" s="956" t="s">
        <v>15374</v>
      </c>
      <c r="D3494" s="957" t="s">
        <v>15375</v>
      </c>
      <c r="E3494" s="958">
        <f t="shared" si="54"/>
        <v>221.88499999999999</v>
      </c>
      <c r="F3494" s="956" t="s">
        <v>15376</v>
      </c>
    </row>
    <row r="3495" spans="1:6">
      <c r="A3495" s="955">
        <v>6286</v>
      </c>
      <c r="B3495" s="956" t="s">
        <v>14963</v>
      </c>
      <c r="C3495" s="956" t="s">
        <v>15377</v>
      </c>
      <c r="D3495" s="957" t="s">
        <v>15006</v>
      </c>
      <c r="E3495" s="958">
        <f t="shared" si="54"/>
        <v>110.97500000000001</v>
      </c>
      <c r="F3495" s="956" t="s">
        <v>15378</v>
      </c>
    </row>
    <row r="3496" spans="1:6">
      <c r="A3496" s="955">
        <v>6289</v>
      </c>
      <c r="B3496" s="956" t="s">
        <v>14963</v>
      </c>
      <c r="C3496" s="956" t="s">
        <v>15379</v>
      </c>
      <c r="D3496" s="957" t="s">
        <v>15380</v>
      </c>
      <c r="E3496" s="958">
        <f t="shared" si="54"/>
        <v>64.835000000000008</v>
      </c>
      <c r="F3496" s="956" t="s">
        <v>15381</v>
      </c>
    </row>
    <row r="3497" spans="1:6">
      <c r="A3497" s="955">
        <v>6287</v>
      </c>
      <c r="B3497" s="956" t="s">
        <v>14963</v>
      </c>
      <c r="C3497" s="956" t="s">
        <v>15382</v>
      </c>
      <c r="D3497" s="957" t="s">
        <v>15006</v>
      </c>
      <c r="E3497" s="958">
        <f t="shared" si="54"/>
        <v>110.97500000000001</v>
      </c>
      <c r="F3497" s="956" t="s">
        <v>15383</v>
      </c>
    </row>
    <row r="3498" spans="1:6">
      <c r="A3498" s="955">
        <v>6288</v>
      </c>
      <c r="B3498" s="956" t="s">
        <v>14963</v>
      </c>
      <c r="C3498" s="956" t="s">
        <v>15384</v>
      </c>
      <c r="D3498" s="957" t="s">
        <v>15006</v>
      </c>
      <c r="E3498" s="958">
        <f t="shared" si="54"/>
        <v>110.97500000000001</v>
      </c>
      <c r="F3498" s="956" t="s">
        <v>15385</v>
      </c>
    </row>
    <row r="3499" spans="1:6">
      <c r="A3499" s="955">
        <v>5938</v>
      </c>
      <c r="B3499" s="956" t="s">
        <v>14963</v>
      </c>
      <c r="C3499" s="956" t="s">
        <v>15386</v>
      </c>
      <c r="D3499" s="957" t="s">
        <v>15387</v>
      </c>
      <c r="E3499" s="958">
        <f t="shared" si="54"/>
        <v>129.77000000000001</v>
      </c>
      <c r="F3499" s="956" t="s">
        <v>15388</v>
      </c>
    </row>
    <row r="3500" spans="1:6">
      <c r="A3500" s="955">
        <v>5937</v>
      </c>
      <c r="B3500" s="956" t="s">
        <v>14963</v>
      </c>
      <c r="C3500" s="956" t="s">
        <v>15389</v>
      </c>
      <c r="D3500" s="957" t="s">
        <v>15390</v>
      </c>
      <c r="E3500" s="958">
        <f t="shared" si="54"/>
        <v>123.80000000000001</v>
      </c>
      <c r="F3500" s="956" t="s">
        <v>15391</v>
      </c>
    </row>
    <row r="3501" spans="1:6">
      <c r="A3501" s="955">
        <v>5939</v>
      </c>
      <c r="B3501" s="956" t="s">
        <v>14963</v>
      </c>
      <c r="C3501" s="956" t="s">
        <v>15392</v>
      </c>
      <c r="D3501" s="957" t="s">
        <v>15387</v>
      </c>
      <c r="E3501" s="958">
        <f t="shared" si="54"/>
        <v>129.77000000000001</v>
      </c>
      <c r="F3501" s="956" t="s">
        <v>15393</v>
      </c>
    </row>
    <row r="3502" spans="1:6">
      <c r="A3502" s="955">
        <v>5940</v>
      </c>
      <c r="B3502" s="956" t="s">
        <v>14963</v>
      </c>
      <c r="C3502" s="956" t="s">
        <v>15394</v>
      </c>
      <c r="D3502" s="957" t="s">
        <v>15387</v>
      </c>
      <c r="E3502" s="958">
        <f t="shared" si="54"/>
        <v>129.77000000000001</v>
      </c>
      <c r="F3502" s="956" t="s">
        <v>15395</v>
      </c>
    </row>
    <row r="3503" spans="1:6">
      <c r="A3503" s="955">
        <v>25748</v>
      </c>
      <c r="B3503" s="956" t="s">
        <v>14963</v>
      </c>
      <c r="C3503" s="956" t="s">
        <v>15396</v>
      </c>
      <c r="D3503" s="957" t="s">
        <v>15138</v>
      </c>
      <c r="E3503" s="958">
        <f t="shared" si="54"/>
        <v>128.07499999999999</v>
      </c>
      <c r="F3503" s="956" t="s">
        <v>15397</v>
      </c>
    </row>
    <row r="3504" spans="1:6">
      <c r="A3504" s="955">
        <v>4474</v>
      </c>
      <c r="B3504" s="956" t="s">
        <v>14963</v>
      </c>
      <c r="C3504" s="956" t="s">
        <v>15398</v>
      </c>
      <c r="D3504" s="957" t="s">
        <v>15006</v>
      </c>
      <c r="E3504" s="958">
        <f t="shared" si="54"/>
        <v>110.97500000000001</v>
      </c>
      <c r="F3504" s="956" t="s">
        <v>15399</v>
      </c>
    </row>
    <row r="3505" spans="1:6">
      <c r="A3505" s="955">
        <v>5931</v>
      </c>
      <c r="B3505" s="956" t="s">
        <v>14963</v>
      </c>
      <c r="C3505" s="956" t="s">
        <v>15400</v>
      </c>
      <c r="D3505" s="957" t="s">
        <v>15006</v>
      </c>
      <c r="E3505" s="958">
        <f t="shared" si="54"/>
        <v>110.97500000000001</v>
      </c>
      <c r="F3505" s="956" t="s">
        <v>15401</v>
      </c>
    </row>
    <row r="3506" spans="1:6">
      <c r="A3506" s="955">
        <v>3564</v>
      </c>
      <c r="B3506" s="956" t="s">
        <v>14963</v>
      </c>
      <c r="C3506" s="956" t="s">
        <v>15402</v>
      </c>
      <c r="D3506" s="957" t="s">
        <v>15403</v>
      </c>
      <c r="E3506" s="958">
        <f t="shared" si="54"/>
        <v>223.94</v>
      </c>
      <c r="F3506" s="956" t="s">
        <v>15404</v>
      </c>
    </row>
    <row r="3507" spans="1:6">
      <c r="A3507" s="955">
        <v>10741</v>
      </c>
      <c r="B3507" s="956" t="s">
        <v>14963</v>
      </c>
      <c r="C3507" s="956" t="s">
        <v>15405</v>
      </c>
      <c r="D3507" s="957" t="s">
        <v>15406</v>
      </c>
      <c r="E3507" s="958">
        <f t="shared" si="54"/>
        <v>114.785</v>
      </c>
      <c r="F3507" s="956" t="s">
        <v>15407</v>
      </c>
    </row>
    <row r="3508" spans="1:6">
      <c r="A3508" s="955">
        <v>26289</v>
      </c>
      <c r="B3508" s="956" t="s">
        <v>14963</v>
      </c>
      <c r="C3508" s="956" t="s">
        <v>15408</v>
      </c>
      <c r="D3508" s="957" t="s">
        <v>15409</v>
      </c>
      <c r="E3508" s="958">
        <f t="shared" si="54"/>
        <v>117.38</v>
      </c>
      <c r="F3508" s="956" t="s">
        <v>15410</v>
      </c>
    </row>
    <row r="3509" spans="1:6">
      <c r="A3509" s="955">
        <v>3566</v>
      </c>
      <c r="B3509" s="956" t="s">
        <v>14963</v>
      </c>
      <c r="C3509" s="956" t="s">
        <v>15411</v>
      </c>
      <c r="D3509" s="957" t="s">
        <v>15412</v>
      </c>
      <c r="E3509" s="958">
        <f t="shared" si="54"/>
        <v>122.93</v>
      </c>
      <c r="F3509" s="956" t="s">
        <v>15413</v>
      </c>
    </row>
    <row r="3510" spans="1:6">
      <c r="A3510" s="955">
        <v>10742</v>
      </c>
      <c r="B3510" s="956" t="s">
        <v>14963</v>
      </c>
      <c r="C3510" s="956" t="s">
        <v>15414</v>
      </c>
      <c r="D3510" s="957" t="s">
        <v>15229</v>
      </c>
      <c r="E3510" s="958">
        <f t="shared" si="54"/>
        <v>179.345</v>
      </c>
      <c r="F3510" s="956" t="s">
        <v>15415</v>
      </c>
    </row>
    <row r="3511" spans="1:6">
      <c r="A3511" s="955">
        <v>26288</v>
      </c>
      <c r="B3511" s="956" t="s">
        <v>14963</v>
      </c>
      <c r="C3511" s="956" t="s">
        <v>15416</v>
      </c>
      <c r="D3511" s="957" t="s">
        <v>14977</v>
      </c>
      <c r="E3511" s="958">
        <f t="shared" si="54"/>
        <v>175.94</v>
      </c>
      <c r="F3511" s="956" t="s">
        <v>15417</v>
      </c>
    </row>
    <row r="3512" spans="1:6">
      <c r="A3512" s="955">
        <v>5832</v>
      </c>
      <c r="B3512" s="956" t="s">
        <v>14963</v>
      </c>
      <c r="C3512" s="956" t="s">
        <v>15418</v>
      </c>
      <c r="D3512" s="957" t="s">
        <v>15419</v>
      </c>
      <c r="E3512" s="958">
        <f t="shared" si="54"/>
        <v>163.95499999999998</v>
      </c>
      <c r="F3512" s="956" t="s">
        <v>15420</v>
      </c>
    </row>
    <row r="3513" spans="1:6">
      <c r="A3513" s="955">
        <v>11643</v>
      </c>
      <c r="B3513" s="956" t="s">
        <v>14963</v>
      </c>
      <c r="C3513" s="956" t="s">
        <v>15421</v>
      </c>
      <c r="D3513" s="957" t="s">
        <v>15147</v>
      </c>
      <c r="E3513" s="958">
        <f t="shared" si="54"/>
        <v>126.36499999999999</v>
      </c>
      <c r="F3513" s="956" t="s">
        <v>15422</v>
      </c>
    </row>
    <row r="3514" spans="1:6">
      <c r="A3514" s="955">
        <v>3568</v>
      </c>
      <c r="B3514" s="956" t="s">
        <v>14963</v>
      </c>
      <c r="C3514" s="956" t="s">
        <v>15423</v>
      </c>
      <c r="D3514" s="957" t="s">
        <v>7287</v>
      </c>
      <c r="E3514" s="958">
        <f t="shared" si="54"/>
        <v>94.625</v>
      </c>
      <c r="F3514" s="956" t="s">
        <v>15424</v>
      </c>
    </row>
    <row r="3515" spans="1:6">
      <c r="A3515" s="955">
        <v>3569</v>
      </c>
      <c r="B3515" s="956" t="s">
        <v>14963</v>
      </c>
      <c r="C3515" s="956" t="s">
        <v>15425</v>
      </c>
      <c r="D3515" s="957" t="s">
        <v>15426</v>
      </c>
      <c r="E3515" s="958">
        <f t="shared" si="54"/>
        <v>80.210000000000008</v>
      </c>
      <c r="F3515" s="956" t="s">
        <v>15427</v>
      </c>
    </row>
    <row r="3516" spans="1:6">
      <c r="A3516" s="955">
        <v>3570</v>
      </c>
      <c r="B3516" s="956" t="s">
        <v>14963</v>
      </c>
      <c r="C3516" s="956" t="s">
        <v>15428</v>
      </c>
      <c r="D3516" s="957" t="s">
        <v>15102</v>
      </c>
      <c r="E3516" s="958">
        <f t="shared" si="54"/>
        <v>93.89</v>
      </c>
      <c r="F3516" s="956" t="s">
        <v>15429</v>
      </c>
    </row>
    <row r="3517" spans="1:6">
      <c r="A3517" s="955">
        <v>3571</v>
      </c>
      <c r="B3517" s="956" t="s">
        <v>14963</v>
      </c>
      <c r="C3517" s="956" t="s">
        <v>15430</v>
      </c>
      <c r="D3517" s="957" t="s">
        <v>15431</v>
      </c>
      <c r="E3517" s="958">
        <f t="shared" si="54"/>
        <v>114.47</v>
      </c>
      <c r="F3517" s="956" t="s">
        <v>15432</v>
      </c>
    </row>
    <row r="3518" spans="1:6">
      <c r="A3518" s="955">
        <v>5114</v>
      </c>
      <c r="B3518" s="956" t="s">
        <v>14963</v>
      </c>
      <c r="C3518" s="956" t="s">
        <v>15433</v>
      </c>
      <c r="D3518" s="957" t="s">
        <v>15226</v>
      </c>
      <c r="E3518" s="958">
        <f t="shared" si="54"/>
        <v>218.66</v>
      </c>
      <c r="F3518" s="956" t="s">
        <v>15434</v>
      </c>
    </row>
    <row r="3519" spans="1:6">
      <c r="A3519" s="955">
        <v>5113</v>
      </c>
      <c r="B3519" s="956" t="s">
        <v>14963</v>
      </c>
      <c r="C3519" s="956" t="s">
        <v>15435</v>
      </c>
      <c r="D3519" s="957" t="s">
        <v>15436</v>
      </c>
      <c r="E3519" s="958">
        <f t="shared" ref="E3519:E3532" si="55">SUM(D3519*1.5)+5</f>
        <v>140.04500000000002</v>
      </c>
      <c r="F3519" s="956" t="s">
        <v>15437</v>
      </c>
    </row>
    <row r="3520" spans="1:6">
      <c r="A3520" s="955">
        <v>5110</v>
      </c>
      <c r="B3520" s="956" t="s">
        <v>14963</v>
      </c>
      <c r="C3520" s="956" t="s">
        <v>15438</v>
      </c>
      <c r="D3520" s="957" t="s">
        <v>15439</v>
      </c>
      <c r="E3520" s="958">
        <f t="shared" si="55"/>
        <v>131.30000000000001</v>
      </c>
      <c r="F3520" s="956" t="s">
        <v>15440</v>
      </c>
    </row>
    <row r="3521" spans="1:6">
      <c r="A3521" s="955">
        <v>5109</v>
      </c>
      <c r="B3521" s="956" t="s">
        <v>14963</v>
      </c>
      <c r="C3521" s="956" t="s">
        <v>15441</v>
      </c>
      <c r="D3521" s="957" t="s">
        <v>15442</v>
      </c>
      <c r="E3521" s="958">
        <f t="shared" si="55"/>
        <v>105.095</v>
      </c>
      <c r="F3521" s="956" t="s">
        <v>15443</v>
      </c>
    </row>
    <row r="3522" spans="1:6">
      <c r="A3522" s="955">
        <v>5111</v>
      </c>
      <c r="B3522" s="956" t="s">
        <v>14963</v>
      </c>
      <c r="C3522" s="956" t="s">
        <v>15444</v>
      </c>
      <c r="D3522" s="957" t="s">
        <v>15147</v>
      </c>
      <c r="E3522" s="958">
        <f t="shared" si="55"/>
        <v>126.36499999999999</v>
      </c>
      <c r="F3522" s="956" t="s">
        <v>15445</v>
      </c>
    </row>
    <row r="3523" spans="1:6">
      <c r="A3523" s="955">
        <v>5112</v>
      </c>
      <c r="B3523" s="956" t="s">
        <v>14963</v>
      </c>
      <c r="C3523" s="956" t="s">
        <v>15446</v>
      </c>
      <c r="D3523" s="957" t="s">
        <v>15447</v>
      </c>
      <c r="E3523" s="958">
        <f t="shared" si="55"/>
        <v>133.76</v>
      </c>
      <c r="F3523" s="956" t="s">
        <v>15448</v>
      </c>
    </row>
    <row r="3524" spans="1:6">
      <c r="A3524" s="955">
        <v>25761</v>
      </c>
      <c r="B3524" s="956" t="s">
        <v>14963</v>
      </c>
      <c r="C3524" s="956" t="s">
        <v>15449</v>
      </c>
      <c r="D3524" s="957" t="s">
        <v>13594</v>
      </c>
      <c r="E3524" s="958">
        <f t="shared" si="55"/>
        <v>28.924999999999997</v>
      </c>
      <c r="F3524" s="956" t="s">
        <v>15450</v>
      </c>
    </row>
    <row r="3525" spans="1:6">
      <c r="A3525" s="955">
        <v>6840</v>
      </c>
      <c r="B3525" s="956" t="s">
        <v>14963</v>
      </c>
      <c r="C3525" s="956" t="s">
        <v>15451</v>
      </c>
      <c r="D3525" s="957" t="s">
        <v>15452</v>
      </c>
      <c r="E3525" s="958">
        <f t="shared" si="55"/>
        <v>21.919999999999998</v>
      </c>
      <c r="F3525" s="956" t="s">
        <v>15453</v>
      </c>
    </row>
    <row r="3526" spans="1:6">
      <c r="A3526" s="955">
        <v>25762</v>
      </c>
      <c r="B3526" s="956" t="s">
        <v>14963</v>
      </c>
      <c r="C3526" s="956" t="s">
        <v>15454</v>
      </c>
      <c r="D3526" s="957" t="s">
        <v>15455</v>
      </c>
      <c r="E3526" s="958">
        <f t="shared" si="55"/>
        <v>18.68</v>
      </c>
      <c r="F3526" s="956" t="s">
        <v>15456</v>
      </c>
    </row>
    <row r="3527" spans="1:6">
      <c r="A3527" s="955">
        <v>28410</v>
      </c>
      <c r="B3527" s="956" t="s">
        <v>14963</v>
      </c>
      <c r="C3527" s="956" t="s">
        <v>15457</v>
      </c>
      <c r="D3527" s="957" t="s">
        <v>15458</v>
      </c>
      <c r="E3527" s="958">
        <f t="shared" si="55"/>
        <v>25.504999999999999</v>
      </c>
      <c r="F3527" s="956" t="s">
        <v>15459</v>
      </c>
    </row>
    <row r="3528" spans="1:6">
      <c r="A3528" s="955">
        <v>28794</v>
      </c>
      <c r="B3528" s="956" t="s">
        <v>14963</v>
      </c>
      <c r="C3528" s="956" t="s">
        <v>15460</v>
      </c>
      <c r="D3528" s="957" t="s">
        <v>15458</v>
      </c>
      <c r="E3528" s="958">
        <f t="shared" si="55"/>
        <v>25.504999999999999</v>
      </c>
      <c r="F3528" s="956" t="s">
        <v>15461</v>
      </c>
    </row>
    <row r="3529" spans="1:6">
      <c r="A3529" s="955">
        <v>5268</v>
      </c>
      <c r="B3529" s="956" t="s">
        <v>14963</v>
      </c>
      <c r="C3529" s="956" t="s">
        <v>15462</v>
      </c>
      <c r="D3529" s="957" t="s">
        <v>15463</v>
      </c>
      <c r="E3529" s="958">
        <f t="shared" si="55"/>
        <v>18.5</v>
      </c>
      <c r="F3529" s="956" t="s">
        <v>15464</v>
      </c>
    </row>
    <row r="3530" spans="1:6">
      <c r="A3530" s="955">
        <v>25764</v>
      </c>
      <c r="B3530" s="956" t="s">
        <v>14963</v>
      </c>
      <c r="C3530" s="956" t="s">
        <v>15465</v>
      </c>
      <c r="D3530" s="957" t="s">
        <v>15458</v>
      </c>
      <c r="E3530" s="958">
        <f t="shared" si="55"/>
        <v>25.504999999999999</v>
      </c>
      <c r="F3530" s="956" t="s">
        <v>15466</v>
      </c>
    </row>
    <row r="3531" spans="1:6">
      <c r="A3531" s="955">
        <v>6864</v>
      </c>
      <c r="B3531" s="956" t="s">
        <v>14963</v>
      </c>
      <c r="C3531" s="956" t="s">
        <v>15467</v>
      </c>
      <c r="D3531" s="957" t="s">
        <v>15468</v>
      </c>
      <c r="E3531" s="958">
        <f t="shared" si="55"/>
        <v>16.939999999999998</v>
      </c>
      <c r="F3531" s="956" t="s">
        <v>15469</v>
      </c>
    </row>
    <row r="3532" spans="1:6">
      <c r="A3532" s="955">
        <v>25759</v>
      </c>
      <c r="B3532" s="956" t="s">
        <v>14963</v>
      </c>
      <c r="C3532" s="956" t="s">
        <v>15470</v>
      </c>
      <c r="D3532" s="957" t="s">
        <v>7713</v>
      </c>
      <c r="E3532" s="958">
        <f t="shared" si="55"/>
        <v>27.049999999999997</v>
      </c>
      <c r="F3532" s="956" t="s">
        <v>15471</v>
      </c>
    </row>
    <row r="3533" spans="1:6" ht="18.75">
      <c r="A3533" s="959" t="s">
        <v>1382</v>
      </c>
      <c r="B3533" s="963"/>
      <c r="C3533" s="953" t="s">
        <v>1382</v>
      </c>
      <c r="D3533" s="964"/>
      <c r="E3533" s="965"/>
      <c r="F3533" s="953" t="s">
        <v>1382</v>
      </c>
    </row>
    <row r="3534" spans="1:6">
      <c r="A3534" s="955">
        <v>3294</v>
      </c>
      <c r="B3534" s="956" t="s">
        <v>15472</v>
      </c>
      <c r="C3534" s="956" t="s">
        <v>15473</v>
      </c>
      <c r="D3534" s="957" t="s">
        <v>15474</v>
      </c>
      <c r="E3534" s="958">
        <f t="shared" ref="E3534:E3597" si="56">SUM(D3534*1.5)+5</f>
        <v>123.92</v>
      </c>
      <c r="F3534" s="956" t="s">
        <v>15475</v>
      </c>
    </row>
    <row r="3535" spans="1:6">
      <c r="A3535" s="955">
        <v>4494</v>
      </c>
      <c r="B3535" s="956" t="s">
        <v>15472</v>
      </c>
      <c r="C3535" s="956" t="s">
        <v>15476</v>
      </c>
      <c r="D3535" s="957" t="s">
        <v>15477</v>
      </c>
      <c r="E3535" s="958">
        <f t="shared" si="56"/>
        <v>81.875</v>
      </c>
      <c r="F3535" s="956" t="s">
        <v>15478</v>
      </c>
    </row>
    <row r="3536" spans="1:6">
      <c r="A3536" s="955">
        <v>2075</v>
      </c>
      <c r="B3536" s="956" t="s">
        <v>15472</v>
      </c>
      <c r="C3536" s="956" t="s">
        <v>15479</v>
      </c>
      <c r="D3536" s="957" t="s">
        <v>15480</v>
      </c>
      <c r="E3536" s="958">
        <f t="shared" si="56"/>
        <v>124.47500000000001</v>
      </c>
      <c r="F3536" s="956" t="s">
        <v>15481</v>
      </c>
    </row>
    <row r="3537" spans="1:6">
      <c r="A3537" s="955">
        <v>740</v>
      </c>
      <c r="B3537" s="956" t="s">
        <v>15472</v>
      </c>
      <c r="C3537" s="956" t="s">
        <v>15482</v>
      </c>
      <c r="D3537" s="957" t="s">
        <v>15483</v>
      </c>
      <c r="E3537" s="958">
        <f t="shared" si="56"/>
        <v>165.33500000000001</v>
      </c>
      <c r="F3537" s="956" t="s">
        <v>15484</v>
      </c>
    </row>
    <row r="3538" spans="1:6">
      <c r="A3538" s="955">
        <v>4885</v>
      </c>
      <c r="B3538" s="956" t="s">
        <v>15472</v>
      </c>
      <c r="C3538" s="956" t="s">
        <v>15485</v>
      </c>
      <c r="D3538" s="957" t="s">
        <v>15099</v>
      </c>
      <c r="E3538" s="958">
        <f t="shared" si="56"/>
        <v>73.37</v>
      </c>
      <c r="F3538" s="956" t="s">
        <v>15486</v>
      </c>
    </row>
    <row r="3539" spans="1:6">
      <c r="A3539" s="955">
        <v>5305</v>
      </c>
      <c r="B3539" s="956" t="s">
        <v>15472</v>
      </c>
      <c r="C3539" s="956" t="s">
        <v>15487</v>
      </c>
      <c r="D3539" s="957" t="s">
        <v>15488</v>
      </c>
      <c r="E3539" s="958">
        <f t="shared" si="56"/>
        <v>34.025000000000006</v>
      </c>
      <c r="F3539" s="956" t="s">
        <v>15489</v>
      </c>
    </row>
    <row r="3540" spans="1:6">
      <c r="A3540" s="955">
        <v>4288</v>
      </c>
      <c r="B3540" s="956" t="s">
        <v>15472</v>
      </c>
      <c r="C3540" s="956" t="s">
        <v>15490</v>
      </c>
      <c r="D3540" s="957" t="s">
        <v>15491</v>
      </c>
      <c r="E3540" s="958">
        <f t="shared" si="56"/>
        <v>48.650000000000006</v>
      </c>
      <c r="F3540" s="956" t="s">
        <v>15492</v>
      </c>
    </row>
    <row r="3541" spans="1:6">
      <c r="A3541" s="955">
        <v>4291</v>
      </c>
      <c r="B3541" s="956" t="s">
        <v>15472</v>
      </c>
      <c r="C3541" s="956" t="s">
        <v>15493</v>
      </c>
      <c r="D3541" s="957" t="s">
        <v>15494</v>
      </c>
      <c r="E3541" s="958">
        <f t="shared" si="56"/>
        <v>56.284999999999997</v>
      </c>
      <c r="F3541" s="956" t="s">
        <v>15495</v>
      </c>
    </row>
    <row r="3542" spans="1:6">
      <c r="A3542" s="955">
        <v>4359</v>
      </c>
      <c r="B3542" s="956" t="s">
        <v>15472</v>
      </c>
      <c r="C3542" s="956" t="s">
        <v>15496</v>
      </c>
      <c r="D3542" s="957" t="s">
        <v>15497</v>
      </c>
      <c r="E3542" s="958">
        <f t="shared" si="56"/>
        <v>51.155000000000001</v>
      </c>
      <c r="F3542" s="956" t="s">
        <v>15498</v>
      </c>
    </row>
    <row r="3543" spans="1:6">
      <c r="A3543" s="955">
        <v>28539</v>
      </c>
      <c r="B3543" s="956" t="s">
        <v>15472</v>
      </c>
      <c r="C3543" s="956" t="s">
        <v>15499</v>
      </c>
      <c r="D3543" s="957" t="s">
        <v>6689</v>
      </c>
      <c r="E3543" s="958">
        <f t="shared" si="56"/>
        <v>27.215</v>
      </c>
      <c r="F3543" s="956" t="s">
        <v>15500</v>
      </c>
    </row>
    <row r="3544" spans="1:6">
      <c r="A3544" s="955">
        <v>28894</v>
      </c>
      <c r="B3544" s="956" t="s">
        <v>15472</v>
      </c>
      <c r="C3544" s="956" t="s">
        <v>15501</v>
      </c>
      <c r="D3544" s="957" t="s">
        <v>15502</v>
      </c>
      <c r="E3544" s="958">
        <f t="shared" si="56"/>
        <v>108.26</v>
      </c>
      <c r="F3544" s="956" t="s">
        <v>15503</v>
      </c>
    </row>
    <row r="3545" spans="1:6">
      <c r="A3545" s="955">
        <v>28893</v>
      </c>
      <c r="B3545" s="956" t="s">
        <v>15472</v>
      </c>
      <c r="C3545" s="956" t="s">
        <v>15504</v>
      </c>
      <c r="D3545" s="957" t="s">
        <v>15505</v>
      </c>
      <c r="E3545" s="958">
        <f t="shared" si="56"/>
        <v>94.474999999999994</v>
      </c>
      <c r="F3545" s="956" t="s">
        <v>15506</v>
      </c>
    </row>
    <row r="3546" spans="1:6">
      <c r="A3546" s="955">
        <v>28895</v>
      </c>
      <c r="B3546" s="956" t="s">
        <v>15472</v>
      </c>
      <c r="C3546" s="956" t="s">
        <v>15507</v>
      </c>
      <c r="D3546" s="957" t="s">
        <v>15502</v>
      </c>
      <c r="E3546" s="958">
        <f t="shared" si="56"/>
        <v>108.26</v>
      </c>
      <c r="F3546" s="956" t="s">
        <v>15508</v>
      </c>
    </row>
    <row r="3547" spans="1:6">
      <c r="A3547" s="955">
        <v>28896</v>
      </c>
      <c r="B3547" s="956" t="s">
        <v>15472</v>
      </c>
      <c r="C3547" s="956" t="s">
        <v>15509</v>
      </c>
      <c r="D3547" s="957" t="s">
        <v>15502</v>
      </c>
      <c r="E3547" s="958">
        <f t="shared" si="56"/>
        <v>108.26</v>
      </c>
      <c r="F3547" s="956" t="s">
        <v>15510</v>
      </c>
    </row>
    <row r="3548" spans="1:6">
      <c r="A3548" s="955">
        <v>29080</v>
      </c>
      <c r="B3548" s="956" t="s">
        <v>15472</v>
      </c>
      <c r="C3548" s="956" t="s">
        <v>15511</v>
      </c>
      <c r="D3548" s="957" t="s">
        <v>15512</v>
      </c>
      <c r="E3548" s="958">
        <f t="shared" si="56"/>
        <v>181.07</v>
      </c>
      <c r="F3548" s="956" t="s">
        <v>15513</v>
      </c>
    </row>
    <row r="3549" spans="1:6">
      <c r="A3549" s="955">
        <v>2073</v>
      </c>
      <c r="B3549" s="956" t="s">
        <v>15472</v>
      </c>
      <c r="C3549" s="956" t="s">
        <v>15514</v>
      </c>
      <c r="D3549" s="957" t="s">
        <v>15141</v>
      </c>
      <c r="E3549" s="958">
        <f t="shared" si="56"/>
        <v>133.20499999999998</v>
      </c>
      <c r="F3549" s="956" t="s">
        <v>15515</v>
      </c>
    </row>
    <row r="3550" spans="1:6">
      <c r="A3550" s="955">
        <v>27412</v>
      </c>
      <c r="B3550" s="956" t="s">
        <v>15472</v>
      </c>
      <c r="C3550" s="956" t="s">
        <v>15516</v>
      </c>
      <c r="D3550" s="957" t="s">
        <v>15517</v>
      </c>
      <c r="E3550" s="958">
        <f t="shared" si="56"/>
        <v>146.88499999999999</v>
      </c>
      <c r="F3550" s="956" t="s">
        <v>15518</v>
      </c>
    </row>
    <row r="3551" spans="1:6">
      <c r="A3551" s="955">
        <v>27413</v>
      </c>
      <c r="B3551" s="956" t="s">
        <v>15472</v>
      </c>
      <c r="C3551" s="956" t="s">
        <v>15519</v>
      </c>
      <c r="D3551" s="957" t="s">
        <v>15520</v>
      </c>
      <c r="E3551" s="958">
        <f t="shared" si="56"/>
        <v>153.36500000000001</v>
      </c>
      <c r="F3551" s="956" t="s">
        <v>15521</v>
      </c>
    </row>
    <row r="3552" spans="1:6">
      <c r="A3552" s="955">
        <v>27414</v>
      </c>
      <c r="B3552" s="956" t="s">
        <v>15472</v>
      </c>
      <c r="C3552" s="956" t="s">
        <v>15522</v>
      </c>
      <c r="D3552" s="957" t="s">
        <v>15520</v>
      </c>
      <c r="E3552" s="958">
        <f t="shared" si="56"/>
        <v>153.36500000000001</v>
      </c>
      <c r="F3552" s="956" t="s">
        <v>15523</v>
      </c>
    </row>
    <row r="3553" spans="1:6">
      <c r="A3553" s="955">
        <v>27411</v>
      </c>
      <c r="B3553" s="956" t="s">
        <v>15472</v>
      </c>
      <c r="C3553" s="956" t="s">
        <v>15524</v>
      </c>
      <c r="D3553" s="957" t="s">
        <v>15525</v>
      </c>
      <c r="E3553" s="958">
        <f t="shared" si="56"/>
        <v>172.13</v>
      </c>
      <c r="F3553" s="956" t="s">
        <v>15526</v>
      </c>
    </row>
    <row r="3554" spans="1:6">
      <c r="A3554" s="955">
        <v>29089</v>
      </c>
      <c r="B3554" s="956" t="s">
        <v>15472</v>
      </c>
      <c r="C3554" s="956" t="s">
        <v>15527</v>
      </c>
      <c r="D3554" s="957" t="s">
        <v>15528</v>
      </c>
      <c r="E3554" s="958">
        <f t="shared" si="56"/>
        <v>508.47499999999997</v>
      </c>
      <c r="F3554" s="956" t="s">
        <v>15529</v>
      </c>
    </row>
    <row r="3555" spans="1:6">
      <c r="A3555" s="955">
        <v>26614</v>
      </c>
      <c r="B3555" s="956" t="s">
        <v>15472</v>
      </c>
      <c r="C3555" s="956" t="s">
        <v>15530</v>
      </c>
      <c r="D3555" s="957" t="s">
        <v>15531</v>
      </c>
      <c r="E3555" s="958">
        <f t="shared" si="56"/>
        <v>328.02499999999998</v>
      </c>
      <c r="F3555" s="956" t="s">
        <v>15532</v>
      </c>
    </row>
    <row r="3556" spans="1:6">
      <c r="A3556" s="955">
        <v>26884</v>
      </c>
      <c r="B3556" s="956" t="s">
        <v>15472</v>
      </c>
      <c r="C3556" s="956" t="s">
        <v>15533</v>
      </c>
      <c r="D3556" s="957" t="s">
        <v>15534</v>
      </c>
      <c r="E3556" s="958">
        <f t="shared" si="56"/>
        <v>57.994999999999997</v>
      </c>
      <c r="F3556" s="956" t="s">
        <v>15535</v>
      </c>
    </row>
    <row r="3557" spans="1:6">
      <c r="A3557" s="955">
        <v>29087</v>
      </c>
      <c r="B3557" s="956" t="s">
        <v>15472</v>
      </c>
      <c r="C3557" s="956" t="s">
        <v>15536</v>
      </c>
      <c r="D3557" s="957" t="s">
        <v>15537</v>
      </c>
      <c r="E3557" s="958">
        <f t="shared" si="56"/>
        <v>329.76499999999999</v>
      </c>
      <c r="F3557" s="956" t="s">
        <v>15538</v>
      </c>
    </row>
    <row r="3558" spans="1:6">
      <c r="A3558" s="955">
        <v>27219</v>
      </c>
      <c r="B3558" s="956" t="s">
        <v>15472</v>
      </c>
      <c r="C3558" s="956" t="s">
        <v>15539</v>
      </c>
      <c r="D3558" s="957" t="s">
        <v>15540</v>
      </c>
      <c r="E3558" s="958">
        <f t="shared" si="56"/>
        <v>278.65999999999997</v>
      </c>
      <c r="F3558" s="956" t="s">
        <v>15541</v>
      </c>
    </row>
    <row r="3559" spans="1:6">
      <c r="A3559" s="955">
        <v>29076</v>
      </c>
      <c r="B3559" s="956" t="s">
        <v>15472</v>
      </c>
      <c r="C3559" s="956" t="s">
        <v>15542</v>
      </c>
      <c r="D3559" s="957" t="s">
        <v>15543</v>
      </c>
      <c r="E3559" s="958">
        <f t="shared" si="56"/>
        <v>321.21500000000003</v>
      </c>
      <c r="F3559" s="956" t="s">
        <v>15544</v>
      </c>
    </row>
    <row r="3560" spans="1:6">
      <c r="A3560" s="955">
        <v>28654</v>
      </c>
      <c r="B3560" s="956" t="s">
        <v>15472</v>
      </c>
      <c r="C3560" s="956" t="s">
        <v>15545</v>
      </c>
      <c r="D3560" s="957" t="s">
        <v>15546</v>
      </c>
      <c r="E3560" s="958">
        <f t="shared" si="56"/>
        <v>654.54499999999996</v>
      </c>
      <c r="F3560" s="956" t="s">
        <v>15547</v>
      </c>
    </row>
    <row r="3561" spans="1:6">
      <c r="A3561" s="955">
        <v>28655</v>
      </c>
      <c r="B3561" s="956" t="s">
        <v>15472</v>
      </c>
      <c r="C3561" s="956" t="s">
        <v>15548</v>
      </c>
      <c r="D3561" s="957" t="s">
        <v>15546</v>
      </c>
      <c r="E3561" s="958">
        <f t="shared" si="56"/>
        <v>654.54499999999996</v>
      </c>
      <c r="F3561" s="956" t="s">
        <v>15549</v>
      </c>
    </row>
    <row r="3562" spans="1:6">
      <c r="A3562" s="955">
        <v>28656</v>
      </c>
      <c r="B3562" s="956" t="s">
        <v>15472</v>
      </c>
      <c r="C3562" s="956" t="s">
        <v>15550</v>
      </c>
      <c r="D3562" s="957" t="s">
        <v>15546</v>
      </c>
      <c r="E3562" s="958">
        <f t="shared" si="56"/>
        <v>654.54499999999996</v>
      </c>
      <c r="F3562" s="956" t="s">
        <v>15551</v>
      </c>
    </row>
    <row r="3563" spans="1:6">
      <c r="A3563" s="955">
        <v>28653</v>
      </c>
      <c r="B3563" s="956" t="s">
        <v>15472</v>
      </c>
      <c r="C3563" s="956" t="s">
        <v>15552</v>
      </c>
      <c r="D3563" s="957" t="s">
        <v>15553</v>
      </c>
      <c r="E3563" s="958">
        <f t="shared" si="56"/>
        <v>165.68</v>
      </c>
      <c r="F3563" s="956" t="s">
        <v>15554</v>
      </c>
    </row>
    <row r="3564" spans="1:6">
      <c r="A3564" s="955">
        <v>29085</v>
      </c>
      <c r="B3564" s="956" t="s">
        <v>15472</v>
      </c>
      <c r="C3564" s="956" t="s">
        <v>15555</v>
      </c>
      <c r="D3564" s="957" t="s">
        <v>15556</v>
      </c>
      <c r="E3564" s="958">
        <f t="shared" si="56"/>
        <v>555.41</v>
      </c>
      <c r="F3564" s="956" t="s">
        <v>15557</v>
      </c>
    </row>
    <row r="3565" spans="1:6">
      <c r="A3565" s="955">
        <v>29086</v>
      </c>
      <c r="B3565" s="956" t="s">
        <v>15472</v>
      </c>
      <c r="C3565" s="956" t="s">
        <v>15558</v>
      </c>
      <c r="D3565" s="957" t="s">
        <v>15559</v>
      </c>
      <c r="E3565" s="958">
        <f t="shared" si="56"/>
        <v>587.87</v>
      </c>
      <c r="F3565" s="956" t="s">
        <v>15560</v>
      </c>
    </row>
    <row r="3566" spans="1:6">
      <c r="A3566" s="955">
        <v>29088</v>
      </c>
      <c r="B3566" s="956" t="s">
        <v>15472</v>
      </c>
      <c r="C3566" s="956" t="s">
        <v>15561</v>
      </c>
      <c r="D3566" s="957" t="s">
        <v>15562</v>
      </c>
      <c r="E3566" s="958">
        <f t="shared" si="56"/>
        <v>492.15499999999997</v>
      </c>
      <c r="F3566" s="956" t="s">
        <v>15563</v>
      </c>
    </row>
    <row r="3567" spans="1:6">
      <c r="A3567" s="955">
        <v>29074</v>
      </c>
      <c r="B3567" s="956" t="s">
        <v>15472</v>
      </c>
      <c r="C3567" s="956" t="s">
        <v>15564</v>
      </c>
      <c r="D3567" s="957" t="s">
        <v>15565</v>
      </c>
      <c r="E3567" s="958">
        <f t="shared" si="56"/>
        <v>170.79500000000002</v>
      </c>
      <c r="F3567" s="956" t="s">
        <v>15566</v>
      </c>
    </row>
    <row r="3568" spans="1:6">
      <c r="A3568" s="955">
        <v>29090</v>
      </c>
      <c r="B3568" s="956" t="s">
        <v>15472</v>
      </c>
      <c r="C3568" s="956" t="s">
        <v>15567</v>
      </c>
      <c r="D3568" s="957" t="s">
        <v>15568</v>
      </c>
      <c r="E3568" s="958">
        <f t="shared" si="56"/>
        <v>517.79</v>
      </c>
      <c r="F3568" s="956" t="s">
        <v>15569</v>
      </c>
    </row>
    <row r="3569" spans="1:6">
      <c r="A3569" s="955">
        <v>622</v>
      </c>
      <c r="B3569" s="956" t="s">
        <v>15472</v>
      </c>
      <c r="C3569" s="956" t="s">
        <v>15570</v>
      </c>
      <c r="D3569" s="957" t="s">
        <v>15571</v>
      </c>
      <c r="E3569" s="958">
        <f t="shared" si="56"/>
        <v>21.35</v>
      </c>
      <c r="F3569" s="956" t="s">
        <v>15572</v>
      </c>
    </row>
    <row r="3570" spans="1:6">
      <c r="A3570" s="955">
        <v>623</v>
      </c>
      <c r="B3570" s="956" t="s">
        <v>15472</v>
      </c>
      <c r="C3570" s="956" t="s">
        <v>15573</v>
      </c>
      <c r="D3570" s="957" t="s">
        <v>15574</v>
      </c>
      <c r="E3570" s="958">
        <f t="shared" si="56"/>
        <v>34.910000000000004</v>
      </c>
      <c r="F3570" s="956" t="s">
        <v>15575</v>
      </c>
    </row>
    <row r="3571" spans="1:6">
      <c r="A3571" s="955">
        <v>2074</v>
      </c>
      <c r="B3571" s="956" t="s">
        <v>15472</v>
      </c>
      <c r="C3571" s="956" t="s">
        <v>15576</v>
      </c>
      <c r="D3571" s="957" t="s">
        <v>15577</v>
      </c>
      <c r="E3571" s="958">
        <f t="shared" si="56"/>
        <v>198.14</v>
      </c>
      <c r="F3571" s="956" t="s">
        <v>15578</v>
      </c>
    </row>
    <row r="3572" spans="1:6">
      <c r="A3572" s="955">
        <v>26827</v>
      </c>
      <c r="B3572" s="956" t="s">
        <v>15472</v>
      </c>
      <c r="C3572" s="956" t="s">
        <v>15579</v>
      </c>
      <c r="D3572" s="957" t="s">
        <v>15580</v>
      </c>
      <c r="E3572" s="958">
        <f t="shared" si="56"/>
        <v>396.42499999999995</v>
      </c>
      <c r="F3572" s="956" t="s">
        <v>15581</v>
      </c>
    </row>
    <row r="3573" spans="1:6">
      <c r="A3573" s="955">
        <v>8503</v>
      </c>
      <c r="B3573" s="956" t="s">
        <v>15472</v>
      </c>
      <c r="C3573" s="956" t="s">
        <v>15582</v>
      </c>
      <c r="D3573" s="957" t="s">
        <v>15583</v>
      </c>
      <c r="E3573" s="958">
        <f t="shared" si="56"/>
        <v>57.949999999999996</v>
      </c>
      <c r="F3573" s="956" t="s">
        <v>15584</v>
      </c>
    </row>
    <row r="3574" spans="1:6">
      <c r="A3574" s="955">
        <v>29910</v>
      </c>
      <c r="B3574" s="956" t="s">
        <v>15472</v>
      </c>
      <c r="C3574" s="956" t="s">
        <v>15585</v>
      </c>
      <c r="D3574" s="957" t="s">
        <v>15206</v>
      </c>
      <c r="E3574" s="958">
        <f t="shared" si="56"/>
        <v>97.31</v>
      </c>
      <c r="F3574" s="956" t="s">
        <v>15586</v>
      </c>
    </row>
    <row r="3575" spans="1:6">
      <c r="A3575" s="955">
        <v>8505</v>
      </c>
      <c r="B3575" s="956" t="s">
        <v>15472</v>
      </c>
      <c r="C3575" s="956" t="s">
        <v>15587</v>
      </c>
      <c r="D3575" s="957" t="s">
        <v>15588</v>
      </c>
      <c r="E3575" s="958">
        <f t="shared" si="56"/>
        <v>90.034999999999997</v>
      </c>
      <c r="F3575" s="956" t="s">
        <v>15589</v>
      </c>
    </row>
    <row r="3576" spans="1:6">
      <c r="A3576" s="955">
        <v>8506</v>
      </c>
      <c r="B3576" s="956" t="s">
        <v>15472</v>
      </c>
      <c r="C3576" s="956" t="s">
        <v>15590</v>
      </c>
      <c r="D3576" s="957" t="s">
        <v>15062</v>
      </c>
      <c r="E3576" s="958">
        <f t="shared" si="56"/>
        <v>196.44499999999999</v>
      </c>
      <c r="F3576" s="956" t="s">
        <v>15591</v>
      </c>
    </row>
    <row r="3577" spans="1:6">
      <c r="A3577" s="955">
        <v>28181</v>
      </c>
      <c r="B3577" s="956" t="s">
        <v>15472</v>
      </c>
      <c r="C3577" s="956" t="s">
        <v>15592</v>
      </c>
      <c r="D3577" s="957" t="s">
        <v>15062</v>
      </c>
      <c r="E3577" s="958">
        <f t="shared" si="56"/>
        <v>196.44499999999999</v>
      </c>
      <c r="F3577" s="956" t="s">
        <v>15593</v>
      </c>
    </row>
    <row r="3578" spans="1:6">
      <c r="A3578" s="955">
        <v>8499</v>
      </c>
      <c r="B3578" s="956" t="s">
        <v>15472</v>
      </c>
      <c r="C3578" s="956" t="s">
        <v>15594</v>
      </c>
      <c r="D3578" s="957" t="s">
        <v>15595</v>
      </c>
      <c r="E3578" s="958">
        <f t="shared" si="56"/>
        <v>439.17499999999995</v>
      </c>
      <c r="F3578" s="956" t="s">
        <v>15596</v>
      </c>
    </row>
    <row r="3579" spans="1:6">
      <c r="A3579" s="955">
        <v>28224</v>
      </c>
      <c r="B3579" s="956" t="s">
        <v>15472</v>
      </c>
      <c r="C3579" s="956" t="s">
        <v>15597</v>
      </c>
      <c r="D3579" s="957" t="s">
        <v>15598</v>
      </c>
      <c r="E3579" s="958">
        <f t="shared" si="56"/>
        <v>381.04999999999995</v>
      </c>
      <c r="F3579" s="956" t="s">
        <v>15599</v>
      </c>
    </row>
    <row r="3580" spans="1:6">
      <c r="A3580" s="955">
        <v>8507</v>
      </c>
      <c r="B3580" s="956" t="s">
        <v>15472</v>
      </c>
      <c r="C3580" s="956" t="s">
        <v>15600</v>
      </c>
      <c r="D3580" s="957" t="s">
        <v>15601</v>
      </c>
      <c r="E3580" s="958">
        <f t="shared" si="56"/>
        <v>292.94</v>
      </c>
      <c r="F3580" s="956" t="s">
        <v>15602</v>
      </c>
    </row>
    <row r="3581" spans="1:6">
      <c r="A3581" s="955">
        <v>25722</v>
      </c>
      <c r="B3581" s="956" t="s">
        <v>15472</v>
      </c>
      <c r="C3581" s="956" t="s">
        <v>5085</v>
      </c>
      <c r="D3581" s="957" t="s">
        <v>15603</v>
      </c>
      <c r="E3581" s="958">
        <f t="shared" si="56"/>
        <v>94.91</v>
      </c>
      <c r="F3581" s="956" t="s">
        <v>15604</v>
      </c>
    </row>
    <row r="3582" spans="1:6">
      <c r="A3582" s="955">
        <v>25723</v>
      </c>
      <c r="B3582" s="956" t="s">
        <v>15472</v>
      </c>
      <c r="C3582" s="956" t="s">
        <v>5087</v>
      </c>
      <c r="D3582" s="957" t="s">
        <v>15605</v>
      </c>
      <c r="E3582" s="958">
        <f t="shared" si="56"/>
        <v>224.64500000000001</v>
      </c>
      <c r="F3582" s="956" t="s">
        <v>15606</v>
      </c>
    </row>
    <row r="3583" spans="1:6">
      <c r="A3583" s="955">
        <v>25724</v>
      </c>
      <c r="B3583" s="956" t="s">
        <v>15472</v>
      </c>
      <c r="C3583" s="956" t="s">
        <v>6184</v>
      </c>
      <c r="D3583" s="957" t="s">
        <v>15607</v>
      </c>
      <c r="E3583" s="958">
        <f t="shared" si="56"/>
        <v>382.73</v>
      </c>
      <c r="F3583" s="956" t="s">
        <v>15608</v>
      </c>
    </row>
    <row r="3584" spans="1:6">
      <c r="A3584" s="955">
        <v>11596</v>
      </c>
      <c r="B3584" s="956" t="s">
        <v>15472</v>
      </c>
      <c r="C3584" s="956" t="s">
        <v>15609</v>
      </c>
      <c r="D3584" s="957" t="s">
        <v>15553</v>
      </c>
      <c r="E3584" s="958">
        <f t="shared" si="56"/>
        <v>165.68</v>
      </c>
      <c r="F3584" s="956" t="s">
        <v>15610</v>
      </c>
    </row>
    <row r="3585" spans="1:6">
      <c r="A3585" s="955">
        <v>8500</v>
      </c>
      <c r="B3585" s="956" t="s">
        <v>15472</v>
      </c>
      <c r="C3585" s="956" t="s">
        <v>15611</v>
      </c>
      <c r="D3585" s="957" t="s">
        <v>14791</v>
      </c>
      <c r="E3585" s="958">
        <f t="shared" si="56"/>
        <v>59.96</v>
      </c>
      <c r="F3585" s="956" t="s">
        <v>15612</v>
      </c>
    </row>
    <row r="3586" spans="1:6">
      <c r="A3586" s="955">
        <v>8508</v>
      </c>
      <c r="B3586" s="956" t="s">
        <v>15472</v>
      </c>
      <c r="C3586" s="956" t="s">
        <v>15613</v>
      </c>
      <c r="D3586" s="957" t="s">
        <v>15614</v>
      </c>
      <c r="E3586" s="958">
        <f t="shared" si="56"/>
        <v>191.315</v>
      </c>
      <c r="F3586" s="956" t="s">
        <v>15615</v>
      </c>
    </row>
    <row r="3587" spans="1:6">
      <c r="A3587" s="955">
        <v>8509</v>
      </c>
      <c r="B3587" s="956" t="s">
        <v>15472</v>
      </c>
      <c r="C3587" s="956" t="s">
        <v>15616</v>
      </c>
      <c r="D3587" s="957" t="s">
        <v>15617</v>
      </c>
      <c r="E3587" s="958">
        <f t="shared" si="56"/>
        <v>550.28</v>
      </c>
      <c r="F3587" s="956" t="s">
        <v>15618</v>
      </c>
    </row>
    <row r="3588" spans="1:6">
      <c r="A3588" s="955">
        <v>28225</v>
      </c>
      <c r="B3588" s="956" t="s">
        <v>15472</v>
      </c>
      <c r="C3588" s="956" t="s">
        <v>15619</v>
      </c>
      <c r="D3588" s="957" t="s">
        <v>15620</v>
      </c>
      <c r="E3588" s="958">
        <f t="shared" si="56"/>
        <v>510.11</v>
      </c>
      <c r="F3588" s="956" t="s">
        <v>15621</v>
      </c>
    </row>
    <row r="3589" spans="1:6">
      <c r="A3589" s="955">
        <v>26055</v>
      </c>
      <c r="B3589" s="956" t="s">
        <v>15472</v>
      </c>
      <c r="C3589" s="956" t="s">
        <v>15622</v>
      </c>
      <c r="D3589" s="957" t="s">
        <v>15623</v>
      </c>
      <c r="E3589" s="958">
        <f t="shared" si="56"/>
        <v>572.495</v>
      </c>
      <c r="F3589" s="956" t="s">
        <v>15624</v>
      </c>
    </row>
    <row r="3590" spans="1:6">
      <c r="A3590" s="955">
        <v>8510</v>
      </c>
      <c r="B3590" s="956" t="s">
        <v>15472</v>
      </c>
      <c r="C3590" s="956" t="s">
        <v>15625</v>
      </c>
      <c r="D3590" s="957" t="s">
        <v>15626</v>
      </c>
      <c r="E3590" s="958">
        <f t="shared" si="56"/>
        <v>685.83500000000004</v>
      </c>
      <c r="F3590" s="956" t="s">
        <v>15627</v>
      </c>
    </row>
    <row r="3591" spans="1:6">
      <c r="A3591" s="955">
        <v>28226</v>
      </c>
      <c r="B3591" s="956" t="s">
        <v>15472</v>
      </c>
      <c r="C3591" s="956" t="s">
        <v>15628</v>
      </c>
      <c r="D3591" s="957" t="s">
        <v>15629</v>
      </c>
      <c r="E3591" s="958">
        <f t="shared" si="56"/>
        <v>584.46500000000003</v>
      </c>
      <c r="F3591" s="956" t="s">
        <v>15630</v>
      </c>
    </row>
    <row r="3592" spans="1:6">
      <c r="A3592" s="955">
        <v>26056</v>
      </c>
      <c r="B3592" s="956" t="s">
        <v>15472</v>
      </c>
      <c r="C3592" s="956" t="s">
        <v>15631</v>
      </c>
      <c r="D3592" s="957" t="s">
        <v>15632</v>
      </c>
      <c r="E3592" s="958">
        <f t="shared" si="56"/>
        <v>637.44499999999994</v>
      </c>
      <c r="F3592" s="956" t="s">
        <v>15633</v>
      </c>
    </row>
    <row r="3593" spans="1:6">
      <c r="A3593" s="955">
        <v>25732</v>
      </c>
      <c r="B3593" s="956" t="s">
        <v>15472</v>
      </c>
      <c r="C3593" s="956" t="s">
        <v>15634</v>
      </c>
      <c r="D3593" s="957" t="s">
        <v>15635</v>
      </c>
      <c r="E3593" s="958">
        <f t="shared" si="56"/>
        <v>225.41</v>
      </c>
      <c r="F3593" s="956" t="s">
        <v>15636</v>
      </c>
    </row>
    <row r="3594" spans="1:6">
      <c r="A3594" s="955">
        <v>25733</v>
      </c>
      <c r="B3594" s="956" t="s">
        <v>15472</v>
      </c>
      <c r="C3594" s="956" t="s">
        <v>15637</v>
      </c>
      <c r="D3594" s="957" t="s">
        <v>15638</v>
      </c>
      <c r="E3594" s="958">
        <f t="shared" si="56"/>
        <v>450.71</v>
      </c>
      <c r="F3594" s="956" t="s">
        <v>15639</v>
      </c>
    </row>
    <row r="3595" spans="1:6">
      <c r="A3595" s="955">
        <v>25734</v>
      </c>
      <c r="B3595" s="956" t="s">
        <v>15472</v>
      </c>
      <c r="C3595" s="956" t="s">
        <v>15640</v>
      </c>
      <c r="D3595" s="957" t="s">
        <v>15641</v>
      </c>
      <c r="E3595" s="958">
        <f t="shared" si="56"/>
        <v>582.755</v>
      </c>
      <c r="F3595" s="956" t="s">
        <v>15642</v>
      </c>
    </row>
    <row r="3596" spans="1:6">
      <c r="A3596" s="955">
        <v>29079</v>
      </c>
      <c r="B3596" s="956" t="s">
        <v>15472</v>
      </c>
      <c r="C3596" s="956" t="s">
        <v>15643</v>
      </c>
      <c r="D3596" s="957" t="s">
        <v>15644</v>
      </c>
      <c r="E3596" s="958">
        <f t="shared" si="56"/>
        <v>302.42</v>
      </c>
      <c r="F3596" s="956" t="s">
        <v>15645</v>
      </c>
    </row>
    <row r="3597" spans="1:6">
      <c r="A3597" s="955">
        <v>29078</v>
      </c>
      <c r="B3597" s="956" t="s">
        <v>15472</v>
      </c>
      <c r="C3597" s="956" t="s">
        <v>15646</v>
      </c>
      <c r="D3597" s="957" t="s">
        <v>15534</v>
      </c>
      <c r="E3597" s="958">
        <f t="shared" si="56"/>
        <v>57.994999999999997</v>
      </c>
      <c r="F3597" s="956" t="s">
        <v>15647</v>
      </c>
    </row>
    <row r="3598" spans="1:6">
      <c r="A3598" s="955">
        <v>29081</v>
      </c>
      <c r="B3598" s="956" t="s">
        <v>15472</v>
      </c>
      <c r="C3598" s="956" t="s">
        <v>15648</v>
      </c>
      <c r="D3598" s="957" t="s">
        <v>15623</v>
      </c>
      <c r="E3598" s="958">
        <f t="shared" ref="E3598:E3661" si="57">SUM(D3598*1.5)+5</f>
        <v>572.495</v>
      </c>
      <c r="F3598" s="956" t="s">
        <v>15649</v>
      </c>
    </row>
    <row r="3599" spans="1:6">
      <c r="A3599" s="955">
        <v>29082</v>
      </c>
      <c r="B3599" s="956" t="s">
        <v>15472</v>
      </c>
      <c r="C3599" s="956" t="s">
        <v>15650</v>
      </c>
      <c r="D3599" s="957" t="s">
        <v>15651</v>
      </c>
      <c r="E3599" s="958">
        <f t="shared" si="57"/>
        <v>560.52500000000009</v>
      </c>
      <c r="F3599" s="956" t="s">
        <v>15652</v>
      </c>
    </row>
    <row r="3600" spans="1:6">
      <c r="A3600" s="955">
        <v>27386</v>
      </c>
      <c r="B3600" s="956" t="s">
        <v>15472</v>
      </c>
      <c r="C3600" s="956" t="s">
        <v>15653</v>
      </c>
      <c r="D3600" s="957" t="s">
        <v>15654</v>
      </c>
      <c r="E3600" s="958">
        <f t="shared" si="57"/>
        <v>56.614999999999995</v>
      </c>
      <c r="F3600" s="956" t="s">
        <v>15655</v>
      </c>
    </row>
    <row r="3601" spans="1:6">
      <c r="A3601" s="955">
        <v>27141</v>
      </c>
      <c r="B3601" s="956" t="s">
        <v>15472</v>
      </c>
      <c r="C3601" s="956" t="s">
        <v>15656</v>
      </c>
      <c r="D3601" s="957" t="s">
        <v>15657</v>
      </c>
      <c r="E3601" s="958">
        <f t="shared" si="57"/>
        <v>198.53000000000003</v>
      </c>
      <c r="F3601" s="956" t="s">
        <v>15658</v>
      </c>
    </row>
    <row r="3602" spans="1:6">
      <c r="A3602" s="955">
        <v>27142</v>
      </c>
      <c r="B3602" s="956" t="s">
        <v>15472</v>
      </c>
      <c r="C3602" s="956" t="s">
        <v>15659</v>
      </c>
      <c r="D3602" s="957" t="s">
        <v>15660</v>
      </c>
      <c r="E3602" s="958">
        <f t="shared" si="57"/>
        <v>410.34500000000003</v>
      </c>
      <c r="F3602" s="956" t="s">
        <v>15661</v>
      </c>
    </row>
    <row r="3603" spans="1:6">
      <c r="A3603" s="955">
        <v>28376</v>
      </c>
      <c r="B3603" s="956" t="s">
        <v>15472</v>
      </c>
      <c r="C3603" s="956" t="s">
        <v>15662</v>
      </c>
      <c r="D3603" s="957" t="s">
        <v>15663</v>
      </c>
      <c r="E3603" s="958">
        <f t="shared" si="57"/>
        <v>451.46</v>
      </c>
      <c r="F3603" s="956" t="s">
        <v>15664</v>
      </c>
    </row>
    <row r="3604" spans="1:6">
      <c r="A3604" s="955">
        <v>29951</v>
      </c>
      <c r="B3604" s="956" t="s">
        <v>15472</v>
      </c>
      <c r="C3604" s="956" t="s">
        <v>15665</v>
      </c>
      <c r="D3604" s="957" t="s">
        <v>15666</v>
      </c>
      <c r="E3604" s="958">
        <f t="shared" si="57"/>
        <v>94.25</v>
      </c>
      <c r="F3604" s="956" t="s">
        <v>15667</v>
      </c>
    </row>
    <row r="3605" spans="1:6">
      <c r="A3605" s="955">
        <v>28107</v>
      </c>
      <c r="B3605" s="956" t="s">
        <v>15472</v>
      </c>
      <c r="C3605" s="956" t="s">
        <v>15668</v>
      </c>
      <c r="D3605" s="957" t="s">
        <v>15669</v>
      </c>
      <c r="E3605" s="958">
        <f t="shared" si="57"/>
        <v>204.98</v>
      </c>
      <c r="F3605" s="956" t="s">
        <v>15670</v>
      </c>
    </row>
    <row r="3606" spans="1:6">
      <c r="A3606" s="955">
        <v>28108</v>
      </c>
      <c r="B3606" s="956" t="s">
        <v>15472</v>
      </c>
      <c r="C3606" s="956" t="s">
        <v>15671</v>
      </c>
      <c r="D3606" s="957" t="s">
        <v>15672</v>
      </c>
      <c r="E3606" s="958">
        <f t="shared" si="57"/>
        <v>343.44499999999999</v>
      </c>
      <c r="F3606" s="956" t="s">
        <v>15673</v>
      </c>
    </row>
    <row r="3607" spans="1:6">
      <c r="A3607" s="955">
        <v>28387</v>
      </c>
      <c r="B3607" s="956" t="s">
        <v>15472</v>
      </c>
      <c r="C3607" s="956" t="s">
        <v>15674</v>
      </c>
      <c r="D3607" s="957" t="s">
        <v>15675</v>
      </c>
      <c r="E3607" s="958">
        <f t="shared" si="57"/>
        <v>642.57500000000005</v>
      </c>
      <c r="F3607" s="956" t="s">
        <v>15676</v>
      </c>
    </row>
    <row r="3608" spans="1:6">
      <c r="A3608" s="955">
        <v>8502</v>
      </c>
      <c r="B3608" s="956" t="s">
        <v>15472</v>
      </c>
      <c r="C3608" s="956" t="s">
        <v>15677</v>
      </c>
      <c r="D3608" s="957" t="s">
        <v>15678</v>
      </c>
      <c r="E3608" s="958">
        <f t="shared" si="57"/>
        <v>122.52499999999999</v>
      </c>
      <c r="F3608" s="956" t="s">
        <v>15679</v>
      </c>
    </row>
    <row r="3609" spans="1:6">
      <c r="A3609" s="955">
        <v>8501</v>
      </c>
      <c r="B3609" s="956" t="s">
        <v>15472</v>
      </c>
      <c r="C3609" s="956" t="s">
        <v>15680</v>
      </c>
      <c r="D3609" s="957" t="s">
        <v>15681</v>
      </c>
      <c r="E3609" s="958">
        <f t="shared" si="57"/>
        <v>292.79000000000002</v>
      </c>
      <c r="F3609" s="956" t="s">
        <v>15682</v>
      </c>
    </row>
    <row r="3610" spans="1:6">
      <c r="A3610" s="955">
        <v>28227</v>
      </c>
      <c r="B3610" s="956" t="s">
        <v>15472</v>
      </c>
      <c r="C3610" s="956" t="s">
        <v>15683</v>
      </c>
      <c r="D3610" s="957" t="s">
        <v>15684</v>
      </c>
      <c r="E3610" s="958">
        <f t="shared" si="57"/>
        <v>293.87</v>
      </c>
      <c r="F3610" s="956" t="s">
        <v>15685</v>
      </c>
    </row>
    <row r="3611" spans="1:6">
      <c r="A3611" s="955">
        <v>8504</v>
      </c>
      <c r="B3611" s="956" t="s">
        <v>15472</v>
      </c>
      <c r="C3611" s="956" t="s">
        <v>4914</v>
      </c>
      <c r="D3611" s="957" t="s">
        <v>15686</v>
      </c>
      <c r="E3611" s="958">
        <f t="shared" si="57"/>
        <v>435.54499999999996</v>
      </c>
      <c r="F3611" s="956" t="s">
        <v>15687</v>
      </c>
    </row>
    <row r="3612" spans="1:6">
      <c r="A3612" s="955">
        <v>28229</v>
      </c>
      <c r="B3612" s="956" t="s">
        <v>15472</v>
      </c>
      <c r="C3612" s="956" t="s">
        <v>15688</v>
      </c>
      <c r="D3612" s="957" t="s">
        <v>15689</v>
      </c>
      <c r="E3612" s="958">
        <f t="shared" si="57"/>
        <v>382.59499999999997</v>
      </c>
      <c r="F3612" s="956" t="s">
        <v>15690</v>
      </c>
    </row>
    <row r="3613" spans="1:6">
      <c r="A3613" s="955">
        <v>8497</v>
      </c>
      <c r="B3613" s="956" t="s">
        <v>15472</v>
      </c>
      <c r="C3613" s="956" t="s">
        <v>15691</v>
      </c>
      <c r="D3613" s="957" t="s">
        <v>15692</v>
      </c>
      <c r="E3613" s="958">
        <f t="shared" si="57"/>
        <v>442.58000000000004</v>
      </c>
      <c r="F3613" s="956" t="s">
        <v>15693</v>
      </c>
    </row>
    <row r="3614" spans="1:6">
      <c r="A3614" s="955">
        <v>28232</v>
      </c>
      <c r="B3614" s="956" t="s">
        <v>15472</v>
      </c>
      <c r="C3614" s="956" t="s">
        <v>15694</v>
      </c>
      <c r="D3614" s="957" t="s">
        <v>15695</v>
      </c>
      <c r="E3614" s="958">
        <f t="shared" si="57"/>
        <v>440.88499999999999</v>
      </c>
      <c r="F3614" s="956" t="s">
        <v>15696</v>
      </c>
    </row>
    <row r="3615" spans="1:6">
      <c r="A3615" s="955">
        <v>25730</v>
      </c>
      <c r="B3615" s="956" t="s">
        <v>15472</v>
      </c>
      <c r="C3615" s="956" t="s">
        <v>15697</v>
      </c>
      <c r="D3615" s="957" t="s">
        <v>15698</v>
      </c>
      <c r="E3615" s="958">
        <f t="shared" si="57"/>
        <v>407.46500000000003</v>
      </c>
      <c r="F3615" s="956" t="s">
        <v>15699</v>
      </c>
    </row>
    <row r="3616" spans="1:6">
      <c r="A3616" s="955">
        <v>3090</v>
      </c>
      <c r="B3616" s="956" t="s">
        <v>15472</v>
      </c>
      <c r="C3616" s="956" t="s">
        <v>15700</v>
      </c>
      <c r="D3616" s="957" t="s">
        <v>15701</v>
      </c>
      <c r="E3616" s="958">
        <f t="shared" si="57"/>
        <v>528.04999999999995</v>
      </c>
      <c r="F3616" s="956" t="s">
        <v>15702</v>
      </c>
    </row>
    <row r="3617" spans="1:6">
      <c r="A3617" s="955">
        <v>3091</v>
      </c>
      <c r="B3617" s="956" t="s">
        <v>15472</v>
      </c>
      <c r="C3617" s="956" t="s">
        <v>15703</v>
      </c>
      <c r="D3617" s="957" t="s">
        <v>15704</v>
      </c>
      <c r="E3617" s="958">
        <f t="shared" si="57"/>
        <v>224.255</v>
      </c>
      <c r="F3617" s="956" t="s">
        <v>15705</v>
      </c>
    </row>
    <row r="3618" spans="1:6">
      <c r="A3618" s="955">
        <v>28177</v>
      </c>
      <c r="B3618" s="956" t="s">
        <v>15472</v>
      </c>
      <c r="C3618" s="956" t="s">
        <v>15706</v>
      </c>
      <c r="D3618" s="957" t="s">
        <v>15707</v>
      </c>
      <c r="E3618" s="958">
        <f t="shared" si="57"/>
        <v>578.61500000000001</v>
      </c>
      <c r="F3618" s="956" t="s">
        <v>15708</v>
      </c>
    </row>
    <row r="3619" spans="1:6">
      <c r="A3619" s="955">
        <v>10793</v>
      </c>
      <c r="B3619" s="956" t="s">
        <v>15472</v>
      </c>
      <c r="C3619" s="956" t="s">
        <v>15709</v>
      </c>
      <c r="D3619" s="957" t="s">
        <v>15710</v>
      </c>
      <c r="E3619" s="958">
        <f t="shared" si="57"/>
        <v>372.15500000000003</v>
      </c>
      <c r="F3619" s="956" t="s">
        <v>15711</v>
      </c>
    </row>
    <row r="3620" spans="1:6">
      <c r="A3620" s="955">
        <v>8514</v>
      </c>
      <c r="B3620" s="956" t="s">
        <v>15472</v>
      </c>
      <c r="C3620" s="956" t="s">
        <v>15712</v>
      </c>
      <c r="D3620" s="957" t="s">
        <v>15713</v>
      </c>
      <c r="E3620" s="958">
        <f t="shared" si="57"/>
        <v>87.949999999999989</v>
      </c>
      <c r="F3620" s="956" t="s">
        <v>15714</v>
      </c>
    </row>
    <row r="3621" spans="1:6">
      <c r="A3621" s="955">
        <v>8511</v>
      </c>
      <c r="B3621" s="956" t="s">
        <v>15472</v>
      </c>
      <c r="C3621" s="956" t="s">
        <v>15715</v>
      </c>
      <c r="D3621" s="957" t="s">
        <v>15716</v>
      </c>
      <c r="E3621" s="958">
        <f t="shared" si="57"/>
        <v>68.239999999999995</v>
      </c>
      <c r="F3621" s="956" t="s">
        <v>15717</v>
      </c>
    </row>
    <row r="3622" spans="1:6">
      <c r="A3622" s="955">
        <v>8512</v>
      </c>
      <c r="B3622" s="956" t="s">
        <v>15472</v>
      </c>
      <c r="C3622" s="956" t="s">
        <v>15718</v>
      </c>
      <c r="D3622" s="957" t="s">
        <v>15713</v>
      </c>
      <c r="E3622" s="958">
        <f t="shared" si="57"/>
        <v>87.949999999999989</v>
      </c>
      <c r="F3622" s="956" t="s">
        <v>15719</v>
      </c>
    </row>
    <row r="3623" spans="1:6">
      <c r="A3623" s="955">
        <v>8513</v>
      </c>
      <c r="B3623" s="956" t="s">
        <v>15472</v>
      </c>
      <c r="C3623" s="956" t="s">
        <v>15720</v>
      </c>
      <c r="D3623" s="957" t="s">
        <v>15721</v>
      </c>
      <c r="E3623" s="958">
        <f t="shared" si="57"/>
        <v>87.56</v>
      </c>
      <c r="F3623" s="956" t="s">
        <v>15722</v>
      </c>
    </row>
    <row r="3624" spans="1:6">
      <c r="A3624" s="955">
        <v>8517</v>
      </c>
      <c r="B3624" s="956" t="s">
        <v>15472</v>
      </c>
      <c r="C3624" s="956" t="s">
        <v>15723</v>
      </c>
      <c r="D3624" s="957" t="s">
        <v>15724</v>
      </c>
      <c r="E3624" s="958">
        <f t="shared" si="57"/>
        <v>187.67000000000002</v>
      </c>
      <c r="F3624" s="956" t="s">
        <v>15725</v>
      </c>
    </row>
    <row r="3625" spans="1:6">
      <c r="A3625" s="955">
        <v>28389</v>
      </c>
      <c r="B3625" s="956" t="s">
        <v>15472</v>
      </c>
      <c r="C3625" s="956" t="s">
        <v>15726</v>
      </c>
      <c r="D3625" s="957" t="s">
        <v>15727</v>
      </c>
      <c r="E3625" s="958">
        <f t="shared" si="57"/>
        <v>177.57499999999999</v>
      </c>
      <c r="F3625" s="956" t="s">
        <v>15728</v>
      </c>
    </row>
    <row r="3626" spans="1:6">
      <c r="A3626" s="955">
        <v>8516</v>
      </c>
      <c r="B3626" s="956" t="s">
        <v>15472</v>
      </c>
      <c r="C3626" s="956" t="s">
        <v>15729</v>
      </c>
      <c r="D3626" s="957" t="s">
        <v>15221</v>
      </c>
      <c r="E3626" s="958">
        <f t="shared" si="57"/>
        <v>145.16</v>
      </c>
      <c r="F3626" s="956" t="s">
        <v>15730</v>
      </c>
    </row>
    <row r="3627" spans="1:6">
      <c r="A3627" s="955">
        <v>28388</v>
      </c>
      <c r="B3627" s="956" t="s">
        <v>15472</v>
      </c>
      <c r="C3627" s="956" t="s">
        <v>15731</v>
      </c>
      <c r="D3627" s="957" t="s">
        <v>15221</v>
      </c>
      <c r="E3627" s="958">
        <f t="shared" si="57"/>
        <v>145.16</v>
      </c>
      <c r="F3627" s="956" t="s">
        <v>15732</v>
      </c>
    </row>
    <row r="3628" spans="1:6">
      <c r="A3628" s="955">
        <v>8518</v>
      </c>
      <c r="B3628" s="956" t="s">
        <v>15472</v>
      </c>
      <c r="C3628" s="956" t="s">
        <v>15733</v>
      </c>
      <c r="D3628" s="957" t="s">
        <v>15734</v>
      </c>
      <c r="E3628" s="958">
        <f t="shared" si="57"/>
        <v>187.91</v>
      </c>
      <c r="F3628" s="956" t="s">
        <v>15735</v>
      </c>
    </row>
    <row r="3629" spans="1:6">
      <c r="A3629" s="955">
        <v>28390</v>
      </c>
      <c r="B3629" s="956" t="s">
        <v>15472</v>
      </c>
      <c r="C3629" s="956" t="s">
        <v>15736</v>
      </c>
      <c r="D3629" s="957" t="s">
        <v>15737</v>
      </c>
      <c r="E3629" s="958">
        <f t="shared" si="57"/>
        <v>186.185</v>
      </c>
      <c r="F3629" s="956" t="s">
        <v>15738</v>
      </c>
    </row>
    <row r="3630" spans="1:6">
      <c r="A3630" s="955">
        <v>8519</v>
      </c>
      <c r="B3630" s="956" t="s">
        <v>15472</v>
      </c>
      <c r="C3630" s="956" t="s">
        <v>15739</v>
      </c>
      <c r="D3630" s="957" t="s">
        <v>15740</v>
      </c>
      <c r="E3630" s="958">
        <f t="shared" si="57"/>
        <v>192.82999999999998</v>
      </c>
      <c r="F3630" s="956" t="s">
        <v>15741</v>
      </c>
    </row>
    <row r="3631" spans="1:6">
      <c r="A3631" s="955">
        <v>28391</v>
      </c>
      <c r="B3631" s="956" t="s">
        <v>15472</v>
      </c>
      <c r="C3631" s="956" t="s">
        <v>15742</v>
      </c>
      <c r="D3631" s="957" t="s">
        <v>15737</v>
      </c>
      <c r="E3631" s="958">
        <f t="shared" si="57"/>
        <v>186.185</v>
      </c>
      <c r="F3631" s="956" t="s">
        <v>15743</v>
      </c>
    </row>
    <row r="3632" spans="1:6">
      <c r="A3632" s="955">
        <v>8521</v>
      </c>
      <c r="B3632" s="956" t="s">
        <v>15472</v>
      </c>
      <c r="C3632" s="956" t="s">
        <v>15744</v>
      </c>
      <c r="D3632" s="957" t="s">
        <v>15745</v>
      </c>
      <c r="E3632" s="958">
        <f t="shared" si="57"/>
        <v>172.52</v>
      </c>
      <c r="F3632" s="956" t="s">
        <v>15746</v>
      </c>
    </row>
    <row r="3633" spans="1:6">
      <c r="A3633" s="955">
        <v>28393</v>
      </c>
      <c r="B3633" s="956" t="s">
        <v>15472</v>
      </c>
      <c r="C3633" s="956" t="s">
        <v>15747</v>
      </c>
      <c r="D3633" s="957" t="s">
        <v>15614</v>
      </c>
      <c r="E3633" s="958">
        <f t="shared" si="57"/>
        <v>191.315</v>
      </c>
      <c r="F3633" s="956" t="s">
        <v>15748</v>
      </c>
    </row>
    <row r="3634" spans="1:6">
      <c r="A3634" s="955">
        <v>8520</v>
      </c>
      <c r="B3634" s="956" t="s">
        <v>15472</v>
      </c>
      <c r="C3634" s="956" t="s">
        <v>15749</v>
      </c>
      <c r="D3634" s="957" t="s">
        <v>15062</v>
      </c>
      <c r="E3634" s="958">
        <f t="shared" si="57"/>
        <v>196.44499999999999</v>
      </c>
      <c r="F3634" s="956" t="s">
        <v>15750</v>
      </c>
    </row>
    <row r="3635" spans="1:6">
      <c r="A3635" s="955">
        <v>28392</v>
      </c>
      <c r="B3635" s="956" t="s">
        <v>15472</v>
      </c>
      <c r="C3635" s="956" t="s">
        <v>15751</v>
      </c>
      <c r="D3635" s="957" t="s">
        <v>15734</v>
      </c>
      <c r="E3635" s="958">
        <f t="shared" si="57"/>
        <v>187.91</v>
      </c>
      <c r="F3635" s="956" t="s">
        <v>15752</v>
      </c>
    </row>
    <row r="3636" spans="1:6">
      <c r="A3636" s="955">
        <v>8522</v>
      </c>
      <c r="B3636" s="956" t="s">
        <v>15472</v>
      </c>
      <c r="C3636" s="956" t="s">
        <v>15753</v>
      </c>
      <c r="D3636" s="957" t="s">
        <v>15754</v>
      </c>
      <c r="E3636" s="958">
        <f t="shared" si="57"/>
        <v>182.435</v>
      </c>
      <c r="F3636" s="956" t="s">
        <v>15755</v>
      </c>
    </row>
    <row r="3637" spans="1:6">
      <c r="A3637" s="955">
        <v>28394</v>
      </c>
      <c r="B3637" s="956" t="s">
        <v>15472</v>
      </c>
      <c r="C3637" s="956" t="s">
        <v>15756</v>
      </c>
      <c r="D3637" s="957" t="s">
        <v>15062</v>
      </c>
      <c r="E3637" s="958">
        <f t="shared" si="57"/>
        <v>196.44499999999999</v>
      </c>
      <c r="F3637" s="956" t="s">
        <v>15757</v>
      </c>
    </row>
    <row r="3638" spans="1:6">
      <c r="A3638" s="955">
        <v>8523</v>
      </c>
      <c r="B3638" s="956" t="s">
        <v>15472</v>
      </c>
      <c r="C3638" s="956" t="s">
        <v>15758</v>
      </c>
      <c r="D3638" s="957" t="s">
        <v>15759</v>
      </c>
      <c r="E3638" s="958">
        <f t="shared" si="57"/>
        <v>191.87</v>
      </c>
      <c r="F3638" s="956" t="s">
        <v>15760</v>
      </c>
    </row>
    <row r="3639" spans="1:6">
      <c r="A3639" s="955">
        <v>28395</v>
      </c>
      <c r="B3639" s="956" t="s">
        <v>15472</v>
      </c>
      <c r="C3639" s="956" t="s">
        <v>15761</v>
      </c>
      <c r="D3639" s="957" t="s">
        <v>6518</v>
      </c>
      <c r="E3639" s="958">
        <f t="shared" si="57"/>
        <v>192.17000000000002</v>
      </c>
      <c r="F3639" s="956" t="s">
        <v>15762</v>
      </c>
    </row>
    <row r="3640" spans="1:6">
      <c r="A3640" s="955">
        <v>25507</v>
      </c>
      <c r="B3640" s="956" t="s">
        <v>15472</v>
      </c>
      <c r="C3640" s="956" t="s">
        <v>15763</v>
      </c>
      <c r="D3640" s="957" t="s">
        <v>15138</v>
      </c>
      <c r="E3640" s="958">
        <f t="shared" si="57"/>
        <v>128.07499999999999</v>
      </c>
      <c r="F3640" s="956" t="s">
        <v>15764</v>
      </c>
    </row>
    <row r="3641" spans="1:6">
      <c r="A3641" s="955">
        <v>25506</v>
      </c>
      <c r="B3641" s="956" t="s">
        <v>15472</v>
      </c>
      <c r="C3641" s="956" t="s">
        <v>15765</v>
      </c>
      <c r="D3641" s="957" t="s">
        <v>15412</v>
      </c>
      <c r="E3641" s="958">
        <f t="shared" si="57"/>
        <v>122.93</v>
      </c>
      <c r="F3641" s="956" t="s">
        <v>15766</v>
      </c>
    </row>
    <row r="3642" spans="1:6">
      <c r="A3642" s="955">
        <v>25508</v>
      </c>
      <c r="B3642" s="956" t="s">
        <v>15472</v>
      </c>
      <c r="C3642" s="956" t="s">
        <v>15767</v>
      </c>
      <c r="D3642" s="957" t="s">
        <v>15768</v>
      </c>
      <c r="E3642" s="958">
        <f t="shared" si="57"/>
        <v>127.89500000000001</v>
      </c>
      <c r="F3642" s="956" t="s">
        <v>15769</v>
      </c>
    </row>
    <row r="3643" spans="1:6">
      <c r="A3643" s="955">
        <v>25509</v>
      </c>
      <c r="B3643" s="956" t="s">
        <v>15472</v>
      </c>
      <c r="C3643" s="956" t="s">
        <v>15770</v>
      </c>
      <c r="D3643" s="957" t="s">
        <v>15138</v>
      </c>
      <c r="E3643" s="958">
        <f t="shared" si="57"/>
        <v>128.07499999999999</v>
      </c>
      <c r="F3643" s="956" t="s">
        <v>15771</v>
      </c>
    </row>
    <row r="3644" spans="1:6">
      <c r="A3644" s="955">
        <v>25726</v>
      </c>
      <c r="B3644" s="956" t="s">
        <v>15472</v>
      </c>
      <c r="C3644" s="956" t="s">
        <v>15772</v>
      </c>
      <c r="D3644" s="957" t="s">
        <v>15290</v>
      </c>
      <c r="E3644" s="958">
        <f t="shared" si="57"/>
        <v>169.10000000000002</v>
      </c>
      <c r="F3644" s="956" t="s">
        <v>15773</v>
      </c>
    </row>
    <row r="3645" spans="1:6">
      <c r="A3645" s="955">
        <v>27795</v>
      </c>
      <c r="B3645" s="956" t="s">
        <v>15472</v>
      </c>
      <c r="C3645" s="956" t="s">
        <v>15774</v>
      </c>
      <c r="D3645" s="957" t="s">
        <v>15775</v>
      </c>
      <c r="E3645" s="958">
        <f t="shared" si="57"/>
        <v>196.86500000000001</v>
      </c>
      <c r="F3645" s="956" t="s">
        <v>15776</v>
      </c>
    </row>
    <row r="3646" spans="1:6">
      <c r="A3646" s="955">
        <v>25727</v>
      </c>
      <c r="B3646" s="956" t="s">
        <v>15472</v>
      </c>
      <c r="C3646" s="956" t="s">
        <v>15777</v>
      </c>
      <c r="D3646" s="957" t="s">
        <v>15290</v>
      </c>
      <c r="E3646" s="958">
        <f t="shared" si="57"/>
        <v>169.10000000000002</v>
      </c>
      <c r="F3646" s="956" t="s">
        <v>15778</v>
      </c>
    </row>
    <row r="3647" spans="1:6">
      <c r="A3647" s="955">
        <v>25728</v>
      </c>
      <c r="B3647" s="956" t="s">
        <v>15472</v>
      </c>
      <c r="C3647" s="956" t="s">
        <v>15779</v>
      </c>
      <c r="D3647" s="957" t="s">
        <v>15780</v>
      </c>
      <c r="E3647" s="958">
        <f t="shared" si="57"/>
        <v>169.41499999999999</v>
      </c>
      <c r="F3647" s="956" t="s">
        <v>15781</v>
      </c>
    </row>
    <row r="3648" spans="1:6">
      <c r="A3648" s="955">
        <v>25725</v>
      </c>
      <c r="B3648" s="956" t="s">
        <v>15472</v>
      </c>
      <c r="C3648" s="956" t="s">
        <v>15782</v>
      </c>
      <c r="D3648" s="957" t="s">
        <v>15783</v>
      </c>
      <c r="E3648" s="958">
        <f t="shared" si="57"/>
        <v>155.42000000000002</v>
      </c>
      <c r="F3648" s="956" t="s">
        <v>15784</v>
      </c>
    </row>
    <row r="3649" spans="1:6">
      <c r="A3649" s="955">
        <v>27817</v>
      </c>
      <c r="B3649" s="956" t="s">
        <v>15472</v>
      </c>
      <c r="C3649" s="956" t="s">
        <v>15785</v>
      </c>
      <c r="D3649" s="957" t="s">
        <v>15786</v>
      </c>
      <c r="E3649" s="958">
        <f t="shared" si="57"/>
        <v>49.43</v>
      </c>
      <c r="F3649" s="956" t="s">
        <v>15787</v>
      </c>
    </row>
    <row r="3650" spans="1:6">
      <c r="A3650" s="955">
        <v>23644</v>
      </c>
      <c r="B3650" s="956" t="s">
        <v>15472</v>
      </c>
      <c r="C3650" s="956" t="s">
        <v>15788</v>
      </c>
      <c r="D3650" s="957" t="s">
        <v>15789</v>
      </c>
      <c r="E3650" s="958">
        <f t="shared" si="57"/>
        <v>286.80500000000001</v>
      </c>
      <c r="F3650" s="956" t="s">
        <v>15790</v>
      </c>
    </row>
    <row r="3651" spans="1:6">
      <c r="A3651" s="955">
        <v>23643</v>
      </c>
      <c r="B3651" s="956" t="s">
        <v>15472</v>
      </c>
      <c r="C3651" s="956" t="s">
        <v>15791</v>
      </c>
      <c r="D3651" s="957" t="s">
        <v>15792</v>
      </c>
      <c r="E3651" s="958">
        <f t="shared" si="57"/>
        <v>245.34499999999997</v>
      </c>
      <c r="F3651" s="956" t="s">
        <v>15793</v>
      </c>
    </row>
    <row r="3652" spans="1:6">
      <c r="A3652" s="955">
        <v>23645</v>
      </c>
      <c r="B3652" s="956" t="s">
        <v>15472</v>
      </c>
      <c r="C3652" s="956" t="s">
        <v>15794</v>
      </c>
      <c r="D3652" s="957" t="s">
        <v>15789</v>
      </c>
      <c r="E3652" s="958">
        <f t="shared" si="57"/>
        <v>286.80500000000001</v>
      </c>
      <c r="F3652" s="956" t="s">
        <v>15795</v>
      </c>
    </row>
    <row r="3653" spans="1:6">
      <c r="A3653" s="955">
        <v>23646</v>
      </c>
      <c r="B3653" s="956" t="s">
        <v>15472</v>
      </c>
      <c r="C3653" s="956" t="s">
        <v>15796</v>
      </c>
      <c r="D3653" s="957" t="s">
        <v>15789</v>
      </c>
      <c r="E3653" s="958">
        <f t="shared" si="57"/>
        <v>286.80500000000001</v>
      </c>
      <c r="F3653" s="956" t="s">
        <v>15797</v>
      </c>
    </row>
    <row r="3654" spans="1:6">
      <c r="A3654" s="955">
        <v>23648</v>
      </c>
      <c r="B3654" s="956" t="s">
        <v>15472</v>
      </c>
      <c r="C3654" s="956" t="s">
        <v>15798</v>
      </c>
      <c r="D3654" s="957" t="s">
        <v>15799</v>
      </c>
      <c r="E3654" s="958">
        <f t="shared" si="57"/>
        <v>687.03499999999997</v>
      </c>
      <c r="F3654" s="956" t="s">
        <v>15800</v>
      </c>
    </row>
    <row r="3655" spans="1:6">
      <c r="A3655" s="955">
        <v>23647</v>
      </c>
      <c r="B3655" s="956" t="s">
        <v>15472</v>
      </c>
      <c r="C3655" s="956" t="s">
        <v>15801</v>
      </c>
      <c r="D3655" s="957" t="s">
        <v>15802</v>
      </c>
      <c r="E3655" s="958">
        <f t="shared" si="57"/>
        <v>457.97</v>
      </c>
      <c r="F3655" s="956" t="s">
        <v>15803</v>
      </c>
    </row>
    <row r="3656" spans="1:6">
      <c r="A3656" s="955">
        <v>25740</v>
      </c>
      <c r="B3656" s="956" t="s">
        <v>15472</v>
      </c>
      <c r="C3656" s="956" t="s">
        <v>15804</v>
      </c>
      <c r="D3656" s="957" t="s">
        <v>15805</v>
      </c>
      <c r="E3656" s="958">
        <f t="shared" si="57"/>
        <v>388.32500000000005</v>
      </c>
      <c r="F3656" s="956" t="s">
        <v>15806</v>
      </c>
    </row>
    <row r="3657" spans="1:6">
      <c r="A3657" s="955">
        <v>25739</v>
      </c>
      <c r="B3657" s="956" t="s">
        <v>15472</v>
      </c>
      <c r="C3657" s="956" t="s">
        <v>15807</v>
      </c>
      <c r="D3657" s="957" t="s">
        <v>15808</v>
      </c>
      <c r="E3657" s="958">
        <f t="shared" si="57"/>
        <v>298.565</v>
      </c>
      <c r="F3657" s="956" t="s">
        <v>15809</v>
      </c>
    </row>
    <row r="3658" spans="1:6">
      <c r="A3658" s="955">
        <v>25741</v>
      </c>
      <c r="B3658" s="956" t="s">
        <v>15472</v>
      </c>
      <c r="C3658" s="956" t="s">
        <v>15810</v>
      </c>
      <c r="D3658" s="957" t="s">
        <v>15805</v>
      </c>
      <c r="E3658" s="958">
        <f t="shared" si="57"/>
        <v>388.32500000000005</v>
      </c>
      <c r="F3658" s="956" t="s">
        <v>15811</v>
      </c>
    </row>
    <row r="3659" spans="1:6">
      <c r="A3659" s="955">
        <v>25742</v>
      </c>
      <c r="B3659" s="956" t="s">
        <v>15472</v>
      </c>
      <c r="C3659" s="956" t="s">
        <v>15812</v>
      </c>
      <c r="D3659" s="957" t="s">
        <v>15813</v>
      </c>
      <c r="E3659" s="958">
        <f t="shared" si="57"/>
        <v>389.81000000000006</v>
      </c>
      <c r="F3659" s="956" t="s">
        <v>15814</v>
      </c>
    </row>
    <row r="3660" spans="1:6">
      <c r="A3660" s="955">
        <v>29609</v>
      </c>
      <c r="B3660" s="956" t="s">
        <v>15472</v>
      </c>
      <c r="C3660" s="956" t="s">
        <v>15815</v>
      </c>
      <c r="D3660" s="957" t="s">
        <v>9226</v>
      </c>
      <c r="E3660" s="958">
        <f t="shared" si="57"/>
        <v>35.81</v>
      </c>
      <c r="F3660" s="956" t="s">
        <v>15816</v>
      </c>
    </row>
    <row r="3661" spans="1:6">
      <c r="A3661" s="955">
        <v>24732</v>
      </c>
      <c r="B3661" s="956" t="s">
        <v>15472</v>
      </c>
      <c r="C3661" s="956" t="s">
        <v>15817</v>
      </c>
      <c r="D3661" s="957" t="s">
        <v>15818</v>
      </c>
      <c r="E3661" s="958">
        <f t="shared" si="57"/>
        <v>152.255</v>
      </c>
      <c r="F3661" s="956" t="s">
        <v>15819</v>
      </c>
    </row>
    <row r="3662" spans="1:6">
      <c r="A3662" s="955">
        <v>24731</v>
      </c>
      <c r="B3662" s="956" t="s">
        <v>15472</v>
      </c>
      <c r="C3662" s="956" t="s">
        <v>15820</v>
      </c>
      <c r="D3662" s="957" t="s">
        <v>10389</v>
      </c>
      <c r="E3662" s="958">
        <f t="shared" ref="E3662:E3725" si="58">SUM(D3662*1.5)+5</f>
        <v>117.77000000000001</v>
      </c>
      <c r="F3662" s="956" t="s">
        <v>15821</v>
      </c>
    </row>
    <row r="3663" spans="1:6">
      <c r="A3663" s="955">
        <v>24733</v>
      </c>
      <c r="B3663" s="956" t="s">
        <v>15472</v>
      </c>
      <c r="C3663" s="956" t="s">
        <v>15822</v>
      </c>
      <c r="D3663" s="957" t="s">
        <v>15823</v>
      </c>
      <c r="E3663" s="958">
        <f t="shared" si="58"/>
        <v>151.80500000000001</v>
      </c>
      <c r="F3663" s="956" t="s">
        <v>15824</v>
      </c>
    </row>
    <row r="3664" spans="1:6">
      <c r="A3664" s="955">
        <v>24734</v>
      </c>
      <c r="B3664" s="956" t="s">
        <v>15472</v>
      </c>
      <c r="C3664" s="956" t="s">
        <v>15825</v>
      </c>
      <c r="D3664" s="957" t="s">
        <v>15826</v>
      </c>
      <c r="E3664" s="958">
        <f t="shared" si="58"/>
        <v>152.85499999999999</v>
      </c>
      <c r="F3664" s="956" t="s">
        <v>15827</v>
      </c>
    </row>
    <row r="3665" spans="1:6">
      <c r="A3665" s="955">
        <v>24739</v>
      </c>
      <c r="B3665" s="956" t="s">
        <v>15472</v>
      </c>
      <c r="C3665" s="956" t="s">
        <v>15828</v>
      </c>
      <c r="D3665" s="957" t="s">
        <v>15829</v>
      </c>
      <c r="E3665" s="958">
        <f t="shared" si="58"/>
        <v>370.79</v>
      </c>
      <c r="F3665" s="956" t="s">
        <v>15830</v>
      </c>
    </row>
    <row r="3666" spans="1:6">
      <c r="A3666" s="955">
        <v>29964</v>
      </c>
      <c r="B3666" s="956" t="s">
        <v>15472</v>
      </c>
      <c r="C3666" s="956" t="s">
        <v>15831</v>
      </c>
      <c r="D3666" s="957" t="s">
        <v>15543</v>
      </c>
      <c r="E3666" s="958">
        <f t="shared" si="58"/>
        <v>321.21500000000003</v>
      </c>
      <c r="F3666" s="956" t="s">
        <v>15832</v>
      </c>
    </row>
    <row r="3667" spans="1:6">
      <c r="A3667" s="955">
        <v>24730</v>
      </c>
      <c r="B3667" s="956" t="s">
        <v>15472</v>
      </c>
      <c r="C3667" s="956" t="s">
        <v>15833</v>
      </c>
      <c r="D3667" s="957" t="s">
        <v>15834</v>
      </c>
      <c r="E3667" s="958">
        <f t="shared" si="58"/>
        <v>415.13</v>
      </c>
      <c r="F3667" s="956" t="s">
        <v>15835</v>
      </c>
    </row>
    <row r="3668" spans="1:6">
      <c r="A3668" s="955">
        <v>29963</v>
      </c>
      <c r="B3668" s="956" t="s">
        <v>15472</v>
      </c>
      <c r="C3668" s="956" t="s">
        <v>15836</v>
      </c>
      <c r="D3668" s="957" t="s">
        <v>15837</v>
      </c>
      <c r="E3668" s="958">
        <f t="shared" si="58"/>
        <v>410.10500000000002</v>
      </c>
      <c r="F3668" s="956" t="s">
        <v>15838</v>
      </c>
    </row>
    <row r="3669" spans="1:6">
      <c r="A3669" s="955">
        <v>24740</v>
      </c>
      <c r="B3669" s="956" t="s">
        <v>15472</v>
      </c>
      <c r="C3669" s="956" t="s">
        <v>15839</v>
      </c>
      <c r="D3669" s="957" t="s">
        <v>15840</v>
      </c>
      <c r="E3669" s="958">
        <f t="shared" si="58"/>
        <v>379.35500000000002</v>
      </c>
      <c r="F3669" s="956" t="s">
        <v>15841</v>
      </c>
    </row>
    <row r="3670" spans="1:6">
      <c r="A3670" s="955">
        <v>29965</v>
      </c>
      <c r="B3670" s="956" t="s">
        <v>15472</v>
      </c>
      <c r="C3670" s="956" t="s">
        <v>15842</v>
      </c>
      <c r="D3670" s="957" t="s">
        <v>15543</v>
      </c>
      <c r="E3670" s="958">
        <f t="shared" si="58"/>
        <v>321.21500000000003</v>
      </c>
      <c r="F3670" s="956" t="s">
        <v>15843</v>
      </c>
    </row>
    <row r="3671" spans="1:6">
      <c r="A3671" s="955">
        <v>24741</v>
      </c>
      <c r="B3671" s="956" t="s">
        <v>15472</v>
      </c>
      <c r="C3671" s="956" t="s">
        <v>15844</v>
      </c>
      <c r="D3671" s="957" t="s">
        <v>15845</v>
      </c>
      <c r="E3671" s="958">
        <f t="shared" si="58"/>
        <v>371.63</v>
      </c>
      <c r="F3671" s="956" t="s">
        <v>15846</v>
      </c>
    </row>
    <row r="3672" spans="1:6">
      <c r="A3672" s="955">
        <v>29966</v>
      </c>
      <c r="B3672" s="956" t="s">
        <v>15472</v>
      </c>
      <c r="C3672" s="956" t="s">
        <v>15847</v>
      </c>
      <c r="D3672" s="957" t="s">
        <v>15543</v>
      </c>
      <c r="E3672" s="958">
        <f t="shared" si="58"/>
        <v>321.21500000000003</v>
      </c>
      <c r="F3672" s="956" t="s">
        <v>15848</v>
      </c>
    </row>
    <row r="3673" spans="1:6">
      <c r="A3673" s="955">
        <v>24736</v>
      </c>
      <c r="B3673" s="956" t="s">
        <v>15472</v>
      </c>
      <c r="C3673" s="956" t="s">
        <v>15849</v>
      </c>
      <c r="D3673" s="957" t="s">
        <v>15850</v>
      </c>
      <c r="E3673" s="958">
        <f t="shared" si="58"/>
        <v>244.76</v>
      </c>
      <c r="F3673" s="956" t="s">
        <v>15851</v>
      </c>
    </row>
    <row r="3674" spans="1:6">
      <c r="A3674" s="955">
        <v>24735</v>
      </c>
      <c r="B3674" s="956" t="s">
        <v>15472</v>
      </c>
      <c r="C3674" s="956" t="s">
        <v>15852</v>
      </c>
      <c r="D3674" s="957" t="s">
        <v>15853</v>
      </c>
      <c r="E3674" s="958">
        <f t="shared" si="58"/>
        <v>216.95000000000002</v>
      </c>
      <c r="F3674" s="956" t="s">
        <v>15854</v>
      </c>
    </row>
    <row r="3675" spans="1:6">
      <c r="A3675" s="955">
        <v>24737</v>
      </c>
      <c r="B3675" s="956" t="s">
        <v>15472</v>
      </c>
      <c r="C3675" s="956" t="s">
        <v>15855</v>
      </c>
      <c r="D3675" s="957" t="s">
        <v>15856</v>
      </c>
      <c r="E3675" s="958">
        <f t="shared" si="58"/>
        <v>247.45999999999998</v>
      </c>
      <c r="F3675" s="956" t="s">
        <v>15857</v>
      </c>
    </row>
    <row r="3676" spans="1:6">
      <c r="A3676" s="955">
        <v>24738</v>
      </c>
      <c r="B3676" s="956" t="s">
        <v>15472</v>
      </c>
      <c r="C3676" s="956" t="s">
        <v>15858</v>
      </c>
      <c r="D3676" s="957" t="s">
        <v>15859</v>
      </c>
      <c r="E3676" s="958">
        <f t="shared" si="58"/>
        <v>244.61</v>
      </c>
      <c r="F3676" s="956" t="s">
        <v>15860</v>
      </c>
    </row>
    <row r="3677" spans="1:6">
      <c r="A3677" s="955">
        <v>25736</v>
      </c>
      <c r="B3677" s="956" t="s">
        <v>15472</v>
      </c>
      <c r="C3677" s="956" t="s">
        <v>15861</v>
      </c>
      <c r="D3677" s="957" t="s">
        <v>15862</v>
      </c>
      <c r="E3677" s="958">
        <f t="shared" si="58"/>
        <v>310.47500000000002</v>
      </c>
      <c r="F3677" s="956" t="s">
        <v>15863</v>
      </c>
    </row>
    <row r="3678" spans="1:6">
      <c r="A3678" s="955">
        <v>25735</v>
      </c>
      <c r="B3678" s="956" t="s">
        <v>15472</v>
      </c>
      <c r="C3678" s="956" t="s">
        <v>15864</v>
      </c>
      <c r="D3678" s="957" t="s">
        <v>15865</v>
      </c>
      <c r="E3678" s="958">
        <f t="shared" si="58"/>
        <v>242.60000000000002</v>
      </c>
      <c r="F3678" s="956" t="s">
        <v>15866</v>
      </c>
    </row>
    <row r="3679" spans="1:6">
      <c r="A3679" s="955">
        <v>25737</v>
      </c>
      <c r="B3679" s="956" t="s">
        <v>15472</v>
      </c>
      <c r="C3679" s="956" t="s">
        <v>15867</v>
      </c>
      <c r="D3679" s="957" t="s">
        <v>15868</v>
      </c>
      <c r="E3679" s="958">
        <f t="shared" si="58"/>
        <v>313.89499999999998</v>
      </c>
      <c r="F3679" s="956" t="s">
        <v>15869</v>
      </c>
    </row>
    <row r="3680" spans="1:6">
      <c r="A3680" s="955">
        <v>25738</v>
      </c>
      <c r="B3680" s="956" t="s">
        <v>15472</v>
      </c>
      <c r="C3680" s="956" t="s">
        <v>15870</v>
      </c>
      <c r="D3680" s="957" t="s">
        <v>15871</v>
      </c>
      <c r="E3680" s="958">
        <f t="shared" si="58"/>
        <v>310.61</v>
      </c>
      <c r="F3680" s="956" t="s">
        <v>15872</v>
      </c>
    </row>
    <row r="3681" spans="1:6">
      <c r="A3681" s="955">
        <v>26256</v>
      </c>
      <c r="B3681" s="956" t="s">
        <v>15472</v>
      </c>
      <c r="C3681" s="956" t="s">
        <v>15873</v>
      </c>
      <c r="D3681" s="957" t="s">
        <v>15874</v>
      </c>
      <c r="E3681" s="958">
        <f t="shared" si="58"/>
        <v>299.58499999999998</v>
      </c>
      <c r="F3681" s="956" t="s">
        <v>15875</v>
      </c>
    </row>
    <row r="3682" spans="1:6">
      <c r="A3682" s="955">
        <v>26255</v>
      </c>
      <c r="B3682" s="956" t="s">
        <v>15472</v>
      </c>
      <c r="C3682" s="956" t="s">
        <v>15876</v>
      </c>
      <c r="D3682" s="957" t="s">
        <v>15877</v>
      </c>
      <c r="E3682" s="958">
        <f t="shared" si="58"/>
        <v>299.71999999999997</v>
      </c>
      <c r="F3682" s="956" t="s">
        <v>15878</v>
      </c>
    </row>
    <row r="3683" spans="1:6">
      <c r="A3683" s="955">
        <v>26257</v>
      </c>
      <c r="B3683" s="956" t="s">
        <v>15472</v>
      </c>
      <c r="C3683" s="956" t="s">
        <v>15879</v>
      </c>
      <c r="D3683" s="957" t="s">
        <v>15880</v>
      </c>
      <c r="E3683" s="958">
        <f t="shared" si="58"/>
        <v>299.29999999999995</v>
      </c>
      <c r="F3683" s="956" t="s">
        <v>15881</v>
      </c>
    </row>
    <row r="3684" spans="1:6">
      <c r="A3684" s="955">
        <v>26258</v>
      </c>
      <c r="B3684" s="956" t="s">
        <v>15472</v>
      </c>
      <c r="C3684" s="956" t="s">
        <v>15882</v>
      </c>
      <c r="D3684" s="957" t="s">
        <v>15883</v>
      </c>
      <c r="E3684" s="958">
        <f t="shared" si="58"/>
        <v>302.70499999999998</v>
      </c>
      <c r="F3684" s="956" t="s">
        <v>15884</v>
      </c>
    </row>
    <row r="3685" spans="1:6">
      <c r="A3685" s="955">
        <v>29727</v>
      </c>
      <c r="B3685" s="956" t="s">
        <v>15472</v>
      </c>
      <c r="C3685" s="956" t="s">
        <v>15885</v>
      </c>
      <c r="D3685" s="957" t="s">
        <v>15886</v>
      </c>
      <c r="E3685" s="958">
        <f t="shared" si="58"/>
        <v>551.99</v>
      </c>
      <c r="F3685" s="956" t="s">
        <v>15887</v>
      </c>
    </row>
    <row r="3686" spans="1:6">
      <c r="A3686" s="955">
        <v>29083</v>
      </c>
      <c r="B3686" s="956" t="s">
        <v>15472</v>
      </c>
      <c r="C3686" s="956" t="s">
        <v>15888</v>
      </c>
      <c r="D3686" s="957" t="s">
        <v>15889</v>
      </c>
      <c r="E3686" s="958">
        <f t="shared" si="58"/>
        <v>454.56499999999994</v>
      </c>
      <c r="F3686" s="956" t="s">
        <v>15890</v>
      </c>
    </row>
    <row r="3687" spans="1:6">
      <c r="A3687" s="955">
        <v>29728</v>
      </c>
      <c r="B3687" s="956" t="s">
        <v>15472</v>
      </c>
      <c r="C3687" s="956" t="s">
        <v>15891</v>
      </c>
      <c r="D3687" s="957" t="s">
        <v>15886</v>
      </c>
      <c r="E3687" s="958">
        <f t="shared" si="58"/>
        <v>551.99</v>
      </c>
      <c r="F3687" s="956" t="s">
        <v>15892</v>
      </c>
    </row>
    <row r="3688" spans="1:6">
      <c r="A3688" s="955">
        <v>29729</v>
      </c>
      <c r="B3688" s="956" t="s">
        <v>15472</v>
      </c>
      <c r="C3688" s="956" t="s">
        <v>15893</v>
      </c>
      <c r="D3688" s="957" t="s">
        <v>15886</v>
      </c>
      <c r="E3688" s="958">
        <f t="shared" si="58"/>
        <v>551.99</v>
      </c>
      <c r="F3688" s="956" t="s">
        <v>15894</v>
      </c>
    </row>
    <row r="3689" spans="1:6">
      <c r="A3689" s="955">
        <v>27999</v>
      </c>
      <c r="B3689" s="956" t="s">
        <v>15472</v>
      </c>
      <c r="C3689" s="956" t="s">
        <v>15895</v>
      </c>
      <c r="D3689" s="957" t="s">
        <v>15896</v>
      </c>
      <c r="E3689" s="958">
        <f t="shared" si="58"/>
        <v>40.894999999999996</v>
      </c>
      <c r="F3689" s="956" t="s">
        <v>15897</v>
      </c>
    </row>
    <row r="3690" spans="1:6">
      <c r="A3690" s="955">
        <v>27992</v>
      </c>
      <c r="B3690" s="956" t="s">
        <v>15472</v>
      </c>
      <c r="C3690" s="956" t="s">
        <v>15898</v>
      </c>
      <c r="D3690" s="957" t="s">
        <v>15899</v>
      </c>
      <c r="E3690" s="958">
        <f t="shared" si="58"/>
        <v>87.844999999999999</v>
      </c>
      <c r="F3690" s="956" t="s">
        <v>15900</v>
      </c>
    </row>
    <row r="3691" spans="1:6">
      <c r="A3691" s="955">
        <v>27991</v>
      </c>
      <c r="B3691" s="956" t="s">
        <v>15472</v>
      </c>
      <c r="C3691" s="956" t="s">
        <v>15901</v>
      </c>
      <c r="D3691" s="957" t="s">
        <v>15116</v>
      </c>
      <c r="E3691" s="958">
        <f t="shared" si="58"/>
        <v>99.02</v>
      </c>
      <c r="F3691" s="956" t="s">
        <v>15902</v>
      </c>
    </row>
    <row r="3692" spans="1:6">
      <c r="A3692" s="955">
        <v>27993</v>
      </c>
      <c r="B3692" s="956" t="s">
        <v>15472</v>
      </c>
      <c r="C3692" s="956" t="s">
        <v>15903</v>
      </c>
      <c r="D3692" s="957" t="s">
        <v>15096</v>
      </c>
      <c r="E3692" s="958">
        <f t="shared" si="58"/>
        <v>87.050000000000011</v>
      </c>
      <c r="F3692" s="956" t="s">
        <v>15904</v>
      </c>
    </row>
    <row r="3693" spans="1:6">
      <c r="A3693" s="955">
        <v>27994</v>
      </c>
      <c r="B3693" s="956" t="s">
        <v>15472</v>
      </c>
      <c r="C3693" s="956" t="s">
        <v>15905</v>
      </c>
      <c r="D3693" s="957" t="s">
        <v>15096</v>
      </c>
      <c r="E3693" s="958">
        <f t="shared" si="58"/>
        <v>87.050000000000011</v>
      </c>
      <c r="F3693" s="956" t="s">
        <v>15906</v>
      </c>
    </row>
    <row r="3694" spans="1:6">
      <c r="A3694" s="955">
        <v>27996</v>
      </c>
      <c r="B3694" s="956" t="s">
        <v>15472</v>
      </c>
      <c r="C3694" s="956" t="s">
        <v>15907</v>
      </c>
      <c r="D3694" s="957" t="s">
        <v>9439</v>
      </c>
      <c r="E3694" s="958">
        <f t="shared" si="58"/>
        <v>237.72500000000002</v>
      </c>
      <c r="F3694" s="956" t="s">
        <v>15908</v>
      </c>
    </row>
    <row r="3695" spans="1:6">
      <c r="A3695" s="955">
        <v>27995</v>
      </c>
      <c r="B3695" s="956" t="s">
        <v>15472</v>
      </c>
      <c r="C3695" s="956" t="s">
        <v>15909</v>
      </c>
      <c r="D3695" s="957" t="s">
        <v>15910</v>
      </c>
      <c r="E3695" s="958">
        <f t="shared" si="58"/>
        <v>199.685</v>
      </c>
      <c r="F3695" s="956" t="s">
        <v>15911</v>
      </c>
    </row>
    <row r="3696" spans="1:6">
      <c r="A3696" s="955">
        <v>27997</v>
      </c>
      <c r="B3696" s="956" t="s">
        <v>15472</v>
      </c>
      <c r="C3696" s="956" t="s">
        <v>15912</v>
      </c>
      <c r="D3696" s="957" t="s">
        <v>15913</v>
      </c>
      <c r="E3696" s="958">
        <f t="shared" si="58"/>
        <v>236.48</v>
      </c>
      <c r="F3696" s="956" t="s">
        <v>15914</v>
      </c>
    </row>
    <row r="3697" spans="1:6">
      <c r="A3697" s="955">
        <v>27998</v>
      </c>
      <c r="B3697" s="956" t="s">
        <v>15472</v>
      </c>
      <c r="C3697" s="956" t="s">
        <v>15915</v>
      </c>
      <c r="D3697" s="957" t="s">
        <v>15916</v>
      </c>
      <c r="E3697" s="958">
        <f t="shared" si="58"/>
        <v>245.03000000000003</v>
      </c>
      <c r="F3697" s="956" t="s">
        <v>15917</v>
      </c>
    </row>
    <row r="3698" spans="1:6">
      <c r="A3698" s="955">
        <v>8532</v>
      </c>
      <c r="B3698" s="956" t="s">
        <v>15472</v>
      </c>
      <c r="C3698" s="956" t="s">
        <v>15918</v>
      </c>
      <c r="D3698" s="957" t="s">
        <v>15919</v>
      </c>
      <c r="E3698" s="958">
        <f t="shared" si="58"/>
        <v>87.905000000000001</v>
      </c>
      <c r="F3698" s="956" t="s">
        <v>15920</v>
      </c>
    </row>
    <row r="3699" spans="1:6">
      <c r="A3699" s="955">
        <v>8529</v>
      </c>
      <c r="B3699" s="956" t="s">
        <v>15472</v>
      </c>
      <c r="C3699" s="956" t="s">
        <v>15921</v>
      </c>
      <c r="D3699" s="957" t="s">
        <v>15716</v>
      </c>
      <c r="E3699" s="958">
        <f t="shared" si="58"/>
        <v>68.239999999999995</v>
      </c>
      <c r="F3699" s="956" t="s">
        <v>15922</v>
      </c>
    </row>
    <row r="3700" spans="1:6">
      <c r="A3700" s="955">
        <v>8531</v>
      </c>
      <c r="B3700" s="956" t="s">
        <v>15472</v>
      </c>
      <c r="C3700" s="956" t="s">
        <v>15923</v>
      </c>
      <c r="D3700" s="957" t="s">
        <v>15924</v>
      </c>
      <c r="E3700" s="958">
        <f t="shared" si="58"/>
        <v>87.23</v>
      </c>
      <c r="F3700" s="956" t="s">
        <v>15925</v>
      </c>
    </row>
    <row r="3701" spans="1:6">
      <c r="A3701" s="955">
        <v>8530</v>
      </c>
      <c r="B3701" s="956" t="s">
        <v>15472</v>
      </c>
      <c r="C3701" s="956" t="s">
        <v>15926</v>
      </c>
      <c r="D3701" s="957" t="s">
        <v>10981</v>
      </c>
      <c r="E3701" s="958">
        <f t="shared" si="58"/>
        <v>88.745000000000005</v>
      </c>
      <c r="F3701" s="956" t="s">
        <v>15927</v>
      </c>
    </row>
    <row r="3702" spans="1:6">
      <c r="A3702" s="955">
        <v>8534</v>
      </c>
      <c r="B3702" s="956" t="s">
        <v>15472</v>
      </c>
      <c r="C3702" s="956" t="s">
        <v>15928</v>
      </c>
      <c r="D3702" s="957" t="s">
        <v>15344</v>
      </c>
      <c r="E3702" s="958">
        <f t="shared" si="58"/>
        <v>152</v>
      </c>
      <c r="F3702" s="956" t="s">
        <v>15929</v>
      </c>
    </row>
    <row r="3703" spans="1:6">
      <c r="A3703" s="955">
        <v>8533</v>
      </c>
      <c r="B3703" s="956" t="s">
        <v>15472</v>
      </c>
      <c r="C3703" s="956" t="s">
        <v>15930</v>
      </c>
      <c r="D3703" s="957" t="s">
        <v>15931</v>
      </c>
      <c r="E3703" s="958">
        <f t="shared" si="58"/>
        <v>136.595</v>
      </c>
      <c r="F3703" s="956" t="s">
        <v>15932</v>
      </c>
    </row>
    <row r="3704" spans="1:6">
      <c r="A3704" s="955">
        <v>8535</v>
      </c>
      <c r="B3704" s="956" t="s">
        <v>15472</v>
      </c>
      <c r="C3704" s="956" t="s">
        <v>15933</v>
      </c>
      <c r="D3704" s="957" t="s">
        <v>15344</v>
      </c>
      <c r="E3704" s="958">
        <f t="shared" si="58"/>
        <v>152</v>
      </c>
      <c r="F3704" s="956" t="s">
        <v>15934</v>
      </c>
    </row>
    <row r="3705" spans="1:6">
      <c r="A3705" s="955">
        <v>8536</v>
      </c>
      <c r="B3705" s="956" t="s">
        <v>15472</v>
      </c>
      <c r="C3705" s="956" t="s">
        <v>15935</v>
      </c>
      <c r="D3705" s="957" t="s">
        <v>15344</v>
      </c>
      <c r="E3705" s="958">
        <f t="shared" si="58"/>
        <v>152</v>
      </c>
      <c r="F3705" s="956" t="s">
        <v>15936</v>
      </c>
    </row>
    <row r="3706" spans="1:6">
      <c r="A3706" s="955">
        <v>8525</v>
      </c>
      <c r="B3706" s="956" t="s">
        <v>15472</v>
      </c>
      <c r="C3706" s="956" t="s">
        <v>15937</v>
      </c>
      <c r="D3706" s="957" t="s">
        <v>15161</v>
      </c>
      <c r="E3706" s="958">
        <f t="shared" si="58"/>
        <v>131.495</v>
      </c>
      <c r="F3706" s="956" t="s">
        <v>15938</v>
      </c>
    </row>
    <row r="3707" spans="1:6">
      <c r="A3707" s="955">
        <v>8524</v>
      </c>
      <c r="B3707" s="956" t="s">
        <v>15472</v>
      </c>
      <c r="C3707" s="956" t="s">
        <v>15939</v>
      </c>
      <c r="D3707" s="957" t="s">
        <v>15940</v>
      </c>
      <c r="E3707" s="958">
        <f t="shared" si="58"/>
        <v>93.08</v>
      </c>
      <c r="F3707" s="956" t="s">
        <v>15941</v>
      </c>
    </row>
    <row r="3708" spans="1:6">
      <c r="A3708" s="955">
        <v>8527</v>
      </c>
      <c r="B3708" s="956" t="s">
        <v>15472</v>
      </c>
      <c r="C3708" s="956" t="s">
        <v>15942</v>
      </c>
      <c r="D3708" s="957" t="s">
        <v>15943</v>
      </c>
      <c r="E3708" s="958">
        <f t="shared" si="58"/>
        <v>131.52499999999998</v>
      </c>
      <c r="F3708" s="956" t="s">
        <v>15944</v>
      </c>
    </row>
    <row r="3709" spans="1:6">
      <c r="A3709" s="955">
        <v>8528</v>
      </c>
      <c r="B3709" s="956" t="s">
        <v>15472</v>
      </c>
      <c r="C3709" s="956" t="s">
        <v>15945</v>
      </c>
      <c r="D3709" s="957" t="s">
        <v>15161</v>
      </c>
      <c r="E3709" s="958">
        <f t="shared" si="58"/>
        <v>131.495</v>
      </c>
      <c r="F3709" s="956" t="s">
        <v>15946</v>
      </c>
    </row>
    <row r="3710" spans="1:6">
      <c r="A3710" s="955">
        <v>8538</v>
      </c>
      <c r="B3710" s="956" t="s">
        <v>15472</v>
      </c>
      <c r="C3710" s="956" t="s">
        <v>15947</v>
      </c>
      <c r="D3710" s="957" t="s">
        <v>15948</v>
      </c>
      <c r="E3710" s="958">
        <f t="shared" si="58"/>
        <v>162.26</v>
      </c>
      <c r="F3710" s="956" t="s">
        <v>15949</v>
      </c>
    </row>
    <row r="3711" spans="1:6">
      <c r="A3711" s="955">
        <v>8537</v>
      </c>
      <c r="B3711" s="956" t="s">
        <v>15472</v>
      </c>
      <c r="C3711" s="956" t="s">
        <v>15950</v>
      </c>
      <c r="D3711" s="957" t="s">
        <v>15734</v>
      </c>
      <c r="E3711" s="958">
        <f t="shared" si="58"/>
        <v>187.91</v>
      </c>
      <c r="F3711" s="956" t="s">
        <v>15951</v>
      </c>
    </row>
    <row r="3712" spans="1:6">
      <c r="A3712" s="955">
        <v>8539</v>
      </c>
      <c r="B3712" s="956" t="s">
        <v>15472</v>
      </c>
      <c r="C3712" s="956" t="s">
        <v>15952</v>
      </c>
      <c r="D3712" s="957" t="s">
        <v>15948</v>
      </c>
      <c r="E3712" s="958">
        <f t="shared" si="58"/>
        <v>162.26</v>
      </c>
      <c r="F3712" s="956" t="s">
        <v>15953</v>
      </c>
    </row>
    <row r="3713" spans="1:6">
      <c r="A3713" s="955">
        <v>8540</v>
      </c>
      <c r="B3713" s="956" t="s">
        <v>15472</v>
      </c>
      <c r="C3713" s="956" t="s">
        <v>15954</v>
      </c>
      <c r="D3713" s="957" t="s">
        <v>15948</v>
      </c>
      <c r="E3713" s="958">
        <f t="shared" si="58"/>
        <v>162.26</v>
      </c>
      <c r="F3713" s="956" t="s">
        <v>15955</v>
      </c>
    </row>
    <row r="3714" spans="1:6">
      <c r="A3714" s="955">
        <v>24746</v>
      </c>
      <c r="B3714" s="956" t="s">
        <v>15472</v>
      </c>
      <c r="C3714" s="956" t="s">
        <v>15956</v>
      </c>
      <c r="D3714" s="957" t="s">
        <v>15957</v>
      </c>
      <c r="E3714" s="958">
        <f t="shared" si="58"/>
        <v>419.59999999999997</v>
      </c>
      <c r="F3714" s="956" t="s">
        <v>15958</v>
      </c>
    </row>
    <row r="3715" spans="1:6">
      <c r="A3715" s="955">
        <v>24747</v>
      </c>
      <c r="B3715" s="956" t="s">
        <v>15472</v>
      </c>
      <c r="C3715" s="956" t="s">
        <v>15959</v>
      </c>
      <c r="D3715" s="957" t="s">
        <v>15960</v>
      </c>
      <c r="E3715" s="958">
        <f t="shared" si="58"/>
        <v>411.04999999999995</v>
      </c>
      <c r="F3715" s="956" t="s">
        <v>15961</v>
      </c>
    </row>
    <row r="3716" spans="1:6">
      <c r="A3716" s="955">
        <v>24748</v>
      </c>
      <c r="B3716" s="956" t="s">
        <v>15472</v>
      </c>
      <c r="C3716" s="956" t="s">
        <v>15962</v>
      </c>
      <c r="D3716" s="957" t="s">
        <v>15960</v>
      </c>
      <c r="E3716" s="958">
        <f t="shared" si="58"/>
        <v>411.04999999999995</v>
      </c>
      <c r="F3716" s="956" t="s">
        <v>15963</v>
      </c>
    </row>
    <row r="3717" spans="1:6">
      <c r="A3717" s="955">
        <v>24751</v>
      </c>
      <c r="B3717" s="956" t="s">
        <v>15472</v>
      </c>
      <c r="C3717" s="956" t="s">
        <v>15964</v>
      </c>
      <c r="D3717" s="957" t="s">
        <v>15965</v>
      </c>
      <c r="E3717" s="958">
        <f t="shared" si="58"/>
        <v>483.43999999999994</v>
      </c>
      <c r="F3717" s="956" t="s">
        <v>15966</v>
      </c>
    </row>
    <row r="3718" spans="1:6">
      <c r="A3718" s="955">
        <v>24743</v>
      </c>
      <c r="B3718" s="956" t="s">
        <v>15472</v>
      </c>
      <c r="C3718" s="956" t="s">
        <v>15967</v>
      </c>
      <c r="D3718" s="957" t="s">
        <v>15968</v>
      </c>
      <c r="E3718" s="958">
        <f t="shared" si="58"/>
        <v>490.56499999999994</v>
      </c>
      <c r="F3718" s="956" t="s">
        <v>15969</v>
      </c>
    </row>
    <row r="3719" spans="1:6">
      <c r="A3719" s="955">
        <v>28397</v>
      </c>
      <c r="B3719" s="956" t="s">
        <v>15472</v>
      </c>
      <c r="C3719" s="956" t="s">
        <v>15970</v>
      </c>
      <c r="D3719" s="957" t="s">
        <v>15971</v>
      </c>
      <c r="E3719" s="958">
        <f t="shared" si="58"/>
        <v>432.33499999999998</v>
      </c>
      <c r="F3719" s="956" t="s">
        <v>15972</v>
      </c>
    </row>
    <row r="3720" spans="1:6">
      <c r="A3720" s="955">
        <v>24742</v>
      </c>
      <c r="B3720" s="956" t="s">
        <v>15472</v>
      </c>
      <c r="C3720" s="956" t="s">
        <v>15973</v>
      </c>
      <c r="D3720" s="957" t="s">
        <v>15974</v>
      </c>
      <c r="E3720" s="958">
        <f t="shared" si="58"/>
        <v>460.88</v>
      </c>
      <c r="F3720" s="956" t="s">
        <v>15975</v>
      </c>
    </row>
    <row r="3721" spans="1:6">
      <c r="A3721" s="955">
        <v>28396</v>
      </c>
      <c r="B3721" s="956" t="s">
        <v>15472</v>
      </c>
      <c r="C3721" s="956" t="s">
        <v>15976</v>
      </c>
      <c r="D3721" s="957" t="s">
        <v>15977</v>
      </c>
      <c r="E3721" s="958">
        <f t="shared" si="58"/>
        <v>456.26</v>
      </c>
      <c r="F3721" s="956" t="s">
        <v>15978</v>
      </c>
    </row>
    <row r="3722" spans="1:6">
      <c r="A3722" s="955">
        <v>24744</v>
      </c>
      <c r="B3722" s="956" t="s">
        <v>15472</v>
      </c>
      <c r="C3722" s="956" t="s">
        <v>15979</v>
      </c>
      <c r="D3722" s="957" t="s">
        <v>15968</v>
      </c>
      <c r="E3722" s="958">
        <f t="shared" si="58"/>
        <v>490.56499999999994</v>
      </c>
      <c r="F3722" s="956" t="s">
        <v>15980</v>
      </c>
    </row>
    <row r="3723" spans="1:6">
      <c r="A3723" s="955">
        <v>28398</v>
      </c>
      <c r="B3723" s="956" t="s">
        <v>15472</v>
      </c>
      <c r="C3723" s="956" t="s">
        <v>15981</v>
      </c>
      <c r="D3723" s="957" t="s">
        <v>15982</v>
      </c>
      <c r="E3723" s="958">
        <f t="shared" si="58"/>
        <v>459.68</v>
      </c>
      <c r="F3723" s="956" t="s">
        <v>15983</v>
      </c>
    </row>
    <row r="3724" spans="1:6">
      <c r="A3724" s="955">
        <v>24745</v>
      </c>
      <c r="B3724" s="956" t="s">
        <v>15472</v>
      </c>
      <c r="C3724" s="956" t="s">
        <v>15984</v>
      </c>
      <c r="D3724" s="957" t="s">
        <v>15985</v>
      </c>
      <c r="E3724" s="958">
        <f t="shared" si="58"/>
        <v>499.56499999999994</v>
      </c>
      <c r="F3724" s="956" t="s">
        <v>15986</v>
      </c>
    </row>
    <row r="3725" spans="1:6">
      <c r="A3725" s="955">
        <v>28399</v>
      </c>
      <c r="B3725" s="956" t="s">
        <v>15472</v>
      </c>
      <c r="C3725" s="956" t="s">
        <v>15987</v>
      </c>
      <c r="D3725" s="957" t="s">
        <v>15971</v>
      </c>
      <c r="E3725" s="958">
        <f t="shared" si="58"/>
        <v>432.33499999999998</v>
      </c>
      <c r="F3725" s="956" t="s">
        <v>15988</v>
      </c>
    </row>
    <row r="3726" spans="1:6">
      <c r="A3726" s="955">
        <v>29723</v>
      </c>
      <c r="B3726" s="956" t="s">
        <v>15472</v>
      </c>
      <c r="C3726" s="956" t="s">
        <v>15989</v>
      </c>
      <c r="D3726" s="957" t="s">
        <v>15990</v>
      </c>
      <c r="E3726" s="958">
        <f t="shared" ref="E3726:E3789" si="59">SUM(D3726*1.5)+5</f>
        <v>190.655</v>
      </c>
      <c r="F3726" s="956" t="s">
        <v>15991</v>
      </c>
    </row>
    <row r="3727" spans="1:6">
      <c r="A3727" s="955">
        <v>29003</v>
      </c>
      <c r="B3727" s="956" t="s">
        <v>15472</v>
      </c>
      <c r="C3727" s="956" t="s">
        <v>15992</v>
      </c>
      <c r="D3727" s="957" t="s">
        <v>15993</v>
      </c>
      <c r="E3727" s="958">
        <f t="shared" si="59"/>
        <v>101.255</v>
      </c>
      <c r="F3727" s="956" t="s">
        <v>15994</v>
      </c>
    </row>
    <row r="3728" spans="1:6">
      <c r="A3728" s="955">
        <v>28367</v>
      </c>
      <c r="B3728" s="956" t="s">
        <v>15472</v>
      </c>
      <c r="C3728" s="956" t="s">
        <v>15995</v>
      </c>
      <c r="D3728" s="957" t="s">
        <v>15996</v>
      </c>
      <c r="E3728" s="958">
        <f t="shared" si="59"/>
        <v>58.324999999999996</v>
      </c>
      <c r="F3728" s="956" t="s">
        <v>15997</v>
      </c>
    </row>
    <row r="3729" spans="1:6">
      <c r="A3729" s="955">
        <v>28368</v>
      </c>
      <c r="B3729" s="956" t="s">
        <v>15472</v>
      </c>
      <c r="C3729" s="956" t="s">
        <v>15998</v>
      </c>
      <c r="D3729" s="957" t="s">
        <v>15206</v>
      </c>
      <c r="E3729" s="958">
        <f t="shared" si="59"/>
        <v>97.31</v>
      </c>
      <c r="F3729" s="956" t="s">
        <v>15999</v>
      </c>
    </row>
    <row r="3730" spans="1:6">
      <c r="A3730" s="955">
        <v>28369</v>
      </c>
      <c r="B3730" s="956" t="s">
        <v>15472</v>
      </c>
      <c r="C3730" s="956" t="s">
        <v>16000</v>
      </c>
      <c r="D3730" s="957" t="s">
        <v>16001</v>
      </c>
      <c r="E3730" s="958">
        <f t="shared" si="59"/>
        <v>186.26</v>
      </c>
      <c r="F3730" s="956" t="s">
        <v>16002</v>
      </c>
    </row>
    <row r="3731" spans="1:6">
      <c r="A3731" s="955">
        <v>29442</v>
      </c>
      <c r="B3731" s="956" t="s">
        <v>15472</v>
      </c>
      <c r="C3731" s="956" t="s">
        <v>16003</v>
      </c>
      <c r="D3731" s="957" t="s">
        <v>16004</v>
      </c>
      <c r="E3731" s="958">
        <f t="shared" si="59"/>
        <v>115.745</v>
      </c>
      <c r="F3731" s="956" t="s">
        <v>16005</v>
      </c>
    </row>
    <row r="3732" spans="1:6">
      <c r="A3732" s="955">
        <v>27114</v>
      </c>
      <c r="B3732" s="956" t="s">
        <v>15472</v>
      </c>
      <c r="C3732" s="956" t="s">
        <v>16006</v>
      </c>
      <c r="D3732" s="957" t="s">
        <v>16007</v>
      </c>
      <c r="E3732" s="958">
        <f t="shared" si="59"/>
        <v>112.31</v>
      </c>
      <c r="F3732" s="956" t="s">
        <v>16008</v>
      </c>
    </row>
    <row r="3733" spans="1:6">
      <c r="A3733" s="955">
        <v>26935</v>
      </c>
      <c r="B3733" s="956" t="s">
        <v>15472</v>
      </c>
      <c r="C3733" s="956" t="s">
        <v>16009</v>
      </c>
      <c r="D3733" s="957" t="s">
        <v>16010</v>
      </c>
      <c r="E3733" s="958">
        <f t="shared" si="59"/>
        <v>174.23</v>
      </c>
      <c r="F3733" s="956" t="s">
        <v>16011</v>
      </c>
    </row>
    <row r="3734" spans="1:6">
      <c r="A3734" s="955">
        <v>27241</v>
      </c>
      <c r="B3734" s="956" t="s">
        <v>15472</v>
      </c>
      <c r="C3734" s="956" t="s">
        <v>16012</v>
      </c>
      <c r="D3734" s="957" t="s">
        <v>16013</v>
      </c>
      <c r="E3734" s="958">
        <f t="shared" si="59"/>
        <v>243.51499999999999</v>
      </c>
      <c r="F3734" s="956" t="s">
        <v>16014</v>
      </c>
    </row>
    <row r="3735" spans="1:6">
      <c r="A3735" s="955">
        <v>27240</v>
      </c>
      <c r="B3735" s="956" t="s">
        <v>15472</v>
      </c>
      <c r="C3735" s="956" t="s">
        <v>16015</v>
      </c>
      <c r="D3735" s="957" t="s">
        <v>16016</v>
      </c>
      <c r="E3735" s="958">
        <f t="shared" si="59"/>
        <v>247.89500000000001</v>
      </c>
      <c r="F3735" s="956" t="s">
        <v>16017</v>
      </c>
    </row>
    <row r="3736" spans="1:6">
      <c r="A3736" s="955">
        <v>29463</v>
      </c>
      <c r="B3736" s="956" t="s">
        <v>15472</v>
      </c>
      <c r="C3736" s="956" t="s">
        <v>16018</v>
      </c>
      <c r="D3736" s="957" t="s">
        <v>16019</v>
      </c>
      <c r="E3736" s="958">
        <f t="shared" si="59"/>
        <v>454.40000000000003</v>
      </c>
      <c r="F3736" s="956" t="s">
        <v>16020</v>
      </c>
    </row>
    <row r="3737" spans="1:6">
      <c r="A3737" s="955">
        <v>27242</v>
      </c>
      <c r="B3737" s="956" t="s">
        <v>15472</v>
      </c>
      <c r="C3737" s="956" t="s">
        <v>16021</v>
      </c>
      <c r="D3737" s="957" t="s">
        <v>16022</v>
      </c>
      <c r="E3737" s="958">
        <f t="shared" si="59"/>
        <v>244.11500000000001</v>
      </c>
      <c r="F3737" s="956" t="s">
        <v>16023</v>
      </c>
    </row>
    <row r="3738" spans="1:6">
      <c r="A3738" s="955">
        <v>27239</v>
      </c>
      <c r="B3738" s="956" t="s">
        <v>15472</v>
      </c>
      <c r="C3738" s="956" t="s">
        <v>16024</v>
      </c>
      <c r="D3738" s="957" t="s">
        <v>16025</v>
      </c>
      <c r="E3738" s="958">
        <f t="shared" si="59"/>
        <v>392.21</v>
      </c>
      <c r="F3738" s="956" t="s">
        <v>16026</v>
      </c>
    </row>
    <row r="3739" spans="1:6">
      <c r="A3739" s="955">
        <v>29075</v>
      </c>
      <c r="B3739" s="956" t="s">
        <v>15472</v>
      </c>
      <c r="C3739" s="956" t="s">
        <v>16027</v>
      </c>
      <c r="D3739" s="957" t="s">
        <v>16028</v>
      </c>
      <c r="E3739" s="958">
        <f t="shared" si="59"/>
        <v>206.70499999999998</v>
      </c>
      <c r="F3739" s="956" t="s">
        <v>16029</v>
      </c>
    </row>
    <row r="3740" spans="1:6">
      <c r="A3740" s="955">
        <v>27464</v>
      </c>
      <c r="B3740" s="956" t="s">
        <v>15472</v>
      </c>
      <c r="C3740" s="956" t="s">
        <v>16030</v>
      </c>
      <c r="D3740" s="957" t="s">
        <v>16031</v>
      </c>
      <c r="E3740" s="958">
        <f t="shared" si="59"/>
        <v>83.435000000000002</v>
      </c>
      <c r="F3740" s="956" t="s">
        <v>16032</v>
      </c>
    </row>
    <row r="3741" spans="1:6">
      <c r="A3741" s="955">
        <v>27463</v>
      </c>
      <c r="B3741" s="956" t="s">
        <v>15472</v>
      </c>
      <c r="C3741" s="956" t="s">
        <v>16033</v>
      </c>
      <c r="D3741" s="957" t="s">
        <v>15249</v>
      </c>
      <c r="E3741" s="958">
        <f t="shared" si="59"/>
        <v>85.34</v>
      </c>
      <c r="F3741" s="956" t="s">
        <v>16034</v>
      </c>
    </row>
    <row r="3742" spans="1:6">
      <c r="A3742" s="955">
        <v>27465</v>
      </c>
      <c r="B3742" s="956" t="s">
        <v>15472</v>
      </c>
      <c r="C3742" s="956" t="s">
        <v>16035</v>
      </c>
      <c r="D3742" s="957" t="s">
        <v>16036</v>
      </c>
      <c r="E3742" s="958">
        <f t="shared" si="59"/>
        <v>79.58</v>
      </c>
      <c r="F3742" s="956" t="s">
        <v>16037</v>
      </c>
    </row>
    <row r="3743" spans="1:6">
      <c r="A3743" s="955">
        <v>27466</v>
      </c>
      <c r="B3743" s="956" t="s">
        <v>15472</v>
      </c>
      <c r="C3743" s="956" t="s">
        <v>16038</v>
      </c>
      <c r="D3743" s="957" t="s">
        <v>16039</v>
      </c>
      <c r="E3743" s="958">
        <f t="shared" si="59"/>
        <v>79.355000000000004</v>
      </c>
      <c r="F3743" s="956" t="s">
        <v>16040</v>
      </c>
    </row>
    <row r="3744" spans="1:6">
      <c r="A3744" s="955">
        <v>27236</v>
      </c>
      <c r="B3744" s="956" t="s">
        <v>15472</v>
      </c>
      <c r="C3744" s="956" t="s">
        <v>16041</v>
      </c>
      <c r="D3744" s="957" t="s">
        <v>15387</v>
      </c>
      <c r="E3744" s="958">
        <f t="shared" si="59"/>
        <v>129.77000000000001</v>
      </c>
      <c r="F3744" s="956" t="s">
        <v>16042</v>
      </c>
    </row>
    <row r="3745" spans="1:6">
      <c r="A3745" s="955">
        <v>27235</v>
      </c>
      <c r="B3745" s="956" t="s">
        <v>15472</v>
      </c>
      <c r="C3745" s="956" t="s">
        <v>16043</v>
      </c>
      <c r="D3745" s="957" t="s">
        <v>15387</v>
      </c>
      <c r="E3745" s="958">
        <f t="shared" si="59"/>
        <v>129.77000000000001</v>
      </c>
      <c r="F3745" s="956" t="s">
        <v>16044</v>
      </c>
    </row>
    <row r="3746" spans="1:6">
      <c r="A3746" s="955">
        <v>27237</v>
      </c>
      <c r="B3746" s="956" t="s">
        <v>15472</v>
      </c>
      <c r="C3746" s="956" t="s">
        <v>16045</v>
      </c>
      <c r="D3746" s="957" t="s">
        <v>16046</v>
      </c>
      <c r="E3746" s="958">
        <f t="shared" si="59"/>
        <v>130.64000000000001</v>
      </c>
      <c r="F3746" s="956" t="s">
        <v>16047</v>
      </c>
    </row>
    <row r="3747" spans="1:6">
      <c r="A3747" s="955">
        <v>27238</v>
      </c>
      <c r="B3747" s="956" t="s">
        <v>15472</v>
      </c>
      <c r="C3747" s="956" t="s">
        <v>16048</v>
      </c>
      <c r="D3747" s="957" t="s">
        <v>15387</v>
      </c>
      <c r="E3747" s="958">
        <f t="shared" si="59"/>
        <v>129.77000000000001</v>
      </c>
      <c r="F3747" s="956" t="s">
        <v>16049</v>
      </c>
    </row>
    <row r="3748" spans="1:6">
      <c r="A3748" s="955">
        <v>29109</v>
      </c>
      <c r="B3748" s="956" t="s">
        <v>15472</v>
      </c>
      <c r="C3748" s="956" t="s">
        <v>16050</v>
      </c>
      <c r="D3748" s="957" t="s">
        <v>15190</v>
      </c>
      <c r="E3748" s="958">
        <f t="shared" si="59"/>
        <v>153.54500000000002</v>
      </c>
      <c r="F3748" s="956" t="s">
        <v>16051</v>
      </c>
    </row>
    <row r="3749" spans="1:6">
      <c r="A3749" s="955">
        <v>29111</v>
      </c>
      <c r="B3749" s="956" t="s">
        <v>15472</v>
      </c>
      <c r="C3749" s="956" t="s">
        <v>16052</v>
      </c>
      <c r="D3749" s="957" t="s">
        <v>16053</v>
      </c>
      <c r="E3749" s="958">
        <f t="shared" si="59"/>
        <v>155.24</v>
      </c>
      <c r="F3749" s="956" t="s">
        <v>16054</v>
      </c>
    </row>
    <row r="3750" spans="1:6">
      <c r="A3750" s="955">
        <v>29108</v>
      </c>
      <c r="B3750" s="956" t="s">
        <v>15472</v>
      </c>
      <c r="C3750" s="956" t="s">
        <v>16055</v>
      </c>
      <c r="D3750" s="957" t="s">
        <v>16056</v>
      </c>
      <c r="E3750" s="958">
        <f t="shared" si="59"/>
        <v>151.82</v>
      </c>
      <c r="F3750" s="956" t="s">
        <v>16057</v>
      </c>
    </row>
    <row r="3751" spans="1:6">
      <c r="A3751" s="955">
        <v>29110</v>
      </c>
      <c r="B3751" s="956" t="s">
        <v>15472</v>
      </c>
      <c r="C3751" s="956" t="s">
        <v>16058</v>
      </c>
      <c r="D3751" s="957" t="s">
        <v>16056</v>
      </c>
      <c r="E3751" s="958">
        <f t="shared" si="59"/>
        <v>151.82</v>
      </c>
      <c r="F3751" s="956" t="s">
        <v>16059</v>
      </c>
    </row>
    <row r="3752" spans="1:6">
      <c r="A3752" s="955">
        <v>28532</v>
      </c>
      <c r="B3752" s="956" t="s">
        <v>15472</v>
      </c>
      <c r="C3752" s="956" t="s">
        <v>16060</v>
      </c>
      <c r="D3752" s="957" t="s">
        <v>15406</v>
      </c>
      <c r="E3752" s="958">
        <f t="shared" si="59"/>
        <v>114.785</v>
      </c>
      <c r="F3752" s="956" t="s">
        <v>16061</v>
      </c>
    </row>
    <row r="3753" spans="1:6">
      <c r="A3753" s="955">
        <v>28531</v>
      </c>
      <c r="B3753" s="956" t="s">
        <v>15472</v>
      </c>
      <c r="C3753" s="956" t="s">
        <v>16062</v>
      </c>
      <c r="D3753" s="957" t="s">
        <v>15102</v>
      </c>
      <c r="E3753" s="958">
        <f t="shared" si="59"/>
        <v>93.89</v>
      </c>
      <c r="F3753" s="956" t="s">
        <v>16063</v>
      </c>
    </row>
    <row r="3754" spans="1:6">
      <c r="A3754" s="955">
        <v>28533</v>
      </c>
      <c r="B3754" s="956" t="s">
        <v>15472</v>
      </c>
      <c r="C3754" s="956" t="s">
        <v>16064</v>
      </c>
      <c r="D3754" s="957" t="s">
        <v>16065</v>
      </c>
      <c r="E3754" s="958">
        <f t="shared" si="59"/>
        <v>109.655</v>
      </c>
      <c r="F3754" s="956" t="s">
        <v>16066</v>
      </c>
    </row>
    <row r="3755" spans="1:6">
      <c r="A3755" s="955">
        <v>28534</v>
      </c>
      <c r="B3755" s="956" t="s">
        <v>15472</v>
      </c>
      <c r="C3755" s="956" t="s">
        <v>16067</v>
      </c>
      <c r="D3755" s="957" t="s">
        <v>16068</v>
      </c>
      <c r="E3755" s="958">
        <f t="shared" si="59"/>
        <v>108.42500000000001</v>
      </c>
      <c r="F3755" s="956" t="s">
        <v>16069</v>
      </c>
    </row>
    <row r="3756" spans="1:6">
      <c r="A3756" s="955">
        <v>29362</v>
      </c>
      <c r="B3756" s="956" t="s">
        <v>15472</v>
      </c>
      <c r="C3756" s="956" t="s">
        <v>16070</v>
      </c>
      <c r="D3756" s="957" t="s">
        <v>9386</v>
      </c>
      <c r="E3756" s="958">
        <f t="shared" si="59"/>
        <v>205.625</v>
      </c>
      <c r="F3756" s="956" t="s">
        <v>16071</v>
      </c>
    </row>
    <row r="3757" spans="1:6">
      <c r="A3757" s="955">
        <v>29363</v>
      </c>
      <c r="B3757" s="956" t="s">
        <v>15472</v>
      </c>
      <c r="C3757" s="956" t="s">
        <v>16072</v>
      </c>
      <c r="D3757" s="957" t="s">
        <v>16073</v>
      </c>
      <c r="E3757" s="958">
        <f t="shared" si="59"/>
        <v>261.79999999999995</v>
      </c>
      <c r="F3757" s="956" t="s">
        <v>16074</v>
      </c>
    </row>
    <row r="3758" spans="1:6">
      <c r="A3758" s="955">
        <v>28536</v>
      </c>
      <c r="B3758" s="956" t="s">
        <v>15472</v>
      </c>
      <c r="C3758" s="956" t="s">
        <v>16075</v>
      </c>
      <c r="D3758" s="957" t="s">
        <v>16076</v>
      </c>
      <c r="E3758" s="958">
        <f t="shared" si="59"/>
        <v>143.44999999999999</v>
      </c>
      <c r="F3758" s="956" t="s">
        <v>16077</v>
      </c>
    </row>
    <row r="3759" spans="1:6">
      <c r="A3759" s="955">
        <v>28535</v>
      </c>
      <c r="B3759" s="956" t="s">
        <v>15472</v>
      </c>
      <c r="C3759" s="956" t="s">
        <v>16078</v>
      </c>
      <c r="D3759" s="957" t="s">
        <v>16079</v>
      </c>
      <c r="E3759" s="958">
        <f t="shared" si="59"/>
        <v>136.60999999999999</v>
      </c>
      <c r="F3759" s="956" t="s">
        <v>16080</v>
      </c>
    </row>
    <row r="3760" spans="1:6">
      <c r="A3760" s="955">
        <v>28537</v>
      </c>
      <c r="B3760" s="956" t="s">
        <v>15472</v>
      </c>
      <c r="C3760" s="956" t="s">
        <v>16081</v>
      </c>
      <c r="D3760" s="957" t="s">
        <v>16076</v>
      </c>
      <c r="E3760" s="958">
        <f t="shared" si="59"/>
        <v>143.44999999999999</v>
      </c>
      <c r="F3760" s="956" t="s">
        <v>16082</v>
      </c>
    </row>
    <row r="3761" spans="1:6">
      <c r="A3761" s="955">
        <v>28538</v>
      </c>
      <c r="B3761" s="956" t="s">
        <v>15472</v>
      </c>
      <c r="C3761" s="956" t="s">
        <v>16083</v>
      </c>
      <c r="D3761" s="957" t="s">
        <v>16076</v>
      </c>
      <c r="E3761" s="958">
        <f t="shared" si="59"/>
        <v>143.44999999999999</v>
      </c>
      <c r="F3761" s="956" t="s">
        <v>16084</v>
      </c>
    </row>
    <row r="3762" spans="1:6">
      <c r="A3762" s="955">
        <v>3314</v>
      </c>
      <c r="B3762" s="956" t="s">
        <v>15472</v>
      </c>
      <c r="C3762" s="956" t="s">
        <v>16085</v>
      </c>
      <c r="D3762" s="957" t="s">
        <v>15276</v>
      </c>
      <c r="E3762" s="958">
        <f t="shared" si="59"/>
        <v>116.10499999999999</v>
      </c>
      <c r="F3762" s="956" t="s">
        <v>16086</v>
      </c>
    </row>
    <row r="3763" spans="1:6">
      <c r="A3763" s="955">
        <v>3317</v>
      </c>
      <c r="B3763" s="956" t="s">
        <v>15472</v>
      </c>
      <c r="C3763" s="956" t="s">
        <v>16087</v>
      </c>
      <c r="D3763" s="957" t="s">
        <v>15090</v>
      </c>
      <c r="E3763" s="958">
        <f t="shared" si="59"/>
        <v>107.55500000000001</v>
      </c>
      <c r="F3763" s="956" t="s">
        <v>16088</v>
      </c>
    </row>
    <row r="3764" spans="1:6">
      <c r="A3764" s="955">
        <v>4844</v>
      </c>
      <c r="B3764" s="956" t="s">
        <v>15472</v>
      </c>
      <c r="C3764" s="956" t="s">
        <v>16089</v>
      </c>
      <c r="D3764" s="957" t="s">
        <v>16090</v>
      </c>
      <c r="E3764" s="958">
        <f t="shared" si="59"/>
        <v>82.31</v>
      </c>
      <c r="F3764" s="956" t="s">
        <v>16091</v>
      </c>
    </row>
    <row r="3765" spans="1:6">
      <c r="A3765" s="955">
        <v>4843</v>
      </c>
      <c r="B3765" s="956" t="s">
        <v>15472</v>
      </c>
      <c r="C3765" s="956" t="s">
        <v>16092</v>
      </c>
      <c r="D3765" s="957" t="s">
        <v>14789</v>
      </c>
      <c r="E3765" s="958">
        <f t="shared" si="59"/>
        <v>72.11</v>
      </c>
      <c r="F3765" s="956" t="s">
        <v>16093</v>
      </c>
    </row>
    <row r="3766" spans="1:6">
      <c r="A3766" s="955">
        <v>4845</v>
      </c>
      <c r="B3766" s="956" t="s">
        <v>15472</v>
      </c>
      <c r="C3766" s="956" t="s">
        <v>16094</v>
      </c>
      <c r="D3766" s="957" t="s">
        <v>16095</v>
      </c>
      <c r="E3766" s="958">
        <f t="shared" si="59"/>
        <v>94.324999999999989</v>
      </c>
      <c r="F3766" s="956" t="s">
        <v>16096</v>
      </c>
    </row>
    <row r="3767" spans="1:6">
      <c r="A3767" s="955">
        <v>4846</v>
      </c>
      <c r="B3767" s="956" t="s">
        <v>15472</v>
      </c>
      <c r="C3767" s="956" t="s">
        <v>16097</v>
      </c>
      <c r="D3767" s="957" t="s">
        <v>16098</v>
      </c>
      <c r="E3767" s="958">
        <f t="shared" si="59"/>
        <v>89.614999999999995</v>
      </c>
      <c r="F3767" s="956" t="s">
        <v>16099</v>
      </c>
    </row>
    <row r="3768" spans="1:6">
      <c r="A3768" s="955">
        <v>4848</v>
      </c>
      <c r="B3768" s="956" t="s">
        <v>15472</v>
      </c>
      <c r="C3768" s="956" t="s">
        <v>16100</v>
      </c>
      <c r="D3768" s="957" t="s">
        <v>16101</v>
      </c>
      <c r="E3768" s="958">
        <f t="shared" si="59"/>
        <v>106.715</v>
      </c>
      <c r="F3768" s="956" t="s">
        <v>16102</v>
      </c>
    </row>
    <row r="3769" spans="1:6">
      <c r="A3769" s="955">
        <v>4847</v>
      </c>
      <c r="B3769" s="956" t="s">
        <v>15472</v>
      </c>
      <c r="C3769" s="956" t="s">
        <v>16103</v>
      </c>
      <c r="D3769" s="957" t="s">
        <v>16104</v>
      </c>
      <c r="E3769" s="958">
        <f t="shared" si="59"/>
        <v>109.08500000000001</v>
      </c>
      <c r="F3769" s="956" t="s">
        <v>16105</v>
      </c>
    </row>
    <row r="3770" spans="1:6">
      <c r="A3770" s="955">
        <v>4849</v>
      </c>
      <c r="B3770" s="956" t="s">
        <v>15472</v>
      </c>
      <c r="C3770" s="956" t="s">
        <v>16106</v>
      </c>
      <c r="D3770" s="957" t="s">
        <v>16107</v>
      </c>
      <c r="E3770" s="958">
        <f t="shared" si="59"/>
        <v>124.60999999999999</v>
      </c>
      <c r="F3770" s="956" t="s">
        <v>16108</v>
      </c>
    </row>
    <row r="3771" spans="1:6">
      <c r="A3771" s="955">
        <v>4850</v>
      </c>
      <c r="B3771" s="956" t="s">
        <v>15472</v>
      </c>
      <c r="C3771" s="956" t="s">
        <v>16109</v>
      </c>
      <c r="D3771" s="957" t="s">
        <v>16110</v>
      </c>
      <c r="E3771" s="958">
        <f t="shared" si="59"/>
        <v>121.92500000000001</v>
      </c>
      <c r="F3771" s="956" t="s">
        <v>16111</v>
      </c>
    </row>
    <row r="3772" spans="1:6">
      <c r="A3772" s="955">
        <v>4860</v>
      </c>
      <c r="B3772" s="956" t="s">
        <v>15472</v>
      </c>
      <c r="C3772" s="956" t="s">
        <v>16112</v>
      </c>
      <c r="D3772" s="957" t="s">
        <v>16113</v>
      </c>
      <c r="E3772" s="958">
        <f t="shared" si="59"/>
        <v>72.86</v>
      </c>
      <c r="F3772" s="956" t="s">
        <v>16114</v>
      </c>
    </row>
    <row r="3773" spans="1:6">
      <c r="A3773" s="955">
        <v>4861</v>
      </c>
      <c r="B3773" s="956" t="s">
        <v>15472</v>
      </c>
      <c r="C3773" s="956" t="s">
        <v>16115</v>
      </c>
      <c r="D3773" s="957" t="s">
        <v>16116</v>
      </c>
      <c r="E3773" s="958">
        <f t="shared" si="59"/>
        <v>75.11</v>
      </c>
      <c r="F3773" s="956" t="s">
        <v>16117</v>
      </c>
    </row>
    <row r="3774" spans="1:6">
      <c r="A3774" s="955">
        <v>4855</v>
      </c>
      <c r="B3774" s="956" t="s">
        <v>15472</v>
      </c>
      <c r="C3774" s="956" t="s">
        <v>16118</v>
      </c>
      <c r="D3774" s="957" t="s">
        <v>16119</v>
      </c>
      <c r="E3774" s="958">
        <f t="shared" si="59"/>
        <v>338.33</v>
      </c>
      <c r="F3774" s="956" t="s">
        <v>16120</v>
      </c>
    </row>
    <row r="3775" spans="1:6">
      <c r="A3775" s="955">
        <v>4862</v>
      </c>
      <c r="B3775" s="956" t="s">
        <v>15472</v>
      </c>
      <c r="C3775" s="956" t="s">
        <v>16121</v>
      </c>
      <c r="D3775" s="957" t="s">
        <v>16122</v>
      </c>
      <c r="E3775" s="958">
        <f t="shared" si="59"/>
        <v>20.285</v>
      </c>
      <c r="F3775" s="956" t="s">
        <v>16123</v>
      </c>
    </row>
    <row r="3776" spans="1:6">
      <c r="A3776" s="955">
        <v>4852</v>
      </c>
      <c r="B3776" s="956" t="s">
        <v>15472</v>
      </c>
      <c r="C3776" s="956" t="s">
        <v>16124</v>
      </c>
      <c r="D3776" s="957" t="s">
        <v>16125</v>
      </c>
      <c r="E3776" s="958">
        <f t="shared" si="59"/>
        <v>169.31</v>
      </c>
      <c r="F3776" s="956" t="s">
        <v>16126</v>
      </c>
    </row>
    <row r="3777" spans="1:6">
      <c r="A3777" s="955">
        <v>4851</v>
      </c>
      <c r="B3777" s="956" t="s">
        <v>15472</v>
      </c>
      <c r="C3777" s="956" t="s">
        <v>16127</v>
      </c>
      <c r="D3777" s="957" t="s">
        <v>15177</v>
      </c>
      <c r="E3777" s="958">
        <f t="shared" si="59"/>
        <v>138.32</v>
      </c>
      <c r="F3777" s="956" t="s">
        <v>16128</v>
      </c>
    </row>
    <row r="3778" spans="1:6">
      <c r="A3778" s="955">
        <v>4853</v>
      </c>
      <c r="B3778" s="956" t="s">
        <v>15472</v>
      </c>
      <c r="C3778" s="956" t="s">
        <v>16129</v>
      </c>
      <c r="D3778" s="957" t="s">
        <v>16130</v>
      </c>
      <c r="E3778" s="958">
        <f t="shared" si="59"/>
        <v>208.23500000000001</v>
      </c>
      <c r="F3778" s="956" t="s">
        <v>16131</v>
      </c>
    </row>
    <row r="3779" spans="1:6">
      <c r="A3779" s="955">
        <v>4854</v>
      </c>
      <c r="B3779" s="956" t="s">
        <v>15472</v>
      </c>
      <c r="C3779" s="956" t="s">
        <v>16132</v>
      </c>
      <c r="D3779" s="957" t="s">
        <v>16125</v>
      </c>
      <c r="E3779" s="958">
        <f t="shared" si="59"/>
        <v>169.31</v>
      </c>
      <c r="F3779" s="956" t="s">
        <v>16133</v>
      </c>
    </row>
    <row r="3780" spans="1:6">
      <c r="A3780" s="955">
        <v>5423</v>
      </c>
      <c r="B3780" s="956" t="s">
        <v>15472</v>
      </c>
      <c r="C3780" s="956" t="s">
        <v>16134</v>
      </c>
      <c r="D3780" s="957" t="s">
        <v>16135</v>
      </c>
      <c r="E3780" s="958">
        <f t="shared" si="59"/>
        <v>186.785</v>
      </c>
      <c r="F3780" s="956" t="s">
        <v>16136</v>
      </c>
    </row>
    <row r="3781" spans="1:6">
      <c r="A3781" s="955">
        <v>5069</v>
      </c>
      <c r="B3781" s="956" t="s">
        <v>15472</v>
      </c>
      <c r="C3781" s="956" t="s">
        <v>16137</v>
      </c>
      <c r="D3781" s="957" t="s">
        <v>15387</v>
      </c>
      <c r="E3781" s="958">
        <f t="shared" si="59"/>
        <v>129.77000000000001</v>
      </c>
      <c r="F3781" s="956" t="s">
        <v>16138</v>
      </c>
    </row>
    <row r="3782" spans="1:6">
      <c r="A3782" s="955">
        <v>5072</v>
      </c>
      <c r="B3782" s="956" t="s">
        <v>15472</v>
      </c>
      <c r="C3782" s="956" t="s">
        <v>16139</v>
      </c>
      <c r="D3782" s="957" t="s">
        <v>16130</v>
      </c>
      <c r="E3782" s="958">
        <f t="shared" si="59"/>
        <v>208.23500000000001</v>
      </c>
      <c r="F3782" s="956" t="s">
        <v>16140</v>
      </c>
    </row>
    <row r="3783" spans="1:6">
      <c r="A3783" s="955">
        <v>5070</v>
      </c>
      <c r="B3783" s="956" t="s">
        <v>15472</v>
      </c>
      <c r="C3783" s="956" t="s">
        <v>16141</v>
      </c>
      <c r="D3783" s="957" t="s">
        <v>15258</v>
      </c>
      <c r="E3783" s="958">
        <f t="shared" si="59"/>
        <v>158.84</v>
      </c>
      <c r="F3783" s="956" t="s">
        <v>16142</v>
      </c>
    </row>
    <row r="3784" spans="1:6">
      <c r="A3784" s="955">
        <v>5071</v>
      </c>
      <c r="B3784" s="956" t="s">
        <v>15472</v>
      </c>
      <c r="C3784" s="956" t="s">
        <v>16143</v>
      </c>
      <c r="D3784" s="957" t="s">
        <v>15537</v>
      </c>
      <c r="E3784" s="958">
        <f t="shared" si="59"/>
        <v>329.76499999999999</v>
      </c>
      <c r="F3784" s="956" t="s">
        <v>16144</v>
      </c>
    </row>
    <row r="3785" spans="1:6">
      <c r="A3785" s="955">
        <v>5077</v>
      </c>
      <c r="B3785" s="956" t="s">
        <v>15472</v>
      </c>
      <c r="C3785" s="956" t="s">
        <v>16145</v>
      </c>
      <c r="D3785" s="957" t="s">
        <v>16146</v>
      </c>
      <c r="E3785" s="958">
        <f t="shared" si="59"/>
        <v>47</v>
      </c>
      <c r="F3785" s="956" t="s">
        <v>16147</v>
      </c>
    </row>
    <row r="3786" spans="1:6">
      <c r="A3786" s="955">
        <v>5078</v>
      </c>
      <c r="B3786" s="956" t="s">
        <v>15472</v>
      </c>
      <c r="C3786" s="956" t="s">
        <v>16148</v>
      </c>
      <c r="D3786" s="957" t="s">
        <v>16149</v>
      </c>
      <c r="E3786" s="958">
        <f t="shared" si="59"/>
        <v>189.60499999999999</v>
      </c>
      <c r="F3786" s="956" t="s">
        <v>16150</v>
      </c>
    </row>
    <row r="3787" spans="1:6">
      <c r="A3787" s="955">
        <v>5079</v>
      </c>
      <c r="B3787" s="956" t="s">
        <v>15472</v>
      </c>
      <c r="C3787" s="956" t="s">
        <v>16151</v>
      </c>
      <c r="D3787" s="957" t="s">
        <v>7102</v>
      </c>
      <c r="E3787" s="958">
        <f t="shared" si="59"/>
        <v>20.134999999999998</v>
      </c>
      <c r="F3787" s="956" t="s">
        <v>16152</v>
      </c>
    </row>
    <row r="3788" spans="1:6">
      <c r="A3788" s="955">
        <v>5073</v>
      </c>
      <c r="B3788" s="956" t="s">
        <v>15472</v>
      </c>
      <c r="C3788" s="956" t="s">
        <v>16153</v>
      </c>
      <c r="D3788" s="957" t="s">
        <v>16154</v>
      </c>
      <c r="E3788" s="958">
        <f t="shared" si="59"/>
        <v>132.56</v>
      </c>
      <c r="F3788" s="956" t="s">
        <v>16155</v>
      </c>
    </row>
    <row r="3789" spans="1:6">
      <c r="A3789" s="955">
        <v>5076</v>
      </c>
      <c r="B3789" s="956" t="s">
        <v>15472</v>
      </c>
      <c r="C3789" s="956" t="s">
        <v>16156</v>
      </c>
      <c r="D3789" s="957" t="s">
        <v>16157</v>
      </c>
      <c r="E3789" s="958">
        <f t="shared" si="59"/>
        <v>177.63499999999999</v>
      </c>
      <c r="F3789" s="956" t="s">
        <v>16158</v>
      </c>
    </row>
    <row r="3790" spans="1:6">
      <c r="A3790" s="955">
        <v>5074</v>
      </c>
      <c r="B3790" s="956" t="s">
        <v>15472</v>
      </c>
      <c r="C3790" s="956" t="s">
        <v>16159</v>
      </c>
      <c r="D3790" s="957" t="s">
        <v>15110</v>
      </c>
      <c r="E3790" s="958">
        <f t="shared" ref="E3790:E3853" si="60">SUM(D3790*1.5)+5</f>
        <v>124.655</v>
      </c>
      <c r="F3790" s="956" t="s">
        <v>16160</v>
      </c>
    </row>
    <row r="3791" spans="1:6">
      <c r="A3791" s="955">
        <v>5075</v>
      </c>
      <c r="B3791" s="956" t="s">
        <v>15472</v>
      </c>
      <c r="C3791" s="956" t="s">
        <v>16161</v>
      </c>
      <c r="D3791" s="957" t="s">
        <v>15517</v>
      </c>
      <c r="E3791" s="958">
        <f t="shared" si="60"/>
        <v>146.88499999999999</v>
      </c>
      <c r="F3791" s="956" t="s">
        <v>16162</v>
      </c>
    </row>
    <row r="3792" spans="1:6">
      <c r="A3792" s="955">
        <v>7745</v>
      </c>
      <c r="B3792" s="956" t="s">
        <v>15472</v>
      </c>
      <c r="C3792" s="956" t="s">
        <v>16163</v>
      </c>
      <c r="D3792" s="957" t="s">
        <v>16164</v>
      </c>
      <c r="E3792" s="958">
        <f t="shared" si="60"/>
        <v>252.84499999999997</v>
      </c>
      <c r="F3792" s="956" t="s">
        <v>16165</v>
      </c>
    </row>
    <row r="3793" spans="1:6">
      <c r="A3793" s="955">
        <v>7746</v>
      </c>
      <c r="B3793" s="956" t="s">
        <v>15472</v>
      </c>
      <c r="C3793" s="956" t="s">
        <v>16166</v>
      </c>
      <c r="D3793" s="957" t="s">
        <v>12744</v>
      </c>
      <c r="E3793" s="958">
        <f t="shared" si="60"/>
        <v>283.625</v>
      </c>
      <c r="F3793" s="956" t="s">
        <v>16167</v>
      </c>
    </row>
    <row r="3794" spans="1:6">
      <c r="A3794" s="955">
        <v>7747</v>
      </c>
      <c r="B3794" s="956" t="s">
        <v>15472</v>
      </c>
      <c r="C3794" s="956" t="s">
        <v>16168</v>
      </c>
      <c r="D3794" s="957" t="s">
        <v>16169</v>
      </c>
      <c r="E3794" s="958">
        <f t="shared" si="60"/>
        <v>269.95999999999998</v>
      </c>
      <c r="F3794" s="956" t="s">
        <v>16170</v>
      </c>
    </row>
    <row r="3795" spans="1:6">
      <c r="A3795" s="955">
        <v>7744</v>
      </c>
      <c r="B3795" s="956" t="s">
        <v>15472</v>
      </c>
      <c r="C3795" s="956" t="s">
        <v>16171</v>
      </c>
      <c r="D3795" s="957" t="s">
        <v>16172</v>
      </c>
      <c r="E3795" s="958">
        <f t="shared" si="60"/>
        <v>218.495</v>
      </c>
      <c r="F3795" s="956" t="s">
        <v>16173</v>
      </c>
    </row>
    <row r="3796" spans="1:6">
      <c r="A3796" s="955">
        <v>6194</v>
      </c>
      <c r="B3796" s="956" t="s">
        <v>15472</v>
      </c>
      <c r="C3796" s="956" t="s">
        <v>16174</v>
      </c>
      <c r="D3796" s="957" t="s">
        <v>16175</v>
      </c>
      <c r="E3796" s="958">
        <f t="shared" si="60"/>
        <v>193.02499999999998</v>
      </c>
      <c r="F3796" s="956" t="s">
        <v>16176</v>
      </c>
    </row>
    <row r="3797" spans="1:6">
      <c r="A3797" s="955">
        <v>6200</v>
      </c>
      <c r="B3797" s="956" t="s">
        <v>15472</v>
      </c>
      <c r="C3797" s="956" t="s">
        <v>16177</v>
      </c>
      <c r="D3797" s="957" t="s">
        <v>16178</v>
      </c>
      <c r="E3797" s="958">
        <f t="shared" si="60"/>
        <v>569.07500000000005</v>
      </c>
      <c r="F3797" s="956" t="s">
        <v>16179</v>
      </c>
    </row>
    <row r="3798" spans="1:6">
      <c r="A3798" s="955">
        <v>3478</v>
      </c>
      <c r="B3798" s="956" t="s">
        <v>15472</v>
      </c>
      <c r="C3798" s="956" t="s">
        <v>16180</v>
      </c>
      <c r="D3798" s="957" t="s">
        <v>16181</v>
      </c>
      <c r="E3798" s="958">
        <f t="shared" si="60"/>
        <v>312.5</v>
      </c>
      <c r="F3798" s="956" t="s">
        <v>16182</v>
      </c>
    </row>
    <row r="3799" spans="1:6">
      <c r="A3799" s="955">
        <v>3477</v>
      </c>
      <c r="B3799" s="956" t="s">
        <v>15472</v>
      </c>
      <c r="C3799" s="956" t="s">
        <v>16183</v>
      </c>
      <c r="D3799" s="957" t="s">
        <v>16184</v>
      </c>
      <c r="E3799" s="958">
        <f t="shared" si="60"/>
        <v>261.39499999999998</v>
      </c>
      <c r="F3799" s="956" t="s">
        <v>16185</v>
      </c>
    </row>
    <row r="3800" spans="1:6">
      <c r="A3800" s="955">
        <v>6212</v>
      </c>
      <c r="B3800" s="956" t="s">
        <v>15472</v>
      </c>
      <c r="C3800" s="956" t="s">
        <v>4931</v>
      </c>
      <c r="D3800" s="957" t="s">
        <v>16186</v>
      </c>
      <c r="E3800" s="958">
        <f t="shared" si="60"/>
        <v>316.745</v>
      </c>
      <c r="F3800" s="956" t="s">
        <v>16187</v>
      </c>
    </row>
    <row r="3801" spans="1:6">
      <c r="A3801" s="955">
        <v>6211</v>
      </c>
      <c r="B3801" s="956" t="s">
        <v>15472</v>
      </c>
      <c r="C3801" s="956" t="s">
        <v>4946</v>
      </c>
      <c r="D3801" s="957" t="s">
        <v>16188</v>
      </c>
      <c r="E3801" s="958">
        <f t="shared" si="60"/>
        <v>220.38499999999999</v>
      </c>
      <c r="F3801" s="956" t="s">
        <v>16189</v>
      </c>
    </row>
    <row r="3802" spans="1:6">
      <c r="A3802" s="955">
        <v>6213</v>
      </c>
      <c r="B3802" s="956" t="s">
        <v>15472</v>
      </c>
      <c r="C3802" s="956" t="s">
        <v>4932</v>
      </c>
      <c r="D3802" s="957" t="s">
        <v>16190</v>
      </c>
      <c r="E3802" s="958">
        <f t="shared" si="60"/>
        <v>326.36</v>
      </c>
      <c r="F3802" s="956" t="s">
        <v>16191</v>
      </c>
    </row>
    <row r="3803" spans="1:6">
      <c r="A3803" s="955">
        <v>6214</v>
      </c>
      <c r="B3803" s="956" t="s">
        <v>15472</v>
      </c>
      <c r="C3803" s="956" t="s">
        <v>4933</v>
      </c>
      <c r="D3803" s="957" t="s">
        <v>16192</v>
      </c>
      <c r="E3803" s="958">
        <f t="shared" si="60"/>
        <v>328.505</v>
      </c>
      <c r="F3803" s="956" t="s">
        <v>16193</v>
      </c>
    </row>
    <row r="3804" spans="1:6">
      <c r="A3804" s="955">
        <v>6219</v>
      </c>
      <c r="B3804" s="956" t="s">
        <v>15472</v>
      </c>
      <c r="C3804" s="956" t="s">
        <v>16194</v>
      </c>
      <c r="D3804" s="957" t="s">
        <v>16195</v>
      </c>
      <c r="E3804" s="958">
        <f t="shared" si="60"/>
        <v>139.92500000000001</v>
      </c>
      <c r="F3804" s="956" t="s">
        <v>16196</v>
      </c>
    </row>
    <row r="3805" spans="1:6">
      <c r="A3805" s="955">
        <v>6220</v>
      </c>
      <c r="B3805" s="956" t="s">
        <v>15472</v>
      </c>
      <c r="C3805" s="956" t="s">
        <v>16197</v>
      </c>
      <c r="D3805" s="957" t="s">
        <v>15436</v>
      </c>
      <c r="E3805" s="958">
        <f t="shared" si="60"/>
        <v>140.04500000000002</v>
      </c>
      <c r="F3805" s="956" t="s">
        <v>16198</v>
      </c>
    </row>
    <row r="3806" spans="1:6">
      <c r="A3806" s="955">
        <v>6221</v>
      </c>
      <c r="B3806" s="956" t="s">
        <v>15472</v>
      </c>
      <c r="C3806" s="956" t="s">
        <v>16199</v>
      </c>
      <c r="D3806" s="957" t="s">
        <v>15436</v>
      </c>
      <c r="E3806" s="958">
        <f t="shared" si="60"/>
        <v>140.04500000000002</v>
      </c>
      <c r="F3806" s="956" t="s">
        <v>16200</v>
      </c>
    </row>
    <row r="3807" spans="1:6">
      <c r="A3807" s="955">
        <v>6222</v>
      </c>
      <c r="B3807" s="956" t="s">
        <v>15472</v>
      </c>
      <c r="C3807" s="956" t="s">
        <v>16201</v>
      </c>
      <c r="D3807" s="957" t="s">
        <v>16076</v>
      </c>
      <c r="E3807" s="958">
        <f t="shared" si="60"/>
        <v>143.44999999999999</v>
      </c>
      <c r="F3807" s="956" t="s">
        <v>16202</v>
      </c>
    </row>
    <row r="3808" spans="1:6">
      <c r="A3808" s="955">
        <v>6223</v>
      </c>
      <c r="B3808" s="956" t="s">
        <v>15472</v>
      </c>
      <c r="C3808" s="956" t="s">
        <v>16203</v>
      </c>
      <c r="D3808" s="957" t="s">
        <v>16204</v>
      </c>
      <c r="E3808" s="958">
        <f t="shared" si="60"/>
        <v>20.615000000000002</v>
      </c>
      <c r="F3808" s="956" t="s">
        <v>16205</v>
      </c>
    </row>
    <row r="3809" spans="1:6">
      <c r="A3809" s="955">
        <v>4227</v>
      </c>
      <c r="B3809" s="956" t="s">
        <v>15472</v>
      </c>
      <c r="C3809" s="956" t="s">
        <v>16206</v>
      </c>
      <c r="D3809" s="957" t="s">
        <v>15595</v>
      </c>
      <c r="E3809" s="958">
        <f t="shared" si="60"/>
        <v>439.17499999999995</v>
      </c>
      <c r="F3809" s="956" t="s">
        <v>16207</v>
      </c>
    </row>
    <row r="3810" spans="1:6">
      <c r="A3810" s="955">
        <v>7937</v>
      </c>
      <c r="B3810" s="956" t="s">
        <v>15472</v>
      </c>
      <c r="C3810" s="956" t="s">
        <v>16208</v>
      </c>
      <c r="D3810" s="957" t="s">
        <v>16073</v>
      </c>
      <c r="E3810" s="958">
        <f t="shared" si="60"/>
        <v>261.79999999999995</v>
      </c>
      <c r="F3810" s="956" t="s">
        <v>16209</v>
      </c>
    </row>
    <row r="3811" spans="1:6">
      <c r="A3811" s="955">
        <v>7648</v>
      </c>
      <c r="B3811" s="956" t="s">
        <v>15472</v>
      </c>
      <c r="C3811" s="956" t="s">
        <v>16210</v>
      </c>
      <c r="D3811" s="957" t="s">
        <v>16211</v>
      </c>
      <c r="E3811" s="958">
        <f t="shared" si="60"/>
        <v>46.954999999999998</v>
      </c>
      <c r="F3811" s="956" t="s">
        <v>16212</v>
      </c>
    </row>
    <row r="3812" spans="1:6">
      <c r="A3812" s="955">
        <v>3784</v>
      </c>
      <c r="B3812" s="956" t="s">
        <v>15472</v>
      </c>
      <c r="C3812" s="956" t="s">
        <v>16213</v>
      </c>
      <c r="D3812" s="957" t="s">
        <v>16214</v>
      </c>
      <c r="E3812" s="958">
        <f t="shared" si="60"/>
        <v>158.07499999999999</v>
      </c>
      <c r="F3812" s="956" t="s">
        <v>16215</v>
      </c>
    </row>
    <row r="3813" spans="1:6">
      <c r="A3813" s="955">
        <v>28178</v>
      </c>
      <c r="B3813" s="956" t="s">
        <v>15472</v>
      </c>
      <c r="C3813" s="956" t="s">
        <v>16216</v>
      </c>
      <c r="D3813" s="957" t="s">
        <v>16217</v>
      </c>
      <c r="E3813" s="958">
        <f t="shared" si="60"/>
        <v>160.23499999999999</v>
      </c>
      <c r="F3813" s="956" t="s">
        <v>16218</v>
      </c>
    </row>
    <row r="3814" spans="1:6">
      <c r="A3814" s="955">
        <v>3788</v>
      </c>
      <c r="B3814" s="956" t="s">
        <v>15472</v>
      </c>
      <c r="C3814" s="956" t="s">
        <v>16219</v>
      </c>
      <c r="D3814" s="957" t="s">
        <v>16220</v>
      </c>
      <c r="E3814" s="958">
        <f t="shared" si="60"/>
        <v>66.320000000000007</v>
      </c>
      <c r="F3814" s="956" t="s">
        <v>16221</v>
      </c>
    </row>
    <row r="3815" spans="1:6">
      <c r="A3815" s="955">
        <v>4839</v>
      </c>
      <c r="B3815" s="956" t="s">
        <v>15472</v>
      </c>
      <c r="C3815" s="956" t="s">
        <v>16222</v>
      </c>
      <c r="D3815" s="957" t="s">
        <v>15258</v>
      </c>
      <c r="E3815" s="958">
        <f t="shared" si="60"/>
        <v>158.84</v>
      </c>
      <c r="F3815" s="956" t="s">
        <v>16223</v>
      </c>
    </row>
    <row r="3816" spans="1:6">
      <c r="A3816" s="955">
        <v>28179</v>
      </c>
      <c r="B3816" s="956" t="s">
        <v>15472</v>
      </c>
      <c r="C3816" s="956" t="s">
        <v>16224</v>
      </c>
      <c r="D3816" s="957" t="s">
        <v>15783</v>
      </c>
      <c r="E3816" s="958">
        <f t="shared" si="60"/>
        <v>155.42000000000002</v>
      </c>
      <c r="F3816" s="956" t="s">
        <v>16225</v>
      </c>
    </row>
    <row r="3817" spans="1:6">
      <c r="A3817" s="955">
        <v>4842</v>
      </c>
      <c r="B3817" s="956" t="s">
        <v>15472</v>
      </c>
      <c r="C3817" s="956" t="s">
        <v>16226</v>
      </c>
      <c r="D3817" s="957" t="s">
        <v>15380</v>
      </c>
      <c r="E3817" s="958">
        <f t="shared" si="60"/>
        <v>64.835000000000008</v>
      </c>
      <c r="F3817" s="956" t="s">
        <v>16227</v>
      </c>
    </row>
    <row r="3818" spans="1:6">
      <c r="A3818" s="955">
        <v>3785</v>
      </c>
      <c r="B3818" s="956" t="s">
        <v>15472</v>
      </c>
      <c r="C3818" s="956" t="s">
        <v>16228</v>
      </c>
      <c r="D3818" s="957" t="s">
        <v>16229</v>
      </c>
      <c r="E3818" s="958">
        <f t="shared" si="60"/>
        <v>305.69</v>
      </c>
      <c r="F3818" s="956" t="s">
        <v>16230</v>
      </c>
    </row>
    <row r="3819" spans="1:6">
      <c r="A3819" s="955">
        <v>4840</v>
      </c>
      <c r="B3819" s="956" t="s">
        <v>15472</v>
      </c>
      <c r="C3819" s="956" t="s">
        <v>16231</v>
      </c>
      <c r="D3819" s="957" t="s">
        <v>16232</v>
      </c>
      <c r="E3819" s="958">
        <f t="shared" si="60"/>
        <v>278.495</v>
      </c>
      <c r="F3819" s="956" t="s">
        <v>16233</v>
      </c>
    </row>
    <row r="3820" spans="1:6">
      <c r="A3820" s="955">
        <v>4841</v>
      </c>
      <c r="B3820" s="956" t="s">
        <v>15472</v>
      </c>
      <c r="C3820" s="956" t="s">
        <v>16234</v>
      </c>
      <c r="D3820" s="957" t="s">
        <v>16235</v>
      </c>
      <c r="E3820" s="958">
        <f t="shared" si="60"/>
        <v>371.91500000000002</v>
      </c>
      <c r="F3820" s="956" t="s">
        <v>16236</v>
      </c>
    </row>
    <row r="3821" spans="1:6">
      <c r="A3821" s="955">
        <v>26652</v>
      </c>
      <c r="B3821" s="956" t="s">
        <v>15472</v>
      </c>
      <c r="C3821" s="956" t="s">
        <v>16237</v>
      </c>
      <c r="D3821" s="957" t="s">
        <v>15344</v>
      </c>
      <c r="E3821" s="958">
        <f t="shared" si="60"/>
        <v>152</v>
      </c>
      <c r="F3821" s="956" t="s">
        <v>16238</v>
      </c>
    </row>
    <row r="3822" spans="1:6">
      <c r="A3822" s="955">
        <v>29411</v>
      </c>
      <c r="B3822" s="956" t="s">
        <v>15472</v>
      </c>
      <c r="C3822" s="956" t="s">
        <v>16239</v>
      </c>
      <c r="D3822" s="957" t="s">
        <v>7731</v>
      </c>
      <c r="E3822" s="958">
        <f t="shared" si="60"/>
        <v>213.64999999999998</v>
      </c>
      <c r="F3822" s="956" t="s">
        <v>16240</v>
      </c>
    </row>
    <row r="3823" spans="1:6">
      <c r="A3823" s="955">
        <v>29235</v>
      </c>
      <c r="B3823" s="956" t="s">
        <v>15472</v>
      </c>
      <c r="C3823" s="956" t="s">
        <v>16241</v>
      </c>
      <c r="D3823" s="957" t="s">
        <v>16242</v>
      </c>
      <c r="E3823" s="958">
        <f t="shared" si="60"/>
        <v>342.04999999999995</v>
      </c>
      <c r="F3823" s="956" t="s">
        <v>16243</v>
      </c>
    </row>
    <row r="3824" spans="1:6">
      <c r="A3824" s="955">
        <v>29234</v>
      </c>
      <c r="B3824" s="956" t="s">
        <v>15472</v>
      </c>
      <c r="C3824" s="956" t="s">
        <v>16244</v>
      </c>
      <c r="D3824" s="957" t="s">
        <v>16245</v>
      </c>
      <c r="E3824" s="958">
        <f t="shared" si="60"/>
        <v>462.42499999999995</v>
      </c>
      <c r="F3824" s="956" t="s">
        <v>16246</v>
      </c>
    </row>
    <row r="3825" spans="1:6">
      <c r="A3825" s="955">
        <v>29273</v>
      </c>
      <c r="B3825" s="956" t="s">
        <v>15472</v>
      </c>
      <c r="C3825" s="956" t="s">
        <v>16247</v>
      </c>
      <c r="D3825" s="957" t="s">
        <v>16248</v>
      </c>
      <c r="E3825" s="958">
        <f t="shared" si="60"/>
        <v>390.20000000000005</v>
      </c>
      <c r="F3825" s="956" t="s">
        <v>16249</v>
      </c>
    </row>
    <row r="3826" spans="1:6">
      <c r="A3826" s="955">
        <v>4919</v>
      </c>
      <c r="B3826" s="956" t="s">
        <v>15472</v>
      </c>
      <c r="C3826" s="956" t="s">
        <v>16250</v>
      </c>
      <c r="D3826" s="957" t="s">
        <v>16251</v>
      </c>
      <c r="E3826" s="958">
        <f t="shared" si="60"/>
        <v>235.76</v>
      </c>
      <c r="F3826" s="956" t="s">
        <v>16252</v>
      </c>
    </row>
    <row r="3827" spans="1:6">
      <c r="A3827" s="955">
        <v>4920</v>
      </c>
      <c r="B3827" s="956" t="s">
        <v>15472</v>
      </c>
      <c r="C3827" s="956" t="s">
        <v>16253</v>
      </c>
      <c r="D3827" s="957" t="s">
        <v>16254</v>
      </c>
      <c r="E3827" s="958">
        <f t="shared" si="60"/>
        <v>592.66999999999996</v>
      </c>
      <c r="F3827" s="956" t="s">
        <v>16255</v>
      </c>
    </row>
    <row r="3828" spans="1:6">
      <c r="A3828" s="955">
        <v>24425</v>
      </c>
      <c r="B3828" s="956" t="s">
        <v>15472</v>
      </c>
      <c r="C3828" s="956" t="s">
        <v>16256</v>
      </c>
      <c r="D3828" s="957" t="s">
        <v>16257</v>
      </c>
      <c r="E3828" s="958">
        <f t="shared" si="60"/>
        <v>500.70500000000004</v>
      </c>
      <c r="F3828" s="956" t="s">
        <v>16258</v>
      </c>
    </row>
    <row r="3829" spans="1:6">
      <c r="A3829" s="955">
        <v>26653</v>
      </c>
      <c r="B3829" s="956" t="s">
        <v>15472</v>
      </c>
      <c r="C3829" s="956" t="s">
        <v>16259</v>
      </c>
      <c r="D3829" s="957" t="s">
        <v>16260</v>
      </c>
      <c r="E3829" s="958">
        <f t="shared" si="60"/>
        <v>345.17</v>
      </c>
      <c r="F3829" s="956" t="s">
        <v>16261</v>
      </c>
    </row>
    <row r="3830" spans="1:6">
      <c r="A3830" s="955">
        <v>5067</v>
      </c>
      <c r="B3830" s="956" t="s">
        <v>15472</v>
      </c>
      <c r="C3830" s="956" t="s">
        <v>16262</v>
      </c>
      <c r="D3830" s="957" t="s">
        <v>16263</v>
      </c>
      <c r="E3830" s="958">
        <f t="shared" si="60"/>
        <v>141.71</v>
      </c>
      <c r="F3830" s="956" t="s">
        <v>16264</v>
      </c>
    </row>
    <row r="3831" spans="1:6">
      <c r="A3831" s="955">
        <v>5030</v>
      </c>
      <c r="B3831" s="956" t="s">
        <v>15472</v>
      </c>
      <c r="C3831" s="956" t="s">
        <v>16265</v>
      </c>
      <c r="D3831" s="957" t="s">
        <v>16266</v>
      </c>
      <c r="E3831" s="958">
        <f t="shared" si="60"/>
        <v>163.79</v>
      </c>
      <c r="F3831" s="956" t="s">
        <v>16267</v>
      </c>
    </row>
    <row r="3832" spans="1:6">
      <c r="A3832" s="955">
        <v>5031</v>
      </c>
      <c r="B3832" s="956" t="s">
        <v>15472</v>
      </c>
      <c r="C3832" s="956" t="s">
        <v>2966</v>
      </c>
      <c r="D3832" s="957" t="s">
        <v>16268</v>
      </c>
      <c r="E3832" s="958">
        <f t="shared" si="60"/>
        <v>299</v>
      </c>
      <c r="F3832" s="956" t="s">
        <v>16269</v>
      </c>
    </row>
    <row r="3833" spans="1:6">
      <c r="A3833" s="955">
        <v>28180</v>
      </c>
      <c r="B3833" s="956" t="s">
        <v>15472</v>
      </c>
      <c r="C3833" s="956" t="s">
        <v>16270</v>
      </c>
      <c r="D3833" s="957" t="s">
        <v>16271</v>
      </c>
      <c r="E3833" s="958">
        <f t="shared" si="60"/>
        <v>246.51499999999999</v>
      </c>
      <c r="F3833" s="956" t="s">
        <v>16272</v>
      </c>
    </row>
    <row r="3834" spans="1:6">
      <c r="A3834" s="955">
        <v>5028</v>
      </c>
      <c r="B3834" s="956" t="s">
        <v>15472</v>
      </c>
      <c r="C3834" s="956" t="s">
        <v>16273</v>
      </c>
      <c r="D3834" s="957" t="s">
        <v>16274</v>
      </c>
      <c r="E3834" s="958">
        <f t="shared" si="60"/>
        <v>284.79500000000002</v>
      </c>
      <c r="F3834" s="956" t="s">
        <v>16275</v>
      </c>
    </row>
    <row r="3835" spans="1:6">
      <c r="A3835" s="955">
        <v>5029</v>
      </c>
      <c r="B3835" s="956" t="s">
        <v>15472</v>
      </c>
      <c r="C3835" s="956" t="s">
        <v>16276</v>
      </c>
      <c r="D3835" s="957" t="s">
        <v>16277</v>
      </c>
      <c r="E3835" s="958">
        <f t="shared" si="60"/>
        <v>367.49</v>
      </c>
      <c r="F3835" s="956" t="s">
        <v>16278</v>
      </c>
    </row>
    <row r="3836" spans="1:6">
      <c r="A3836" s="955">
        <v>26654</v>
      </c>
      <c r="B3836" s="956" t="s">
        <v>15472</v>
      </c>
      <c r="C3836" s="956" t="s">
        <v>16279</v>
      </c>
      <c r="D3836" s="957" t="s">
        <v>15238</v>
      </c>
      <c r="E3836" s="958">
        <f t="shared" si="60"/>
        <v>184.47500000000002</v>
      </c>
      <c r="F3836" s="956" t="s">
        <v>16280</v>
      </c>
    </row>
    <row r="3837" spans="1:6">
      <c r="A3837" s="955">
        <v>3440</v>
      </c>
      <c r="B3837" s="956" t="s">
        <v>15472</v>
      </c>
      <c r="C3837" s="956" t="s">
        <v>16281</v>
      </c>
      <c r="D3837" s="957" t="s">
        <v>16282</v>
      </c>
      <c r="E3837" s="958">
        <f t="shared" si="60"/>
        <v>435.755</v>
      </c>
      <c r="F3837" s="956" t="s">
        <v>16283</v>
      </c>
    </row>
    <row r="3838" spans="1:6">
      <c r="A3838" s="955">
        <v>26655</v>
      </c>
      <c r="B3838" s="956" t="s">
        <v>15472</v>
      </c>
      <c r="C3838" s="956" t="s">
        <v>16284</v>
      </c>
      <c r="D3838" s="957" t="s">
        <v>16285</v>
      </c>
      <c r="E3838" s="958">
        <f t="shared" si="60"/>
        <v>312.68</v>
      </c>
      <c r="F3838" s="956" t="s">
        <v>16286</v>
      </c>
    </row>
    <row r="3839" spans="1:6">
      <c r="A3839" s="955">
        <v>4922</v>
      </c>
      <c r="B3839" s="956" t="s">
        <v>15472</v>
      </c>
      <c r="C3839" s="956" t="s">
        <v>16287</v>
      </c>
      <c r="D3839" s="957" t="s">
        <v>16288</v>
      </c>
      <c r="E3839" s="958">
        <f t="shared" si="60"/>
        <v>236.04500000000002</v>
      </c>
      <c r="F3839" s="956" t="s">
        <v>16289</v>
      </c>
    </row>
    <row r="3840" spans="1:6">
      <c r="A3840" s="955">
        <v>4923</v>
      </c>
      <c r="B3840" s="956" t="s">
        <v>15472</v>
      </c>
      <c r="C3840" s="956" t="s">
        <v>16290</v>
      </c>
      <c r="D3840" s="957" t="s">
        <v>16291</v>
      </c>
      <c r="E3840" s="958">
        <f t="shared" si="60"/>
        <v>652.83500000000004</v>
      </c>
      <c r="F3840" s="956" t="s">
        <v>16292</v>
      </c>
    </row>
    <row r="3841" spans="1:6">
      <c r="A3841" s="955">
        <v>7751</v>
      </c>
      <c r="B3841" s="956" t="s">
        <v>15472</v>
      </c>
      <c r="C3841" s="956" t="s">
        <v>16293</v>
      </c>
      <c r="D3841" s="957" t="s">
        <v>16294</v>
      </c>
      <c r="E3841" s="958">
        <f t="shared" si="60"/>
        <v>256.88</v>
      </c>
      <c r="F3841" s="956" t="s">
        <v>16295</v>
      </c>
    </row>
    <row r="3842" spans="1:6">
      <c r="A3842" s="955">
        <v>7755</v>
      </c>
      <c r="B3842" s="956" t="s">
        <v>15472</v>
      </c>
      <c r="C3842" s="956" t="s">
        <v>16296</v>
      </c>
      <c r="D3842" s="957" t="s">
        <v>16297</v>
      </c>
      <c r="E3842" s="958">
        <f t="shared" si="60"/>
        <v>289.26499999999999</v>
      </c>
      <c r="F3842" s="956" t="s">
        <v>16298</v>
      </c>
    </row>
    <row r="3843" spans="1:6">
      <c r="A3843" s="955">
        <v>7756</v>
      </c>
      <c r="B3843" s="956" t="s">
        <v>15472</v>
      </c>
      <c r="C3843" s="956" t="s">
        <v>16299</v>
      </c>
      <c r="D3843" s="957" t="s">
        <v>16300</v>
      </c>
      <c r="E3843" s="958">
        <f t="shared" si="60"/>
        <v>291.29000000000002</v>
      </c>
      <c r="F3843" s="956" t="s">
        <v>16301</v>
      </c>
    </row>
    <row r="3844" spans="1:6">
      <c r="A3844" s="955">
        <v>7757</v>
      </c>
      <c r="B3844" s="956" t="s">
        <v>15472</v>
      </c>
      <c r="C3844" s="956" t="s">
        <v>16302</v>
      </c>
      <c r="D3844" s="957" t="s">
        <v>16303</v>
      </c>
      <c r="E3844" s="958">
        <f t="shared" si="60"/>
        <v>304.14499999999998</v>
      </c>
      <c r="F3844" s="956" t="s">
        <v>16304</v>
      </c>
    </row>
    <row r="3845" spans="1:6">
      <c r="A3845" s="955">
        <v>6208</v>
      </c>
      <c r="B3845" s="956" t="s">
        <v>15472</v>
      </c>
      <c r="C3845" s="956" t="s">
        <v>16305</v>
      </c>
      <c r="D3845" s="957" t="s">
        <v>16306</v>
      </c>
      <c r="E3845" s="958">
        <f t="shared" si="60"/>
        <v>551.81000000000006</v>
      </c>
      <c r="F3845" s="956" t="s">
        <v>16307</v>
      </c>
    </row>
    <row r="3846" spans="1:6">
      <c r="A3846" s="955">
        <v>6216</v>
      </c>
      <c r="B3846" s="956" t="s">
        <v>15472</v>
      </c>
      <c r="C3846" s="956" t="s">
        <v>16308</v>
      </c>
      <c r="D3846" s="957" t="s">
        <v>16309</v>
      </c>
      <c r="E3846" s="958">
        <f t="shared" si="60"/>
        <v>253.535</v>
      </c>
      <c r="F3846" s="956" t="s">
        <v>16310</v>
      </c>
    </row>
    <row r="3847" spans="1:6">
      <c r="A3847" s="955">
        <v>6215</v>
      </c>
      <c r="B3847" s="956" t="s">
        <v>15472</v>
      </c>
      <c r="C3847" s="956" t="s">
        <v>16311</v>
      </c>
      <c r="D3847" s="957" t="s">
        <v>16312</v>
      </c>
      <c r="E3847" s="958">
        <f t="shared" si="60"/>
        <v>175.83500000000001</v>
      </c>
      <c r="F3847" s="956" t="s">
        <v>16313</v>
      </c>
    </row>
    <row r="3848" spans="1:6">
      <c r="A3848" s="955">
        <v>6217</v>
      </c>
      <c r="B3848" s="956" t="s">
        <v>15472</v>
      </c>
      <c r="C3848" s="956" t="s">
        <v>16314</v>
      </c>
      <c r="D3848" s="957" t="s">
        <v>16315</v>
      </c>
      <c r="E3848" s="958">
        <f t="shared" si="60"/>
        <v>253.82</v>
      </c>
      <c r="F3848" s="956" t="s">
        <v>16316</v>
      </c>
    </row>
    <row r="3849" spans="1:6">
      <c r="A3849" s="955">
        <v>6218</v>
      </c>
      <c r="B3849" s="956" t="s">
        <v>15472</v>
      </c>
      <c r="C3849" s="956" t="s">
        <v>16317</v>
      </c>
      <c r="D3849" s="957" t="s">
        <v>16318</v>
      </c>
      <c r="E3849" s="958">
        <f t="shared" si="60"/>
        <v>253.80500000000001</v>
      </c>
      <c r="F3849" s="956" t="s">
        <v>16319</v>
      </c>
    </row>
    <row r="3850" spans="1:6">
      <c r="A3850" s="955">
        <v>7645</v>
      </c>
      <c r="B3850" s="956" t="s">
        <v>15472</v>
      </c>
      <c r="C3850" s="956" t="s">
        <v>5095</v>
      </c>
      <c r="D3850" s="957" t="s">
        <v>16320</v>
      </c>
      <c r="E3850" s="958">
        <f t="shared" si="60"/>
        <v>338.84000000000003</v>
      </c>
      <c r="F3850" s="956" t="s">
        <v>16321</v>
      </c>
    </row>
    <row r="3851" spans="1:6">
      <c r="A3851" s="955">
        <v>7644</v>
      </c>
      <c r="B3851" s="956" t="s">
        <v>15472</v>
      </c>
      <c r="C3851" s="956" t="s">
        <v>5093</v>
      </c>
      <c r="D3851" s="957" t="s">
        <v>16322</v>
      </c>
      <c r="E3851" s="958">
        <f t="shared" si="60"/>
        <v>111.83</v>
      </c>
      <c r="F3851" s="956" t="s">
        <v>16323</v>
      </c>
    </row>
    <row r="3852" spans="1:6">
      <c r="A3852" s="955">
        <v>7646</v>
      </c>
      <c r="B3852" s="956" t="s">
        <v>15472</v>
      </c>
      <c r="C3852" s="956" t="s">
        <v>5096</v>
      </c>
      <c r="D3852" s="957" t="s">
        <v>16320</v>
      </c>
      <c r="E3852" s="958">
        <f t="shared" si="60"/>
        <v>338.84000000000003</v>
      </c>
      <c r="F3852" s="956" t="s">
        <v>16324</v>
      </c>
    </row>
    <row r="3853" spans="1:6">
      <c r="A3853" s="955">
        <v>7647</v>
      </c>
      <c r="B3853" s="956" t="s">
        <v>15472</v>
      </c>
      <c r="C3853" s="956" t="s">
        <v>16325</v>
      </c>
      <c r="D3853" s="957" t="s">
        <v>16320</v>
      </c>
      <c r="E3853" s="958">
        <f t="shared" si="60"/>
        <v>338.84000000000003</v>
      </c>
      <c r="F3853" s="956" t="s">
        <v>16326</v>
      </c>
    </row>
    <row r="3854" spans="1:6" ht="18.75">
      <c r="A3854" s="959" t="s">
        <v>1386</v>
      </c>
      <c r="B3854" s="963"/>
      <c r="C3854" s="953" t="s">
        <v>1386</v>
      </c>
      <c r="D3854" s="964"/>
      <c r="E3854" s="965"/>
      <c r="F3854" s="953" t="s">
        <v>1386</v>
      </c>
    </row>
    <row r="3855" spans="1:6">
      <c r="A3855" s="955">
        <v>1951</v>
      </c>
      <c r="B3855" s="956" t="s">
        <v>1386</v>
      </c>
      <c r="C3855" s="956" t="s">
        <v>16327</v>
      </c>
      <c r="D3855" s="957" t="s">
        <v>16328</v>
      </c>
      <c r="E3855" s="958">
        <f t="shared" ref="E3855:E3918" si="61">SUM(D3855*1.5)+5</f>
        <v>26.75</v>
      </c>
      <c r="F3855" s="956" t="s">
        <v>16329</v>
      </c>
    </row>
    <row r="3856" spans="1:6">
      <c r="A3856" s="955">
        <v>6007</v>
      </c>
      <c r="B3856" s="956" t="s">
        <v>1386</v>
      </c>
      <c r="C3856" s="956" t="s">
        <v>16330</v>
      </c>
      <c r="D3856" s="957" t="s">
        <v>16331</v>
      </c>
      <c r="E3856" s="958">
        <f t="shared" si="61"/>
        <v>305.28499999999997</v>
      </c>
      <c r="F3856" s="956" t="s">
        <v>16332</v>
      </c>
    </row>
    <row r="3857" spans="1:6">
      <c r="A3857" s="955">
        <v>336</v>
      </c>
      <c r="B3857" s="956" t="s">
        <v>1386</v>
      </c>
      <c r="C3857" s="956" t="s">
        <v>16333</v>
      </c>
      <c r="D3857" s="957" t="s">
        <v>16334</v>
      </c>
      <c r="E3857" s="958">
        <f t="shared" si="61"/>
        <v>17.015000000000001</v>
      </c>
      <c r="F3857" s="956" t="s">
        <v>16335</v>
      </c>
    </row>
    <row r="3858" spans="1:6">
      <c r="A3858" s="955">
        <v>289</v>
      </c>
      <c r="B3858" s="956" t="s">
        <v>1386</v>
      </c>
      <c r="C3858" s="956" t="s">
        <v>16336</v>
      </c>
      <c r="D3858" s="957" t="s">
        <v>16337</v>
      </c>
      <c r="E3858" s="958">
        <f t="shared" si="61"/>
        <v>21.605</v>
      </c>
      <c r="F3858" s="956" t="s">
        <v>16338</v>
      </c>
    </row>
    <row r="3859" spans="1:6">
      <c r="A3859" s="955">
        <v>351</v>
      </c>
      <c r="B3859" s="956" t="s">
        <v>1386</v>
      </c>
      <c r="C3859" s="956" t="s">
        <v>16339</v>
      </c>
      <c r="D3859" s="957" t="s">
        <v>9151</v>
      </c>
      <c r="E3859" s="958">
        <f t="shared" si="61"/>
        <v>22.759999999999998</v>
      </c>
      <c r="F3859" s="956" t="s">
        <v>16340</v>
      </c>
    </row>
    <row r="3860" spans="1:6">
      <c r="A3860" s="955">
        <v>1019</v>
      </c>
      <c r="B3860" s="956" t="s">
        <v>1386</v>
      </c>
      <c r="C3860" s="956" t="s">
        <v>16341</v>
      </c>
      <c r="D3860" s="957" t="s">
        <v>13260</v>
      </c>
      <c r="E3860" s="958">
        <f t="shared" si="61"/>
        <v>54.89</v>
      </c>
      <c r="F3860" s="956" t="s">
        <v>16342</v>
      </c>
    </row>
    <row r="3861" spans="1:6">
      <c r="A3861" s="955">
        <v>877</v>
      </c>
      <c r="B3861" s="956" t="s">
        <v>1386</v>
      </c>
      <c r="C3861" s="956" t="s">
        <v>16343</v>
      </c>
      <c r="D3861" s="957" t="s">
        <v>16344</v>
      </c>
      <c r="E3861" s="958">
        <f t="shared" si="61"/>
        <v>26.285</v>
      </c>
      <c r="F3861" s="956" t="s">
        <v>16345</v>
      </c>
    </row>
    <row r="3862" spans="1:6">
      <c r="A3862" s="955">
        <v>241</v>
      </c>
      <c r="B3862" s="956" t="s">
        <v>1386</v>
      </c>
      <c r="C3862" s="956" t="s">
        <v>16346</v>
      </c>
      <c r="D3862" s="957" t="s">
        <v>16347</v>
      </c>
      <c r="E3862" s="958">
        <f t="shared" si="61"/>
        <v>26.87</v>
      </c>
      <c r="F3862" s="956" t="s">
        <v>16348</v>
      </c>
    </row>
    <row r="3863" spans="1:6">
      <c r="A3863" s="955">
        <v>1885</v>
      </c>
      <c r="B3863" s="956" t="s">
        <v>1386</v>
      </c>
      <c r="C3863" s="956" t="s">
        <v>16349</v>
      </c>
      <c r="D3863" s="957" t="s">
        <v>8575</v>
      </c>
      <c r="E3863" s="958">
        <f t="shared" si="61"/>
        <v>66.89</v>
      </c>
      <c r="F3863" s="956" t="s">
        <v>16350</v>
      </c>
    </row>
    <row r="3864" spans="1:6">
      <c r="A3864" s="955">
        <v>1331</v>
      </c>
      <c r="B3864" s="956" t="s">
        <v>1386</v>
      </c>
      <c r="C3864" s="956" t="s">
        <v>16351</v>
      </c>
      <c r="D3864" s="957" t="s">
        <v>16352</v>
      </c>
      <c r="E3864" s="958">
        <f t="shared" si="61"/>
        <v>179.85499999999999</v>
      </c>
      <c r="F3864" s="956" t="s">
        <v>16353</v>
      </c>
    </row>
    <row r="3865" spans="1:6">
      <c r="A3865" s="955">
        <v>1330</v>
      </c>
      <c r="B3865" s="956" t="s">
        <v>1386</v>
      </c>
      <c r="C3865" s="956" t="s">
        <v>16354</v>
      </c>
      <c r="D3865" s="957" t="s">
        <v>16355</v>
      </c>
      <c r="E3865" s="958">
        <f t="shared" si="61"/>
        <v>100.25</v>
      </c>
      <c r="F3865" s="956" t="s">
        <v>16356</v>
      </c>
    </row>
    <row r="3866" spans="1:6">
      <c r="A3866" s="955">
        <v>2703</v>
      </c>
      <c r="B3866" s="956" t="s">
        <v>1386</v>
      </c>
      <c r="C3866" s="956" t="s">
        <v>16357</v>
      </c>
      <c r="D3866" s="957" t="s">
        <v>7610</v>
      </c>
      <c r="E3866" s="958">
        <f t="shared" si="61"/>
        <v>22.445</v>
      </c>
      <c r="F3866" s="956" t="s">
        <v>16358</v>
      </c>
    </row>
    <row r="3867" spans="1:6">
      <c r="A3867" s="955">
        <v>2699</v>
      </c>
      <c r="B3867" s="956" t="s">
        <v>1386</v>
      </c>
      <c r="C3867" s="956" t="s">
        <v>16359</v>
      </c>
      <c r="D3867" s="957" t="s">
        <v>16360</v>
      </c>
      <c r="E3867" s="958">
        <f t="shared" si="61"/>
        <v>233.465</v>
      </c>
      <c r="F3867" s="956" t="s">
        <v>16361</v>
      </c>
    </row>
    <row r="3868" spans="1:6">
      <c r="A3868" s="955">
        <v>2698</v>
      </c>
      <c r="B3868" s="956" t="s">
        <v>1386</v>
      </c>
      <c r="C3868" s="956" t="s">
        <v>16362</v>
      </c>
      <c r="D3868" s="957" t="s">
        <v>16363</v>
      </c>
      <c r="E3868" s="958">
        <f t="shared" si="61"/>
        <v>235.01</v>
      </c>
      <c r="F3868" s="956" t="s">
        <v>16364</v>
      </c>
    </row>
    <row r="3869" spans="1:6">
      <c r="A3869" s="955">
        <v>2697</v>
      </c>
      <c r="B3869" s="956" t="s">
        <v>1386</v>
      </c>
      <c r="C3869" s="956" t="s">
        <v>16365</v>
      </c>
      <c r="D3869" s="957" t="s">
        <v>16366</v>
      </c>
      <c r="E3869" s="958">
        <f t="shared" si="61"/>
        <v>232.685</v>
      </c>
      <c r="F3869" s="956" t="s">
        <v>16367</v>
      </c>
    </row>
    <row r="3870" spans="1:6">
      <c r="A3870" s="955">
        <v>2700</v>
      </c>
      <c r="B3870" s="956" t="s">
        <v>1386</v>
      </c>
      <c r="C3870" s="956" t="s">
        <v>16368</v>
      </c>
      <c r="D3870" s="957" t="s">
        <v>16369</v>
      </c>
      <c r="E3870" s="958">
        <f t="shared" si="61"/>
        <v>237.02</v>
      </c>
      <c r="F3870" s="956" t="s">
        <v>16370</v>
      </c>
    </row>
    <row r="3871" spans="1:6">
      <c r="A3871" s="955">
        <v>2695</v>
      </c>
      <c r="B3871" s="956" t="s">
        <v>1386</v>
      </c>
      <c r="C3871" s="956" t="s">
        <v>16371</v>
      </c>
      <c r="D3871" s="957" t="s">
        <v>16372</v>
      </c>
      <c r="E3871" s="958">
        <f t="shared" si="61"/>
        <v>472.77500000000003</v>
      </c>
      <c r="F3871" s="956" t="s">
        <v>16373</v>
      </c>
    </row>
    <row r="3872" spans="1:6">
      <c r="A3872" s="955">
        <v>2694</v>
      </c>
      <c r="B3872" s="956" t="s">
        <v>1386</v>
      </c>
      <c r="C3872" s="956" t="s">
        <v>16374</v>
      </c>
      <c r="D3872" s="957" t="s">
        <v>16375</v>
      </c>
      <c r="E3872" s="958">
        <f t="shared" si="61"/>
        <v>469.93999999999994</v>
      </c>
      <c r="F3872" s="956" t="s">
        <v>16376</v>
      </c>
    </row>
    <row r="3873" spans="1:6">
      <c r="A3873" s="955">
        <v>2693</v>
      </c>
      <c r="B3873" s="956" t="s">
        <v>1386</v>
      </c>
      <c r="C3873" s="956" t="s">
        <v>16377</v>
      </c>
      <c r="D3873" s="957" t="s">
        <v>16378</v>
      </c>
      <c r="E3873" s="958">
        <f t="shared" si="61"/>
        <v>472.93999999999994</v>
      </c>
      <c r="F3873" s="956" t="s">
        <v>16379</v>
      </c>
    </row>
    <row r="3874" spans="1:6">
      <c r="A3874" s="955">
        <v>2696</v>
      </c>
      <c r="B3874" s="956" t="s">
        <v>1386</v>
      </c>
      <c r="C3874" s="956" t="s">
        <v>16380</v>
      </c>
      <c r="D3874" s="957" t="s">
        <v>16381</v>
      </c>
      <c r="E3874" s="958">
        <f t="shared" si="61"/>
        <v>220.685</v>
      </c>
      <c r="F3874" s="956" t="s">
        <v>16382</v>
      </c>
    </row>
    <row r="3875" spans="1:6">
      <c r="A3875" s="955">
        <v>2701</v>
      </c>
      <c r="B3875" s="956" t="s">
        <v>1386</v>
      </c>
      <c r="C3875" s="956" t="s">
        <v>16383</v>
      </c>
      <c r="D3875" s="957" t="s">
        <v>16384</v>
      </c>
      <c r="E3875" s="958">
        <f t="shared" si="61"/>
        <v>242.18</v>
      </c>
      <c r="F3875" s="956" t="s">
        <v>16385</v>
      </c>
    </row>
    <row r="3876" spans="1:6">
      <c r="A3876" s="955">
        <v>2702</v>
      </c>
      <c r="B3876" s="956" t="s">
        <v>1386</v>
      </c>
      <c r="C3876" s="956" t="s">
        <v>16386</v>
      </c>
      <c r="D3876" s="957" t="s">
        <v>16387</v>
      </c>
      <c r="E3876" s="958">
        <f t="shared" si="61"/>
        <v>247.85000000000002</v>
      </c>
      <c r="F3876" s="956" t="s">
        <v>16388</v>
      </c>
    </row>
    <row r="3877" spans="1:6">
      <c r="A3877" s="955">
        <v>3368</v>
      </c>
      <c r="B3877" s="956" t="s">
        <v>1386</v>
      </c>
      <c r="C3877" s="956" t="s">
        <v>16389</v>
      </c>
      <c r="D3877" s="957" t="s">
        <v>16390</v>
      </c>
      <c r="E3877" s="958">
        <f t="shared" si="61"/>
        <v>133.91</v>
      </c>
      <c r="F3877" s="956" t="s">
        <v>16391</v>
      </c>
    </row>
    <row r="3878" spans="1:6">
      <c r="A3878" s="955">
        <v>3381</v>
      </c>
      <c r="B3878" s="956" t="s">
        <v>1386</v>
      </c>
      <c r="C3878" s="956" t="s">
        <v>16392</v>
      </c>
      <c r="D3878" s="957" t="s">
        <v>16393</v>
      </c>
      <c r="E3878" s="958">
        <f t="shared" si="61"/>
        <v>244.43</v>
      </c>
      <c r="F3878" s="956" t="s">
        <v>16394</v>
      </c>
    </row>
    <row r="3879" spans="1:6">
      <c r="A3879" s="955">
        <v>3380</v>
      </c>
      <c r="B3879" s="956" t="s">
        <v>1386</v>
      </c>
      <c r="C3879" s="956" t="s">
        <v>16395</v>
      </c>
      <c r="D3879" s="957" t="s">
        <v>16393</v>
      </c>
      <c r="E3879" s="958">
        <f t="shared" si="61"/>
        <v>244.43</v>
      </c>
      <c r="F3879" s="956" t="s">
        <v>16396</v>
      </c>
    </row>
    <row r="3880" spans="1:6">
      <c r="A3880" s="955">
        <v>3379</v>
      </c>
      <c r="B3880" s="956" t="s">
        <v>1386</v>
      </c>
      <c r="C3880" s="956" t="s">
        <v>16397</v>
      </c>
      <c r="D3880" s="957" t="s">
        <v>16393</v>
      </c>
      <c r="E3880" s="958">
        <f t="shared" si="61"/>
        <v>244.43</v>
      </c>
      <c r="F3880" s="956" t="s">
        <v>16398</v>
      </c>
    </row>
    <row r="3881" spans="1:6">
      <c r="A3881" s="955">
        <v>3378</v>
      </c>
      <c r="B3881" s="956" t="s">
        <v>1386</v>
      </c>
      <c r="C3881" s="956" t="s">
        <v>16399</v>
      </c>
      <c r="D3881" s="957" t="s">
        <v>15328</v>
      </c>
      <c r="E3881" s="958">
        <f t="shared" si="61"/>
        <v>135.62</v>
      </c>
      <c r="F3881" s="956" t="s">
        <v>16400</v>
      </c>
    </row>
    <row r="3882" spans="1:6">
      <c r="A3882" s="955">
        <v>3377</v>
      </c>
      <c r="B3882" s="956" t="s">
        <v>1386</v>
      </c>
      <c r="C3882" s="956" t="s">
        <v>16401</v>
      </c>
      <c r="D3882" s="957" t="s">
        <v>16402</v>
      </c>
      <c r="E3882" s="958">
        <f t="shared" si="61"/>
        <v>135.215</v>
      </c>
      <c r="F3882" s="956" t="s">
        <v>16403</v>
      </c>
    </row>
    <row r="3883" spans="1:6">
      <c r="A3883" s="955">
        <v>3376</v>
      </c>
      <c r="B3883" s="956" t="s">
        <v>1386</v>
      </c>
      <c r="C3883" s="956" t="s">
        <v>16404</v>
      </c>
      <c r="D3883" s="957" t="s">
        <v>16405</v>
      </c>
      <c r="E3883" s="958">
        <f t="shared" si="61"/>
        <v>135.36500000000001</v>
      </c>
      <c r="F3883" s="956" t="s">
        <v>16406</v>
      </c>
    </row>
    <row r="3884" spans="1:6">
      <c r="A3884" s="955">
        <v>3384</v>
      </c>
      <c r="B3884" s="956" t="s">
        <v>1386</v>
      </c>
      <c r="C3884" s="956" t="s">
        <v>16407</v>
      </c>
      <c r="D3884" s="957" t="s">
        <v>16408</v>
      </c>
      <c r="E3884" s="958">
        <f t="shared" si="61"/>
        <v>83.87</v>
      </c>
      <c r="F3884" s="956" t="s">
        <v>16409</v>
      </c>
    </row>
    <row r="3885" spans="1:6">
      <c r="A3885" s="955">
        <v>3383</v>
      </c>
      <c r="B3885" s="956" t="s">
        <v>1386</v>
      </c>
      <c r="C3885" s="956" t="s">
        <v>16410</v>
      </c>
      <c r="D3885" s="957" t="s">
        <v>16411</v>
      </c>
      <c r="E3885" s="958">
        <f t="shared" si="61"/>
        <v>84.664999999999992</v>
      </c>
      <c r="F3885" s="956" t="s">
        <v>16412</v>
      </c>
    </row>
    <row r="3886" spans="1:6">
      <c r="A3886" s="955">
        <v>3382</v>
      </c>
      <c r="B3886" s="956" t="s">
        <v>1386</v>
      </c>
      <c r="C3886" s="956" t="s">
        <v>16413</v>
      </c>
      <c r="D3886" s="957" t="s">
        <v>16414</v>
      </c>
      <c r="E3886" s="958">
        <f t="shared" si="61"/>
        <v>83.210000000000008</v>
      </c>
      <c r="F3886" s="956" t="s">
        <v>16415</v>
      </c>
    </row>
    <row r="3887" spans="1:6">
      <c r="A3887" s="955">
        <v>3385</v>
      </c>
      <c r="B3887" s="956" t="s">
        <v>1386</v>
      </c>
      <c r="C3887" s="956" t="s">
        <v>16416</v>
      </c>
      <c r="D3887" s="957" t="s">
        <v>16417</v>
      </c>
      <c r="E3887" s="958">
        <f t="shared" si="61"/>
        <v>83.03</v>
      </c>
      <c r="F3887" s="956" t="s">
        <v>16418</v>
      </c>
    </row>
    <row r="3888" spans="1:6">
      <c r="A3888" s="955">
        <v>3375</v>
      </c>
      <c r="B3888" s="956" t="s">
        <v>1386</v>
      </c>
      <c r="C3888" s="956" t="s">
        <v>16419</v>
      </c>
      <c r="D3888" s="957" t="s">
        <v>16420</v>
      </c>
      <c r="E3888" s="958">
        <f t="shared" si="61"/>
        <v>84.62</v>
      </c>
      <c r="F3888" s="956" t="s">
        <v>16421</v>
      </c>
    </row>
    <row r="3889" spans="1:6">
      <c r="A3889" s="955">
        <v>3371</v>
      </c>
      <c r="B3889" s="956" t="s">
        <v>1386</v>
      </c>
      <c r="C3889" s="956" t="s">
        <v>16422</v>
      </c>
      <c r="D3889" s="957" t="s">
        <v>16423</v>
      </c>
      <c r="E3889" s="958">
        <f t="shared" si="61"/>
        <v>124.67</v>
      </c>
      <c r="F3889" s="956" t="s">
        <v>16424</v>
      </c>
    </row>
    <row r="3890" spans="1:6">
      <c r="A3890" s="955">
        <v>3370</v>
      </c>
      <c r="B3890" s="956" t="s">
        <v>1386</v>
      </c>
      <c r="C3890" s="956" t="s">
        <v>16425</v>
      </c>
      <c r="D3890" s="957" t="s">
        <v>16426</v>
      </c>
      <c r="E3890" s="958">
        <f t="shared" si="61"/>
        <v>124.76</v>
      </c>
      <c r="F3890" s="956" t="s">
        <v>16427</v>
      </c>
    </row>
    <row r="3891" spans="1:6">
      <c r="A3891" s="955">
        <v>3369</v>
      </c>
      <c r="B3891" s="956" t="s">
        <v>1386</v>
      </c>
      <c r="C3891" s="956" t="s">
        <v>16428</v>
      </c>
      <c r="D3891" s="957" t="s">
        <v>16423</v>
      </c>
      <c r="E3891" s="958">
        <f t="shared" si="61"/>
        <v>124.67</v>
      </c>
      <c r="F3891" s="956" t="s">
        <v>16429</v>
      </c>
    </row>
    <row r="3892" spans="1:6">
      <c r="A3892" s="955">
        <v>3673</v>
      </c>
      <c r="B3892" s="956" t="s">
        <v>1386</v>
      </c>
      <c r="C3892" s="956" t="s">
        <v>16430</v>
      </c>
      <c r="D3892" s="957" t="s">
        <v>16431</v>
      </c>
      <c r="E3892" s="958">
        <f t="shared" si="61"/>
        <v>83.554999999999993</v>
      </c>
      <c r="F3892" s="956" t="s">
        <v>16432</v>
      </c>
    </row>
    <row r="3893" spans="1:6">
      <c r="A3893" s="955">
        <v>3672</v>
      </c>
      <c r="B3893" s="956" t="s">
        <v>1386</v>
      </c>
      <c r="C3893" s="956" t="s">
        <v>16433</v>
      </c>
      <c r="D3893" s="957" t="s">
        <v>9489</v>
      </c>
      <c r="E3893" s="958">
        <f t="shared" si="61"/>
        <v>83.344999999999999</v>
      </c>
      <c r="F3893" s="956" t="s">
        <v>16434</v>
      </c>
    </row>
    <row r="3894" spans="1:6">
      <c r="A3894" s="955">
        <v>3671</v>
      </c>
      <c r="B3894" s="956" t="s">
        <v>1386</v>
      </c>
      <c r="C3894" s="956" t="s">
        <v>16435</v>
      </c>
      <c r="D3894" s="957" t="s">
        <v>16436</v>
      </c>
      <c r="E3894" s="958">
        <f t="shared" si="61"/>
        <v>83.405000000000001</v>
      </c>
      <c r="F3894" s="956" t="s">
        <v>16437</v>
      </c>
    </row>
    <row r="3895" spans="1:6">
      <c r="A3895" s="955">
        <v>3670</v>
      </c>
      <c r="B3895" s="956" t="s">
        <v>1386</v>
      </c>
      <c r="C3895" s="956" t="s">
        <v>16438</v>
      </c>
      <c r="D3895" s="957" t="s">
        <v>16439</v>
      </c>
      <c r="E3895" s="958">
        <f t="shared" si="61"/>
        <v>84.800000000000011</v>
      </c>
      <c r="F3895" s="956" t="s">
        <v>16440</v>
      </c>
    </row>
    <row r="3896" spans="1:6">
      <c r="A3896" s="955">
        <v>3675</v>
      </c>
      <c r="B3896" s="956" t="s">
        <v>1386</v>
      </c>
      <c r="C3896" s="956" t="s">
        <v>16441</v>
      </c>
      <c r="D3896" s="957" t="s">
        <v>16442</v>
      </c>
      <c r="E3896" s="958">
        <f t="shared" si="61"/>
        <v>147.77000000000001</v>
      </c>
      <c r="F3896" s="956" t="s">
        <v>16443</v>
      </c>
    </row>
    <row r="3897" spans="1:6">
      <c r="A3897" s="955">
        <v>4049</v>
      </c>
      <c r="B3897" s="956" t="s">
        <v>1386</v>
      </c>
      <c r="C3897" s="956" t="s">
        <v>16444</v>
      </c>
      <c r="D3897" s="957" t="s">
        <v>16445</v>
      </c>
      <c r="E3897" s="958">
        <f t="shared" si="61"/>
        <v>67.010000000000005</v>
      </c>
      <c r="F3897" s="956" t="s">
        <v>16446</v>
      </c>
    </row>
    <row r="3898" spans="1:6">
      <c r="A3898" s="955">
        <v>4383</v>
      </c>
      <c r="B3898" s="956" t="s">
        <v>1386</v>
      </c>
      <c r="C3898" s="956" t="s">
        <v>16447</v>
      </c>
      <c r="D3898" s="957" t="s">
        <v>16448</v>
      </c>
      <c r="E3898" s="958">
        <f t="shared" si="61"/>
        <v>144.89000000000001</v>
      </c>
      <c r="F3898" s="956" t="s">
        <v>16449</v>
      </c>
    </row>
    <row r="3899" spans="1:6">
      <c r="A3899" s="955">
        <v>4382</v>
      </c>
      <c r="B3899" s="956" t="s">
        <v>1386</v>
      </c>
      <c r="C3899" s="956" t="s">
        <v>16450</v>
      </c>
      <c r="D3899" s="957" t="s">
        <v>16451</v>
      </c>
      <c r="E3899" s="958">
        <f t="shared" si="61"/>
        <v>146.52499999999998</v>
      </c>
      <c r="F3899" s="956" t="s">
        <v>16452</v>
      </c>
    </row>
    <row r="3900" spans="1:6">
      <c r="A3900" s="955">
        <v>4381</v>
      </c>
      <c r="B3900" s="956" t="s">
        <v>1386</v>
      </c>
      <c r="C3900" s="956" t="s">
        <v>16453</v>
      </c>
      <c r="D3900" s="957" t="s">
        <v>16454</v>
      </c>
      <c r="E3900" s="958">
        <f t="shared" si="61"/>
        <v>139.98499999999999</v>
      </c>
      <c r="F3900" s="956" t="s">
        <v>16455</v>
      </c>
    </row>
    <row r="3901" spans="1:6">
      <c r="A3901" s="955">
        <v>5413</v>
      </c>
      <c r="B3901" s="956" t="s">
        <v>1386</v>
      </c>
      <c r="C3901" s="956" t="s">
        <v>16456</v>
      </c>
      <c r="D3901" s="957" t="s">
        <v>8222</v>
      </c>
      <c r="E3901" s="958">
        <f t="shared" si="61"/>
        <v>117.62</v>
      </c>
      <c r="F3901" s="956" t="s">
        <v>16457</v>
      </c>
    </row>
    <row r="3902" spans="1:6">
      <c r="A3902" s="955">
        <v>5414</v>
      </c>
      <c r="B3902" s="956" t="s">
        <v>1386</v>
      </c>
      <c r="C3902" s="956" t="s">
        <v>16458</v>
      </c>
      <c r="D3902" s="957" t="s">
        <v>8213</v>
      </c>
      <c r="E3902" s="958">
        <f t="shared" si="61"/>
        <v>116.465</v>
      </c>
      <c r="F3902" s="956" t="s">
        <v>16459</v>
      </c>
    </row>
    <row r="3903" spans="1:6">
      <c r="A3903" s="955">
        <v>5415</v>
      </c>
      <c r="B3903" s="956" t="s">
        <v>1386</v>
      </c>
      <c r="C3903" s="956" t="s">
        <v>16460</v>
      </c>
      <c r="D3903" s="957" t="s">
        <v>8222</v>
      </c>
      <c r="E3903" s="958">
        <f t="shared" si="61"/>
        <v>117.62</v>
      </c>
      <c r="F3903" s="956" t="s">
        <v>16461</v>
      </c>
    </row>
    <row r="3904" spans="1:6">
      <c r="A3904" s="955">
        <v>4379</v>
      </c>
      <c r="B3904" s="956" t="s">
        <v>1386</v>
      </c>
      <c r="C3904" s="956" t="s">
        <v>16462</v>
      </c>
      <c r="D3904" s="957" t="s">
        <v>16463</v>
      </c>
      <c r="E3904" s="958">
        <f t="shared" si="61"/>
        <v>110.82499999999999</v>
      </c>
      <c r="F3904" s="956" t="s">
        <v>16464</v>
      </c>
    </row>
    <row r="3905" spans="1:6">
      <c r="A3905" s="955">
        <v>4378</v>
      </c>
      <c r="B3905" s="956" t="s">
        <v>1386</v>
      </c>
      <c r="C3905" s="956" t="s">
        <v>16465</v>
      </c>
      <c r="D3905" s="957" t="s">
        <v>16466</v>
      </c>
      <c r="E3905" s="958">
        <f t="shared" si="61"/>
        <v>107.53999999999999</v>
      </c>
      <c r="F3905" s="956" t="s">
        <v>16467</v>
      </c>
    </row>
    <row r="3906" spans="1:6">
      <c r="A3906" s="955">
        <v>3669</v>
      </c>
      <c r="B3906" s="956" t="s">
        <v>1386</v>
      </c>
      <c r="C3906" s="956" t="s">
        <v>16468</v>
      </c>
      <c r="D3906" s="957" t="s">
        <v>6996</v>
      </c>
      <c r="E3906" s="958">
        <f t="shared" si="61"/>
        <v>257.27</v>
      </c>
      <c r="F3906" s="956" t="s">
        <v>16469</v>
      </c>
    </row>
    <row r="3907" spans="1:6">
      <c r="A3907" s="955">
        <v>3668</v>
      </c>
      <c r="B3907" s="956" t="s">
        <v>1386</v>
      </c>
      <c r="C3907" s="956" t="s">
        <v>16470</v>
      </c>
      <c r="D3907" s="957" t="s">
        <v>16471</v>
      </c>
      <c r="E3907" s="958">
        <f t="shared" si="61"/>
        <v>272.71999999999997</v>
      </c>
      <c r="F3907" s="956" t="s">
        <v>16472</v>
      </c>
    </row>
    <row r="3908" spans="1:6">
      <c r="A3908" s="955">
        <v>3667</v>
      </c>
      <c r="B3908" s="956" t="s">
        <v>1386</v>
      </c>
      <c r="C3908" s="956" t="s">
        <v>16473</v>
      </c>
      <c r="D3908" s="957" t="s">
        <v>16474</v>
      </c>
      <c r="E3908" s="958">
        <f t="shared" si="61"/>
        <v>259.65500000000003</v>
      </c>
      <c r="F3908" s="956" t="s">
        <v>16475</v>
      </c>
    </row>
    <row r="3909" spans="1:6">
      <c r="A3909" s="955">
        <v>3666</v>
      </c>
      <c r="B3909" s="956" t="s">
        <v>1386</v>
      </c>
      <c r="C3909" s="956" t="s">
        <v>16476</v>
      </c>
      <c r="D3909" s="957" t="s">
        <v>16477</v>
      </c>
      <c r="E3909" s="958">
        <f t="shared" si="61"/>
        <v>125.09</v>
      </c>
      <c r="F3909" s="956" t="s">
        <v>16478</v>
      </c>
    </row>
    <row r="3910" spans="1:6">
      <c r="A3910" s="955">
        <v>4087</v>
      </c>
      <c r="B3910" s="956" t="s">
        <v>1386</v>
      </c>
      <c r="C3910" s="956" t="s">
        <v>16479</v>
      </c>
      <c r="D3910" s="957" t="s">
        <v>16480</v>
      </c>
      <c r="E3910" s="958">
        <f t="shared" si="61"/>
        <v>227.45000000000002</v>
      </c>
      <c r="F3910" s="956" t="s">
        <v>16481</v>
      </c>
    </row>
    <row r="3911" spans="1:6">
      <c r="A3911" s="955">
        <v>4086</v>
      </c>
      <c r="B3911" s="956" t="s">
        <v>1386</v>
      </c>
      <c r="C3911" s="956" t="s">
        <v>16482</v>
      </c>
      <c r="D3911" s="957" t="s">
        <v>16483</v>
      </c>
      <c r="E3911" s="958">
        <f t="shared" si="61"/>
        <v>178.57999999999998</v>
      </c>
      <c r="F3911" s="956" t="s">
        <v>16484</v>
      </c>
    </row>
    <row r="3912" spans="1:6">
      <c r="A3912" s="955">
        <v>4085</v>
      </c>
      <c r="B3912" s="956" t="s">
        <v>1386</v>
      </c>
      <c r="C3912" s="956" t="s">
        <v>16485</v>
      </c>
      <c r="D3912" s="957" t="s">
        <v>16486</v>
      </c>
      <c r="E3912" s="958">
        <f t="shared" si="61"/>
        <v>92.045000000000002</v>
      </c>
      <c r="F3912" s="956" t="s">
        <v>16487</v>
      </c>
    </row>
    <row r="3913" spans="1:6">
      <c r="A3913" s="955">
        <v>4434</v>
      </c>
      <c r="B3913" s="956" t="s">
        <v>1386</v>
      </c>
      <c r="C3913" s="956" t="s">
        <v>16488</v>
      </c>
      <c r="D3913" s="957" t="s">
        <v>16347</v>
      </c>
      <c r="E3913" s="958">
        <f t="shared" si="61"/>
        <v>26.87</v>
      </c>
      <c r="F3913" s="956" t="s">
        <v>16489</v>
      </c>
    </row>
    <row r="3914" spans="1:6">
      <c r="A3914" s="955">
        <v>3674</v>
      </c>
      <c r="B3914" s="956" t="s">
        <v>1386</v>
      </c>
      <c r="C3914" s="956" t="s">
        <v>16490</v>
      </c>
      <c r="D3914" s="957" t="s">
        <v>16491</v>
      </c>
      <c r="E3914" s="958">
        <f t="shared" si="61"/>
        <v>148.715</v>
      </c>
      <c r="F3914" s="956" t="s">
        <v>16492</v>
      </c>
    </row>
    <row r="3915" spans="1:6">
      <c r="A3915" s="955">
        <v>3730</v>
      </c>
      <c r="B3915" s="956" t="s">
        <v>1386</v>
      </c>
      <c r="C3915" s="956" t="s">
        <v>16493</v>
      </c>
      <c r="D3915" s="957" t="s">
        <v>16494</v>
      </c>
      <c r="E3915" s="958">
        <f t="shared" si="61"/>
        <v>14.015000000000001</v>
      </c>
      <c r="F3915" s="956" t="s">
        <v>16495</v>
      </c>
    </row>
    <row r="3916" spans="1:6">
      <c r="A3916" s="955">
        <v>5545</v>
      </c>
      <c r="B3916" s="956" t="s">
        <v>1386</v>
      </c>
      <c r="C3916" s="956" t="s">
        <v>16496</v>
      </c>
      <c r="D3916" s="957" t="s">
        <v>6416</v>
      </c>
      <c r="E3916" s="958">
        <f t="shared" si="61"/>
        <v>15.56</v>
      </c>
      <c r="F3916" s="956" t="s">
        <v>16497</v>
      </c>
    </row>
    <row r="3917" spans="1:6">
      <c r="A3917" s="955">
        <v>6559</v>
      </c>
      <c r="B3917" s="956" t="s">
        <v>1386</v>
      </c>
      <c r="C3917" s="956" t="s">
        <v>16498</v>
      </c>
      <c r="D3917" s="957" t="s">
        <v>16499</v>
      </c>
      <c r="E3917" s="958">
        <f t="shared" si="61"/>
        <v>495.34999999999997</v>
      </c>
      <c r="F3917" s="956" t="s">
        <v>16500</v>
      </c>
    </row>
    <row r="3918" spans="1:6">
      <c r="A3918" s="955">
        <v>6558</v>
      </c>
      <c r="B3918" s="956" t="s">
        <v>1386</v>
      </c>
      <c r="C3918" s="956" t="s">
        <v>16501</v>
      </c>
      <c r="D3918" s="957" t="s">
        <v>16502</v>
      </c>
      <c r="E3918" s="958">
        <f t="shared" si="61"/>
        <v>501.875</v>
      </c>
      <c r="F3918" s="956" t="s">
        <v>16503</v>
      </c>
    </row>
    <row r="3919" spans="1:6">
      <c r="A3919" s="955">
        <v>6557</v>
      </c>
      <c r="B3919" s="956" t="s">
        <v>1386</v>
      </c>
      <c r="C3919" s="956" t="s">
        <v>16504</v>
      </c>
      <c r="D3919" s="957" t="s">
        <v>16505</v>
      </c>
      <c r="E3919" s="958">
        <f t="shared" ref="E3919:E3982" si="62">SUM(D3919*1.5)+5</f>
        <v>492.005</v>
      </c>
      <c r="F3919" s="956" t="s">
        <v>16506</v>
      </c>
    </row>
    <row r="3920" spans="1:6">
      <c r="A3920" s="955">
        <v>6556</v>
      </c>
      <c r="B3920" s="956" t="s">
        <v>1386</v>
      </c>
      <c r="C3920" s="956" t="s">
        <v>16507</v>
      </c>
      <c r="D3920" s="957" t="s">
        <v>16508</v>
      </c>
      <c r="E3920" s="958">
        <f t="shared" si="62"/>
        <v>200.375</v>
      </c>
      <c r="F3920" s="956" t="s">
        <v>16509</v>
      </c>
    </row>
    <row r="3921" spans="1:6">
      <c r="A3921" s="955">
        <v>4350</v>
      </c>
      <c r="B3921" s="956" t="s">
        <v>1386</v>
      </c>
      <c r="C3921" s="956" t="s">
        <v>16510</v>
      </c>
      <c r="D3921" s="957" t="s">
        <v>16511</v>
      </c>
      <c r="E3921" s="958">
        <f t="shared" si="62"/>
        <v>135.63499999999999</v>
      </c>
      <c r="F3921" s="956" t="s">
        <v>16512</v>
      </c>
    </row>
    <row r="3922" spans="1:6">
      <c r="A3922" s="955">
        <v>4345</v>
      </c>
      <c r="B3922" s="956" t="s">
        <v>1386</v>
      </c>
      <c r="C3922" s="956" t="s">
        <v>16513</v>
      </c>
      <c r="D3922" s="957" t="s">
        <v>16514</v>
      </c>
      <c r="E3922" s="958">
        <f t="shared" si="62"/>
        <v>168.26</v>
      </c>
      <c r="F3922" s="956" t="s">
        <v>16515</v>
      </c>
    </row>
    <row r="3923" spans="1:6">
      <c r="A3923" s="955">
        <v>4353</v>
      </c>
      <c r="B3923" s="956" t="s">
        <v>1386</v>
      </c>
      <c r="C3923" s="956" t="s">
        <v>16516</v>
      </c>
      <c r="D3923" s="957" t="s">
        <v>16517</v>
      </c>
      <c r="E3923" s="958">
        <f t="shared" si="62"/>
        <v>278.24</v>
      </c>
      <c r="F3923" s="956" t="s">
        <v>16518</v>
      </c>
    </row>
    <row r="3924" spans="1:6">
      <c r="A3924" s="955">
        <v>4352</v>
      </c>
      <c r="B3924" s="956" t="s">
        <v>1386</v>
      </c>
      <c r="C3924" s="956" t="s">
        <v>16519</v>
      </c>
      <c r="D3924" s="957" t="s">
        <v>16520</v>
      </c>
      <c r="E3924" s="958">
        <f t="shared" si="62"/>
        <v>277.02499999999998</v>
      </c>
      <c r="F3924" s="956" t="s">
        <v>16521</v>
      </c>
    </row>
    <row r="3925" spans="1:6">
      <c r="A3925" s="955">
        <v>4351</v>
      </c>
      <c r="B3925" s="956" t="s">
        <v>1386</v>
      </c>
      <c r="C3925" s="956" t="s">
        <v>16522</v>
      </c>
      <c r="D3925" s="957" t="s">
        <v>16520</v>
      </c>
      <c r="E3925" s="958">
        <f t="shared" si="62"/>
        <v>277.02499999999998</v>
      </c>
      <c r="F3925" s="956" t="s">
        <v>16523</v>
      </c>
    </row>
    <row r="3926" spans="1:6">
      <c r="A3926" s="955">
        <v>4354</v>
      </c>
      <c r="B3926" s="956" t="s">
        <v>1386</v>
      </c>
      <c r="C3926" s="956" t="s">
        <v>16524</v>
      </c>
      <c r="D3926" s="957" t="s">
        <v>16525</v>
      </c>
      <c r="E3926" s="958">
        <f t="shared" si="62"/>
        <v>168.63499999999999</v>
      </c>
      <c r="F3926" s="956" t="s">
        <v>16526</v>
      </c>
    </row>
    <row r="3927" spans="1:6">
      <c r="A3927" s="955">
        <v>4348</v>
      </c>
      <c r="B3927" s="956" t="s">
        <v>1386</v>
      </c>
      <c r="C3927" s="956" t="s">
        <v>16527</v>
      </c>
      <c r="D3927" s="957" t="s">
        <v>16528</v>
      </c>
      <c r="E3927" s="958">
        <f t="shared" si="62"/>
        <v>83.045000000000002</v>
      </c>
      <c r="F3927" s="956" t="s">
        <v>16529</v>
      </c>
    </row>
    <row r="3928" spans="1:6">
      <c r="A3928" s="955">
        <v>4347</v>
      </c>
      <c r="B3928" s="956" t="s">
        <v>1386</v>
      </c>
      <c r="C3928" s="956" t="s">
        <v>16530</v>
      </c>
      <c r="D3928" s="957" t="s">
        <v>8201</v>
      </c>
      <c r="E3928" s="958">
        <f t="shared" si="62"/>
        <v>83.495000000000005</v>
      </c>
      <c r="F3928" s="956" t="s">
        <v>16531</v>
      </c>
    </row>
    <row r="3929" spans="1:6">
      <c r="A3929" s="955">
        <v>4346</v>
      </c>
      <c r="B3929" s="956" t="s">
        <v>1386</v>
      </c>
      <c r="C3929" s="956" t="s">
        <v>16532</v>
      </c>
      <c r="D3929" s="957" t="s">
        <v>16533</v>
      </c>
      <c r="E3929" s="958">
        <f t="shared" si="62"/>
        <v>83.12</v>
      </c>
      <c r="F3929" s="956" t="s">
        <v>16534</v>
      </c>
    </row>
    <row r="3930" spans="1:6">
      <c r="A3930" s="955">
        <v>4349</v>
      </c>
      <c r="B3930" s="956" t="s">
        <v>1386</v>
      </c>
      <c r="C3930" s="956" t="s">
        <v>16535</v>
      </c>
      <c r="D3930" s="957" t="s">
        <v>12765</v>
      </c>
      <c r="E3930" s="958">
        <f t="shared" si="62"/>
        <v>83.224999999999994</v>
      </c>
      <c r="F3930" s="956" t="s">
        <v>16536</v>
      </c>
    </row>
    <row r="3931" spans="1:6">
      <c r="A3931" s="955">
        <v>4357</v>
      </c>
      <c r="B3931" s="956" t="s">
        <v>1386</v>
      </c>
      <c r="C3931" s="956" t="s">
        <v>16537</v>
      </c>
      <c r="D3931" s="957" t="s">
        <v>16538</v>
      </c>
      <c r="E3931" s="958">
        <f t="shared" si="62"/>
        <v>82.94</v>
      </c>
      <c r="F3931" s="956" t="s">
        <v>16539</v>
      </c>
    </row>
    <row r="3932" spans="1:6">
      <c r="A3932" s="955">
        <v>4356</v>
      </c>
      <c r="B3932" s="956" t="s">
        <v>1386</v>
      </c>
      <c r="C3932" s="956" t="s">
        <v>16540</v>
      </c>
      <c r="D3932" s="957" t="s">
        <v>16541</v>
      </c>
      <c r="E3932" s="958">
        <f t="shared" si="62"/>
        <v>83.164999999999992</v>
      </c>
      <c r="F3932" s="956" t="s">
        <v>16542</v>
      </c>
    </row>
    <row r="3933" spans="1:6">
      <c r="A3933" s="955">
        <v>4355</v>
      </c>
      <c r="B3933" s="956" t="s">
        <v>1386</v>
      </c>
      <c r="C3933" s="956" t="s">
        <v>16543</v>
      </c>
      <c r="D3933" s="957" t="s">
        <v>16544</v>
      </c>
      <c r="E3933" s="958">
        <f t="shared" si="62"/>
        <v>83.105000000000004</v>
      </c>
      <c r="F3933" s="956" t="s">
        <v>16545</v>
      </c>
    </row>
    <row r="3934" spans="1:6">
      <c r="A3934" s="955">
        <v>4358</v>
      </c>
      <c r="B3934" s="956" t="s">
        <v>1386</v>
      </c>
      <c r="C3934" s="956" t="s">
        <v>16546</v>
      </c>
      <c r="D3934" s="957" t="s">
        <v>16547</v>
      </c>
      <c r="E3934" s="958">
        <f t="shared" si="62"/>
        <v>83.06</v>
      </c>
      <c r="F3934" s="956" t="s">
        <v>16548</v>
      </c>
    </row>
    <row r="3935" spans="1:6">
      <c r="A3935" s="955">
        <v>4344</v>
      </c>
      <c r="B3935" s="956" t="s">
        <v>1386</v>
      </c>
      <c r="C3935" s="956" t="s">
        <v>16549</v>
      </c>
      <c r="D3935" s="957" t="s">
        <v>16423</v>
      </c>
      <c r="E3935" s="958">
        <f t="shared" si="62"/>
        <v>124.67</v>
      </c>
      <c r="F3935" s="956" t="s">
        <v>16550</v>
      </c>
    </row>
    <row r="3936" spans="1:6">
      <c r="A3936" s="955">
        <v>4343</v>
      </c>
      <c r="B3936" s="956" t="s">
        <v>1386</v>
      </c>
      <c r="C3936" s="956" t="s">
        <v>16551</v>
      </c>
      <c r="D3936" s="957" t="s">
        <v>16552</v>
      </c>
      <c r="E3936" s="958">
        <f t="shared" si="62"/>
        <v>124.85000000000001</v>
      </c>
      <c r="F3936" s="956" t="s">
        <v>16553</v>
      </c>
    </row>
    <row r="3937" spans="1:6">
      <c r="A3937" s="955">
        <v>4342</v>
      </c>
      <c r="B3937" s="956" t="s">
        <v>1386</v>
      </c>
      <c r="C3937" s="956" t="s">
        <v>16554</v>
      </c>
      <c r="D3937" s="957" t="s">
        <v>8195</v>
      </c>
      <c r="E3937" s="958">
        <f t="shared" si="62"/>
        <v>125.33</v>
      </c>
      <c r="F3937" s="956" t="s">
        <v>16555</v>
      </c>
    </row>
    <row r="3938" spans="1:6">
      <c r="A3938" s="955">
        <v>4726</v>
      </c>
      <c r="B3938" s="956" t="s">
        <v>1386</v>
      </c>
      <c r="C3938" s="956" t="s">
        <v>16556</v>
      </c>
      <c r="D3938" s="957" t="s">
        <v>16557</v>
      </c>
      <c r="E3938" s="958">
        <f t="shared" si="62"/>
        <v>155.13499999999999</v>
      </c>
      <c r="F3938" s="956" t="s">
        <v>16558</v>
      </c>
    </row>
    <row r="3939" spans="1:6">
      <c r="A3939" s="955">
        <v>4833</v>
      </c>
      <c r="B3939" s="956" t="s">
        <v>1386</v>
      </c>
      <c r="C3939" s="956" t="s">
        <v>16559</v>
      </c>
      <c r="D3939" s="957" t="s">
        <v>16560</v>
      </c>
      <c r="E3939" s="958">
        <f t="shared" si="62"/>
        <v>211.25</v>
      </c>
      <c r="F3939" s="956" t="s">
        <v>16561</v>
      </c>
    </row>
    <row r="3940" spans="1:6">
      <c r="A3940" s="955">
        <v>4830</v>
      </c>
      <c r="B3940" s="956" t="s">
        <v>1386</v>
      </c>
      <c r="C3940" s="956" t="s">
        <v>16562</v>
      </c>
      <c r="D3940" s="957" t="s">
        <v>16563</v>
      </c>
      <c r="E3940" s="958">
        <f t="shared" si="62"/>
        <v>106.205</v>
      </c>
      <c r="F3940" s="956" t="s">
        <v>16564</v>
      </c>
    </row>
    <row r="3941" spans="1:6">
      <c r="A3941" s="955">
        <v>4831</v>
      </c>
      <c r="B3941" s="956" t="s">
        <v>1386</v>
      </c>
      <c r="C3941" s="956" t="s">
        <v>16565</v>
      </c>
      <c r="D3941" s="957" t="s">
        <v>16566</v>
      </c>
      <c r="E3941" s="958">
        <f t="shared" si="62"/>
        <v>154.39999999999998</v>
      </c>
      <c r="F3941" s="956" t="s">
        <v>16567</v>
      </c>
    </row>
    <row r="3942" spans="1:6">
      <c r="A3942" s="955">
        <v>4944</v>
      </c>
      <c r="B3942" s="956" t="s">
        <v>1386</v>
      </c>
      <c r="C3942" s="956" t="s">
        <v>16568</v>
      </c>
      <c r="D3942" s="957" t="s">
        <v>16569</v>
      </c>
      <c r="E3942" s="958">
        <f t="shared" si="62"/>
        <v>237.89</v>
      </c>
      <c r="F3942" s="956" t="s">
        <v>16570</v>
      </c>
    </row>
    <row r="3943" spans="1:6">
      <c r="A3943" s="955">
        <v>4945</v>
      </c>
      <c r="B3943" s="956" t="s">
        <v>1386</v>
      </c>
      <c r="C3943" s="956" t="s">
        <v>16571</v>
      </c>
      <c r="D3943" s="957" t="s">
        <v>16569</v>
      </c>
      <c r="E3943" s="958">
        <f t="shared" si="62"/>
        <v>237.89</v>
      </c>
      <c r="F3943" s="956" t="s">
        <v>16572</v>
      </c>
    </row>
    <row r="3944" spans="1:6">
      <c r="A3944" s="955">
        <v>4946</v>
      </c>
      <c r="B3944" s="956" t="s">
        <v>1386</v>
      </c>
      <c r="C3944" s="956" t="s">
        <v>16573</v>
      </c>
      <c r="D3944" s="957" t="s">
        <v>16574</v>
      </c>
      <c r="E3944" s="958">
        <f t="shared" si="62"/>
        <v>237.68</v>
      </c>
      <c r="F3944" s="956" t="s">
        <v>16575</v>
      </c>
    </row>
    <row r="3945" spans="1:6">
      <c r="A3945" s="955">
        <v>4947</v>
      </c>
      <c r="B3945" s="956" t="s">
        <v>1386</v>
      </c>
      <c r="C3945" s="956" t="s">
        <v>16576</v>
      </c>
      <c r="D3945" s="957" t="s">
        <v>16577</v>
      </c>
      <c r="E3945" s="958">
        <f t="shared" si="62"/>
        <v>112.535</v>
      </c>
      <c r="F3945" s="956" t="s">
        <v>16578</v>
      </c>
    </row>
    <row r="3946" spans="1:6">
      <c r="A3946" s="955">
        <v>7022</v>
      </c>
      <c r="B3946" s="956" t="s">
        <v>1386</v>
      </c>
      <c r="C3946" s="956" t="s">
        <v>16579</v>
      </c>
      <c r="D3946" s="957" t="s">
        <v>16580</v>
      </c>
      <c r="E3946" s="958">
        <f t="shared" si="62"/>
        <v>184.46</v>
      </c>
      <c r="F3946" s="956" t="s">
        <v>16581</v>
      </c>
    </row>
    <row r="3947" spans="1:6">
      <c r="A3947" s="955">
        <v>7021</v>
      </c>
      <c r="B3947" s="956" t="s">
        <v>1386</v>
      </c>
      <c r="C3947" s="956" t="s">
        <v>16582</v>
      </c>
      <c r="D3947" s="957" t="s">
        <v>16580</v>
      </c>
      <c r="E3947" s="958">
        <f t="shared" si="62"/>
        <v>184.46</v>
      </c>
      <c r="F3947" s="956" t="s">
        <v>16583</v>
      </c>
    </row>
    <row r="3948" spans="1:6">
      <c r="A3948" s="955">
        <v>7020</v>
      </c>
      <c r="B3948" s="956" t="s">
        <v>1386</v>
      </c>
      <c r="C3948" s="956" t="s">
        <v>16584</v>
      </c>
      <c r="D3948" s="957" t="s">
        <v>16585</v>
      </c>
      <c r="E3948" s="958">
        <f t="shared" si="62"/>
        <v>184.505</v>
      </c>
      <c r="F3948" s="956" t="s">
        <v>16586</v>
      </c>
    </row>
    <row r="3949" spans="1:6">
      <c r="A3949" s="955">
        <v>7019</v>
      </c>
      <c r="B3949" s="956" t="s">
        <v>1386</v>
      </c>
      <c r="C3949" s="956" t="s">
        <v>16587</v>
      </c>
      <c r="D3949" s="957" t="s">
        <v>16588</v>
      </c>
      <c r="E3949" s="958">
        <f t="shared" si="62"/>
        <v>82.534999999999997</v>
      </c>
      <c r="F3949" s="956" t="s">
        <v>16589</v>
      </c>
    </row>
    <row r="3950" spans="1:6">
      <c r="A3950" s="955">
        <v>4955</v>
      </c>
      <c r="B3950" s="956" t="s">
        <v>1386</v>
      </c>
      <c r="C3950" s="956" t="s">
        <v>16590</v>
      </c>
      <c r="D3950" s="957" t="s">
        <v>9576</v>
      </c>
      <c r="E3950" s="958">
        <f t="shared" si="62"/>
        <v>264.20000000000005</v>
      </c>
      <c r="F3950" s="956" t="s">
        <v>16591</v>
      </c>
    </row>
    <row r="3951" spans="1:6">
      <c r="A3951" s="955">
        <v>4954</v>
      </c>
      <c r="B3951" s="956" t="s">
        <v>1386</v>
      </c>
      <c r="C3951" s="956" t="s">
        <v>16592</v>
      </c>
      <c r="D3951" s="957" t="s">
        <v>16593</v>
      </c>
      <c r="E3951" s="958">
        <f t="shared" si="62"/>
        <v>264.29000000000002</v>
      </c>
      <c r="F3951" s="956" t="s">
        <v>16594</v>
      </c>
    </row>
    <row r="3952" spans="1:6">
      <c r="A3952" s="955">
        <v>4953</v>
      </c>
      <c r="B3952" s="956" t="s">
        <v>1386</v>
      </c>
      <c r="C3952" s="956" t="s">
        <v>16595</v>
      </c>
      <c r="D3952" s="957" t="s">
        <v>9576</v>
      </c>
      <c r="E3952" s="958">
        <f t="shared" si="62"/>
        <v>264.20000000000005</v>
      </c>
      <c r="F3952" s="956" t="s">
        <v>16596</v>
      </c>
    </row>
    <row r="3953" spans="1:6">
      <c r="A3953" s="955">
        <v>4956</v>
      </c>
      <c r="B3953" s="956" t="s">
        <v>1386</v>
      </c>
      <c r="C3953" s="956" t="s">
        <v>16597</v>
      </c>
      <c r="D3953" s="957" t="s">
        <v>16598</v>
      </c>
      <c r="E3953" s="958">
        <f t="shared" si="62"/>
        <v>117.30500000000001</v>
      </c>
      <c r="F3953" s="956" t="s">
        <v>16599</v>
      </c>
    </row>
    <row r="3954" spans="1:6">
      <c r="A3954" s="955">
        <v>7026</v>
      </c>
      <c r="B3954" s="956" t="s">
        <v>1386</v>
      </c>
      <c r="C3954" s="956" t="s">
        <v>16600</v>
      </c>
      <c r="D3954" s="957" t="s">
        <v>16601</v>
      </c>
      <c r="E3954" s="958">
        <f t="shared" si="62"/>
        <v>219.51499999999999</v>
      </c>
      <c r="F3954" s="956" t="s">
        <v>16602</v>
      </c>
    </row>
    <row r="3955" spans="1:6">
      <c r="A3955" s="955">
        <v>7025</v>
      </c>
      <c r="B3955" s="956" t="s">
        <v>1386</v>
      </c>
      <c r="C3955" s="956" t="s">
        <v>16603</v>
      </c>
      <c r="D3955" s="957" t="s">
        <v>16601</v>
      </c>
      <c r="E3955" s="958">
        <f t="shared" si="62"/>
        <v>219.51499999999999</v>
      </c>
      <c r="F3955" s="956" t="s">
        <v>16604</v>
      </c>
    </row>
    <row r="3956" spans="1:6">
      <c r="A3956" s="955">
        <v>7024</v>
      </c>
      <c r="B3956" s="956" t="s">
        <v>1386</v>
      </c>
      <c r="C3956" s="956" t="s">
        <v>16605</v>
      </c>
      <c r="D3956" s="957" t="s">
        <v>16601</v>
      </c>
      <c r="E3956" s="958">
        <f t="shared" si="62"/>
        <v>219.51499999999999</v>
      </c>
      <c r="F3956" s="956" t="s">
        <v>16606</v>
      </c>
    </row>
    <row r="3957" spans="1:6">
      <c r="A3957" s="955">
        <v>7023</v>
      </c>
      <c r="B3957" s="956" t="s">
        <v>1386</v>
      </c>
      <c r="C3957" s="956" t="s">
        <v>16607</v>
      </c>
      <c r="D3957" s="957" t="s">
        <v>16608</v>
      </c>
      <c r="E3957" s="958">
        <f t="shared" si="62"/>
        <v>95.12</v>
      </c>
      <c r="F3957" s="956" t="s">
        <v>16609</v>
      </c>
    </row>
    <row r="3958" spans="1:6">
      <c r="A3958" s="955">
        <v>4948</v>
      </c>
      <c r="B3958" s="956" t="s">
        <v>1386</v>
      </c>
      <c r="C3958" s="956" t="s">
        <v>16610</v>
      </c>
      <c r="D3958" s="957" t="s">
        <v>16611</v>
      </c>
      <c r="E3958" s="958">
        <f t="shared" si="62"/>
        <v>143.465</v>
      </c>
      <c r="F3958" s="956" t="s">
        <v>16612</v>
      </c>
    </row>
    <row r="3959" spans="1:6">
      <c r="A3959" s="955">
        <v>4949</v>
      </c>
      <c r="B3959" s="956" t="s">
        <v>1386</v>
      </c>
      <c r="C3959" s="956" t="s">
        <v>16613</v>
      </c>
      <c r="D3959" s="957" t="s">
        <v>16611</v>
      </c>
      <c r="E3959" s="958">
        <f t="shared" si="62"/>
        <v>143.465</v>
      </c>
      <c r="F3959" s="956" t="s">
        <v>16614</v>
      </c>
    </row>
    <row r="3960" spans="1:6">
      <c r="A3960" s="955">
        <v>4950</v>
      </c>
      <c r="B3960" s="956" t="s">
        <v>1386</v>
      </c>
      <c r="C3960" s="956" t="s">
        <v>16615</v>
      </c>
      <c r="D3960" s="957" t="s">
        <v>16611</v>
      </c>
      <c r="E3960" s="958">
        <f t="shared" si="62"/>
        <v>143.465</v>
      </c>
      <c r="F3960" s="956" t="s">
        <v>16616</v>
      </c>
    </row>
    <row r="3961" spans="1:6">
      <c r="A3961" s="955">
        <v>4951</v>
      </c>
      <c r="B3961" s="956" t="s">
        <v>1386</v>
      </c>
      <c r="C3961" s="956" t="s">
        <v>16617</v>
      </c>
      <c r="D3961" s="957" t="s">
        <v>16611</v>
      </c>
      <c r="E3961" s="958">
        <f t="shared" si="62"/>
        <v>143.465</v>
      </c>
      <c r="F3961" s="956" t="s">
        <v>16618</v>
      </c>
    </row>
    <row r="3962" spans="1:6">
      <c r="A3962" s="955">
        <v>6161</v>
      </c>
      <c r="B3962" s="956" t="s">
        <v>1386</v>
      </c>
      <c r="C3962" s="956" t="s">
        <v>16619</v>
      </c>
      <c r="D3962" s="957" t="s">
        <v>16620</v>
      </c>
      <c r="E3962" s="958">
        <f t="shared" si="62"/>
        <v>32.78</v>
      </c>
      <c r="F3962" s="956" t="s">
        <v>16621</v>
      </c>
    </row>
    <row r="3963" spans="1:6">
      <c r="A3963" s="955">
        <v>6162</v>
      </c>
      <c r="B3963" s="956" t="s">
        <v>1386</v>
      </c>
      <c r="C3963" s="956" t="s">
        <v>16622</v>
      </c>
      <c r="D3963" s="957" t="s">
        <v>16623</v>
      </c>
      <c r="E3963" s="958">
        <f t="shared" si="62"/>
        <v>61.175000000000004</v>
      </c>
      <c r="F3963" s="956" t="s">
        <v>16624</v>
      </c>
    </row>
    <row r="3964" spans="1:6">
      <c r="A3964" s="955">
        <v>5339</v>
      </c>
      <c r="B3964" s="956" t="s">
        <v>1386</v>
      </c>
      <c r="C3964" s="956" t="s">
        <v>16625</v>
      </c>
      <c r="D3964" s="957" t="s">
        <v>16626</v>
      </c>
      <c r="E3964" s="958">
        <f t="shared" si="62"/>
        <v>123.32</v>
      </c>
      <c r="F3964" s="956" t="s">
        <v>16627</v>
      </c>
    </row>
    <row r="3965" spans="1:6">
      <c r="A3965" s="955">
        <v>5338</v>
      </c>
      <c r="B3965" s="956" t="s">
        <v>1386</v>
      </c>
      <c r="C3965" s="956" t="s">
        <v>16628</v>
      </c>
      <c r="D3965" s="957" t="s">
        <v>16629</v>
      </c>
      <c r="E3965" s="958">
        <f t="shared" si="62"/>
        <v>123.28999999999999</v>
      </c>
      <c r="F3965" s="956" t="s">
        <v>16630</v>
      </c>
    </row>
    <row r="3966" spans="1:6">
      <c r="A3966" s="955">
        <v>5337</v>
      </c>
      <c r="B3966" s="956" t="s">
        <v>1386</v>
      </c>
      <c r="C3966" s="956" t="s">
        <v>16631</v>
      </c>
      <c r="D3966" s="957" t="s">
        <v>16629</v>
      </c>
      <c r="E3966" s="958">
        <f t="shared" si="62"/>
        <v>123.28999999999999</v>
      </c>
      <c r="F3966" s="956" t="s">
        <v>16632</v>
      </c>
    </row>
    <row r="3967" spans="1:6">
      <c r="A3967" s="955">
        <v>5336</v>
      </c>
      <c r="B3967" s="956" t="s">
        <v>1386</v>
      </c>
      <c r="C3967" s="956" t="s">
        <v>167</v>
      </c>
      <c r="D3967" s="957" t="s">
        <v>16633</v>
      </c>
      <c r="E3967" s="958">
        <f t="shared" si="62"/>
        <v>121.52000000000001</v>
      </c>
      <c r="F3967" s="956" t="s">
        <v>16634</v>
      </c>
    </row>
    <row r="3968" spans="1:6">
      <c r="A3968" s="955">
        <v>5340</v>
      </c>
      <c r="B3968" s="956" t="s">
        <v>1386</v>
      </c>
      <c r="C3968" s="956" t="s">
        <v>16635</v>
      </c>
      <c r="D3968" s="957" t="s">
        <v>16636</v>
      </c>
      <c r="E3968" s="958">
        <f t="shared" si="62"/>
        <v>145.97</v>
      </c>
      <c r="F3968" s="956" t="s">
        <v>16637</v>
      </c>
    </row>
    <row r="3969" spans="1:6">
      <c r="A3969" s="955">
        <v>5672</v>
      </c>
      <c r="B3969" s="956" t="s">
        <v>1386</v>
      </c>
      <c r="C3969" s="956" t="s">
        <v>16638</v>
      </c>
      <c r="D3969" s="957" t="s">
        <v>16639</v>
      </c>
      <c r="E3969" s="958">
        <f t="shared" si="62"/>
        <v>178.05500000000001</v>
      </c>
      <c r="F3969" s="956" t="s">
        <v>16640</v>
      </c>
    </row>
    <row r="3970" spans="1:6">
      <c r="A3970" s="955">
        <v>5681</v>
      </c>
      <c r="B3970" s="956" t="s">
        <v>1386</v>
      </c>
      <c r="C3970" s="956" t="s">
        <v>16641</v>
      </c>
      <c r="D3970" s="957" t="s">
        <v>16642</v>
      </c>
      <c r="E3970" s="958">
        <f t="shared" si="62"/>
        <v>146.64500000000001</v>
      </c>
      <c r="F3970" s="956" t="s">
        <v>16643</v>
      </c>
    </row>
    <row r="3971" spans="1:6">
      <c r="A3971" s="955">
        <v>5680</v>
      </c>
      <c r="B3971" s="956" t="s">
        <v>1386</v>
      </c>
      <c r="C3971" s="956" t="s">
        <v>16644</v>
      </c>
      <c r="D3971" s="957" t="s">
        <v>16645</v>
      </c>
      <c r="E3971" s="958">
        <f t="shared" si="62"/>
        <v>147.245</v>
      </c>
      <c r="F3971" s="956" t="s">
        <v>16646</v>
      </c>
    </row>
    <row r="3972" spans="1:6">
      <c r="A3972" s="955">
        <v>5679</v>
      </c>
      <c r="B3972" s="956" t="s">
        <v>1386</v>
      </c>
      <c r="C3972" s="956" t="s">
        <v>16647</v>
      </c>
      <c r="D3972" s="957" t="s">
        <v>16648</v>
      </c>
      <c r="E3972" s="958">
        <f t="shared" si="62"/>
        <v>146.345</v>
      </c>
      <c r="F3972" s="956" t="s">
        <v>16649</v>
      </c>
    </row>
    <row r="3973" spans="1:6">
      <c r="A3973" s="955">
        <v>5678</v>
      </c>
      <c r="B3973" s="956" t="s">
        <v>1386</v>
      </c>
      <c r="C3973" s="956" t="s">
        <v>16650</v>
      </c>
      <c r="D3973" s="957" t="s">
        <v>16651</v>
      </c>
      <c r="E3973" s="958">
        <f t="shared" si="62"/>
        <v>85.28</v>
      </c>
      <c r="F3973" s="956" t="s">
        <v>16652</v>
      </c>
    </row>
    <row r="3974" spans="1:6">
      <c r="A3974" s="955">
        <v>5674</v>
      </c>
      <c r="B3974" s="956" t="s">
        <v>1386</v>
      </c>
      <c r="C3974" s="956" t="s">
        <v>16653</v>
      </c>
      <c r="D3974" s="957" t="s">
        <v>16654</v>
      </c>
      <c r="E3974" s="958">
        <f t="shared" si="62"/>
        <v>230.22500000000002</v>
      </c>
      <c r="F3974" s="956" t="s">
        <v>16655</v>
      </c>
    </row>
    <row r="3975" spans="1:6">
      <c r="A3975" s="955">
        <v>5675</v>
      </c>
      <c r="B3975" s="956" t="s">
        <v>1386</v>
      </c>
      <c r="C3975" s="956" t="s">
        <v>16656</v>
      </c>
      <c r="D3975" s="957" t="s">
        <v>16657</v>
      </c>
      <c r="E3975" s="958">
        <f t="shared" si="62"/>
        <v>231.33499999999998</v>
      </c>
      <c r="F3975" s="956" t="s">
        <v>16658</v>
      </c>
    </row>
    <row r="3976" spans="1:6">
      <c r="A3976" s="955">
        <v>5676</v>
      </c>
      <c r="B3976" s="956" t="s">
        <v>1386</v>
      </c>
      <c r="C3976" s="956" t="s">
        <v>16659</v>
      </c>
      <c r="D3976" s="957" t="s">
        <v>16660</v>
      </c>
      <c r="E3976" s="958">
        <f t="shared" si="62"/>
        <v>231.84499999999997</v>
      </c>
      <c r="F3976" s="956" t="s">
        <v>16661</v>
      </c>
    </row>
    <row r="3977" spans="1:6">
      <c r="A3977" s="955">
        <v>5677</v>
      </c>
      <c r="B3977" s="956" t="s">
        <v>1386</v>
      </c>
      <c r="C3977" s="956" t="s">
        <v>16662</v>
      </c>
      <c r="D3977" s="957" t="s">
        <v>16663</v>
      </c>
      <c r="E3977" s="958">
        <f t="shared" si="62"/>
        <v>132.125</v>
      </c>
      <c r="F3977" s="956" t="s">
        <v>16664</v>
      </c>
    </row>
    <row r="3978" spans="1:6">
      <c r="A3978" s="955">
        <v>9037</v>
      </c>
      <c r="B3978" s="956" t="s">
        <v>1386</v>
      </c>
      <c r="C3978" s="956" t="s">
        <v>16665</v>
      </c>
      <c r="D3978" s="957" t="s">
        <v>16666</v>
      </c>
      <c r="E3978" s="958">
        <f t="shared" si="62"/>
        <v>174.89000000000001</v>
      </c>
      <c r="F3978" s="956" t="s">
        <v>16667</v>
      </c>
    </row>
    <row r="3979" spans="1:6">
      <c r="A3979" s="955">
        <v>9036</v>
      </c>
      <c r="B3979" s="956" t="s">
        <v>1386</v>
      </c>
      <c r="C3979" s="956" t="s">
        <v>16668</v>
      </c>
      <c r="D3979" s="957" t="s">
        <v>16669</v>
      </c>
      <c r="E3979" s="958">
        <f t="shared" si="62"/>
        <v>171.77</v>
      </c>
      <c r="F3979" s="956" t="s">
        <v>16670</v>
      </c>
    </row>
    <row r="3980" spans="1:6">
      <c r="A3980" s="955">
        <v>9035</v>
      </c>
      <c r="B3980" s="956" t="s">
        <v>1386</v>
      </c>
      <c r="C3980" s="956" t="s">
        <v>16671</v>
      </c>
      <c r="D3980" s="957" t="s">
        <v>16669</v>
      </c>
      <c r="E3980" s="958">
        <f t="shared" si="62"/>
        <v>171.77</v>
      </c>
      <c r="F3980" s="956" t="s">
        <v>16672</v>
      </c>
    </row>
    <row r="3981" spans="1:6">
      <c r="A3981" s="955">
        <v>9034</v>
      </c>
      <c r="B3981" s="956" t="s">
        <v>1386</v>
      </c>
      <c r="C3981" s="956" t="s">
        <v>16673</v>
      </c>
      <c r="D3981" s="957" t="s">
        <v>16674</v>
      </c>
      <c r="E3981" s="958">
        <f t="shared" si="62"/>
        <v>99.23</v>
      </c>
      <c r="F3981" s="956" t="s">
        <v>16675</v>
      </c>
    </row>
    <row r="3982" spans="1:6">
      <c r="A3982" s="955">
        <v>5623</v>
      </c>
      <c r="B3982" s="956" t="s">
        <v>1386</v>
      </c>
      <c r="C3982" s="956" t="s">
        <v>16676</v>
      </c>
      <c r="D3982" s="957" t="s">
        <v>16677</v>
      </c>
      <c r="E3982" s="958">
        <f t="shared" si="62"/>
        <v>257.28499999999997</v>
      </c>
      <c r="F3982" s="956" t="s">
        <v>16678</v>
      </c>
    </row>
    <row r="3983" spans="1:6">
      <c r="A3983" s="955">
        <v>5622</v>
      </c>
      <c r="B3983" s="956" t="s">
        <v>1386</v>
      </c>
      <c r="C3983" s="956" t="s">
        <v>16679</v>
      </c>
      <c r="D3983" s="957" t="s">
        <v>16680</v>
      </c>
      <c r="E3983" s="958">
        <f t="shared" ref="E3983:E4046" si="63">SUM(D3983*1.5)+5</f>
        <v>258.51499999999999</v>
      </c>
      <c r="F3983" s="956" t="s">
        <v>16681</v>
      </c>
    </row>
    <row r="3984" spans="1:6">
      <c r="A3984" s="955">
        <v>5621</v>
      </c>
      <c r="B3984" s="956" t="s">
        <v>1386</v>
      </c>
      <c r="C3984" s="956" t="s">
        <v>16682</v>
      </c>
      <c r="D3984" s="957" t="s">
        <v>16683</v>
      </c>
      <c r="E3984" s="958">
        <f t="shared" si="63"/>
        <v>257.87</v>
      </c>
      <c r="F3984" s="956" t="s">
        <v>16684</v>
      </c>
    </row>
    <row r="3985" spans="1:6">
      <c r="A3985" s="955">
        <v>5620</v>
      </c>
      <c r="B3985" s="956" t="s">
        <v>1386</v>
      </c>
      <c r="C3985" s="956" t="s">
        <v>16685</v>
      </c>
      <c r="D3985" s="957" t="s">
        <v>16686</v>
      </c>
      <c r="E3985" s="958">
        <f t="shared" si="63"/>
        <v>147.22999999999999</v>
      </c>
      <c r="F3985" s="956" t="s">
        <v>16687</v>
      </c>
    </row>
    <row r="3986" spans="1:6">
      <c r="A3986" s="955">
        <v>5673</v>
      </c>
      <c r="B3986" s="956" t="s">
        <v>1386</v>
      </c>
      <c r="C3986" s="956" t="s">
        <v>16688</v>
      </c>
      <c r="D3986" s="957" t="s">
        <v>16689</v>
      </c>
      <c r="E3986" s="958">
        <f t="shared" si="63"/>
        <v>140.81</v>
      </c>
      <c r="F3986" s="956" t="s">
        <v>16690</v>
      </c>
    </row>
    <row r="3987" spans="1:6">
      <c r="A3987" s="955">
        <v>5853</v>
      </c>
      <c r="B3987" s="956" t="s">
        <v>1386</v>
      </c>
      <c r="C3987" s="956" t="s">
        <v>16691</v>
      </c>
      <c r="D3987" s="957" t="s">
        <v>16692</v>
      </c>
      <c r="E3987" s="958">
        <f t="shared" si="63"/>
        <v>111.62</v>
      </c>
      <c r="F3987" s="956" t="s">
        <v>16693</v>
      </c>
    </row>
    <row r="3988" spans="1:6">
      <c r="A3988" s="955">
        <v>5852</v>
      </c>
      <c r="B3988" s="956" t="s">
        <v>1386</v>
      </c>
      <c r="C3988" s="956" t="s">
        <v>16694</v>
      </c>
      <c r="D3988" s="957" t="s">
        <v>16692</v>
      </c>
      <c r="E3988" s="958">
        <f t="shared" si="63"/>
        <v>111.62</v>
      </c>
      <c r="F3988" s="956" t="s">
        <v>16695</v>
      </c>
    </row>
    <row r="3989" spans="1:6">
      <c r="A3989" s="955">
        <v>5851</v>
      </c>
      <c r="B3989" s="956" t="s">
        <v>1386</v>
      </c>
      <c r="C3989" s="956" t="s">
        <v>16696</v>
      </c>
      <c r="D3989" s="957" t="s">
        <v>16692</v>
      </c>
      <c r="E3989" s="958">
        <f t="shared" si="63"/>
        <v>111.62</v>
      </c>
      <c r="F3989" s="956" t="s">
        <v>16697</v>
      </c>
    </row>
    <row r="3990" spans="1:6">
      <c r="A3990" s="955">
        <v>5860</v>
      </c>
      <c r="B3990" s="956" t="s">
        <v>1386</v>
      </c>
      <c r="C3990" s="956" t="s">
        <v>16698</v>
      </c>
      <c r="D3990" s="957" t="s">
        <v>16699</v>
      </c>
      <c r="E3990" s="958">
        <f t="shared" si="63"/>
        <v>214.54999999999998</v>
      </c>
      <c r="F3990" s="956" t="s">
        <v>16700</v>
      </c>
    </row>
    <row r="3991" spans="1:6">
      <c r="A3991" s="955">
        <v>5859</v>
      </c>
      <c r="B3991" s="956" t="s">
        <v>1386</v>
      </c>
      <c r="C3991" s="956" t="s">
        <v>16701</v>
      </c>
      <c r="D3991" s="957" t="s">
        <v>16702</v>
      </c>
      <c r="E3991" s="958">
        <f t="shared" si="63"/>
        <v>216.82999999999998</v>
      </c>
      <c r="F3991" s="956" t="s">
        <v>16703</v>
      </c>
    </row>
    <row r="3992" spans="1:6">
      <c r="A3992" s="955">
        <v>5858</v>
      </c>
      <c r="B3992" s="956" t="s">
        <v>1386</v>
      </c>
      <c r="C3992" s="956" t="s">
        <v>16704</v>
      </c>
      <c r="D3992" s="957" t="s">
        <v>16705</v>
      </c>
      <c r="E3992" s="958">
        <f t="shared" si="63"/>
        <v>217.505</v>
      </c>
      <c r="F3992" s="956" t="s">
        <v>16706</v>
      </c>
    </row>
    <row r="3993" spans="1:6">
      <c r="A3993" s="955">
        <v>5850</v>
      </c>
      <c r="B3993" s="956" t="s">
        <v>1386</v>
      </c>
      <c r="C3993" s="956" t="s">
        <v>16707</v>
      </c>
      <c r="D3993" s="957" t="s">
        <v>11486</v>
      </c>
      <c r="E3993" s="958">
        <f t="shared" si="63"/>
        <v>83.9</v>
      </c>
      <c r="F3993" s="956" t="s">
        <v>16708</v>
      </c>
    </row>
    <row r="3994" spans="1:6">
      <c r="A3994" s="955">
        <v>5857</v>
      </c>
      <c r="B3994" s="956" t="s">
        <v>1386</v>
      </c>
      <c r="C3994" s="956" t="s">
        <v>16709</v>
      </c>
      <c r="D3994" s="957" t="s">
        <v>16710</v>
      </c>
      <c r="E3994" s="958">
        <f t="shared" si="63"/>
        <v>103.22</v>
      </c>
      <c r="F3994" s="956" t="s">
        <v>16711</v>
      </c>
    </row>
    <row r="3995" spans="1:6">
      <c r="A3995" s="955">
        <v>5855</v>
      </c>
      <c r="B3995" s="956" t="s">
        <v>1386</v>
      </c>
      <c r="C3995" s="956" t="s">
        <v>16712</v>
      </c>
      <c r="D3995" s="957" t="s">
        <v>16713</v>
      </c>
      <c r="E3995" s="958">
        <f t="shared" si="63"/>
        <v>95.135000000000005</v>
      </c>
      <c r="F3995" s="956" t="s">
        <v>16714</v>
      </c>
    </row>
    <row r="3996" spans="1:6">
      <c r="A3996" s="955">
        <v>5856</v>
      </c>
      <c r="B3996" s="956" t="s">
        <v>1386</v>
      </c>
      <c r="C3996" s="956" t="s">
        <v>16715</v>
      </c>
      <c r="D3996" s="957" t="s">
        <v>16716</v>
      </c>
      <c r="E3996" s="958">
        <f t="shared" si="63"/>
        <v>94.355000000000004</v>
      </c>
      <c r="F3996" s="956" t="s">
        <v>16717</v>
      </c>
    </row>
    <row r="3997" spans="1:6">
      <c r="A3997" s="955">
        <v>5854</v>
      </c>
      <c r="B3997" s="956" t="s">
        <v>1386</v>
      </c>
      <c r="C3997" s="956" t="s">
        <v>16718</v>
      </c>
      <c r="D3997" s="957" t="s">
        <v>16719</v>
      </c>
      <c r="E3997" s="958">
        <f t="shared" si="63"/>
        <v>178.92500000000001</v>
      </c>
      <c r="F3997" s="956" t="s">
        <v>16720</v>
      </c>
    </row>
    <row r="3998" spans="1:6">
      <c r="A3998" s="955">
        <v>5849</v>
      </c>
      <c r="B3998" s="956" t="s">
        <v>1386</v>
      </c>
      <c r="C3998" s="956" t="s">
        <v>16721</v>
      </c>
      <c r="D3998" s="957" t="s">
        <v>16722</v>
      </c>
      <c r="E3998" s="958">
        <f t="shared" si="63"/>
        <v>142.31</v>
      </c>
      <c r="F3998" s="956" t="s">
        <v>16723</v>
      </c>
    </row>
    <row r="3999" spans="1:6">
      <c r="A3999" s="955">
        <v>7768</v>
      </c>
      <c r="B3999" s="956" t="s">
        <v>1386</v>
      </c>
      <c r="C3999" s="956" t="s">
        <v>16724</v>
      </c>
      <c r="D3999" s="957" t="s">
        <v>16725</v>
      </c>
      <c r="E3999" s="958">
        <f t="shared" si="63"/>
        <v>148.38499999999999</v>
      </c>
      <c r="F3999" s="956" t="s">
        <v>16726</v>
      </c>
    </row>
    <row r="4000" spans="1:6">
      <c r="A4000" s="955">
        <v>5847</v>
      </c>
      <c r="B4000" s="956" t="s">
        <v>1386</v>
      </c>
      <c r="C4000" s="956" t="s">
        <v>16727</v>
      </c>
      <c r="D4000" s="957" t="s">
        <v>16728</v>
      </c>
      <c r="E4000" s="958">
        <f t="shared" si="63"/>
        <v>107.69</v>
      </c>
      <c r="F4000" s="956" t="s">
        <v>16729</v>
      </c>
    </row>
    <row r="4001" spans="1:6">
      <c r="A4001" s="955">
        <v>7769</v>
      </c>
      <c r="B4001" s="956" t="s">
        <v>1386</v>
      </c>
      <c r="C4001" s="956" t="s">
        <v>16730</v>
      </c>
      <c r="D4001" s="957" t="s">
        <v>16731</v>
      </c>
      <c r="E4001" s="958">
        <f t="shared" si="63"/>
        <v>163.60999999999999</v>
      </c>
      <c r="F4001" s="956" t="s">
        <v>16732</v>
      </c>
    </row>
    <row r="4002" spans="1:6">
      <c r="A4002" s="955">
        <v>5846</v>
      </c>
      <c r="B4002" s="956" t="s">
        <v>1386</v>
      </c>
      <c r="C4002" s="956" t="s">
        <v>16733</v>
      </c>
      <c r="D4002" s="957" t="s">
        <v>16734</v>
      </c>
      <c r="E4002" s="958">
        <f t="shared" si="63"/>
        <v>278.82500000000005</v>
      </c>
      <c r="F4002" s="956" t="s">
        <v>16735</v>
      </c>
    </row>
    <row r="4003" spans="1:6">
      <c r="A4003" s="955">
        <v>5845</v>
      </c>
      <c r="B4003" s="956" t="s">
        <v>1386</v>
      </c>
      <c r="C4003" s="956" t="s">
        <v>16736</v>
      </c>
      <c r="D4003" s="957" t="s">
        <v>16737</v>
      </c>
      <c r="E4003" s="958">
        <f t="shared" si="63"/>
        <v>285.66500000000002</v>
      </c>
      <c r="F4003" s="956" t="s">
        <v>16738</v>
      </c>
    </row>
    <row r="4004" spans="1:6">
      <c r="A4004" s="955">
        <v>5844</v>
      </c>
      <c r="B4004" s="956" t="s">
        <v>1386</v>
      </c>
      <c r="C4004" s="956" t="s">
        <v>16739</v>
      </c>
      <c r="D4004" s="957" t="s">
        <v>16740</v>
      </c>
      <c r="E4004" s="958">
        <f t="shared" si="63"/>
        <v>279.69499999999999</v>
      </c>
      <c r="F4004" s="956" t="s">
        <v>16741</v>
      </c>
    </row>
    <row r="4005" spans="1:6">
      <c r="A4005" s="955">
        <v>5843</v>
      </c>
      <c r="B4005" s="956" t="s">
        <v>1386</v>
      </c>
      <c r="C4005" s="956" t="s">
        <v>16742</v>
      </c>
      <c r="D4005" s="957" t="s">
        <v>16743</v>
      </c>
      <c r="E4005" s="958">
        <f t="shared" si="63"/>
        <v>120.59</v>
      </c>
      <c r="F4005" s="956" t="s">
        <v>16744</v>
      </c>
    </row>
    <row r="4006" spans="1:6">
      <c r="A4006" s="955">
        <v>7812</v>
      </c>
      <c r="B4006" s="956" t="s">
        <v>1386</v>
      </c>
      <c r="C4006" s="956" t="s">
        <v>16745</v>
      </c>
      <c r="D4006" s="957" t="s">
        <v>16746</v>
      </c>
      <c r="E4006" s="958">
        <f t="shared" si="63"/>
        <v>199.01</v>
      </c>
      <c r="F4006" s="956" t="s">
        <v>16747</v>
      </c>
    </row>
    <row r="4007" spans="1:6">
      <c r="A4007" s="955">
        <v>7813</v>
      </c>
      <c r="B4007" s="956" t="s">
        <v>1386</v>
      </c>
      <c r="C4007" s="956" t="s">
        <v>16748</v>
      </c>
      <c r="D4007" s="957" t="s">
        <v>16749</v>
      </c>
      <c r="E4007" s="958">
        <f t="shared" si="63"/>
        <v>201.36500000000001</v>
      </c>
      <c r="F4007" s="956" t="s">
        <v>16750</v>
      </c>
    </row>
    <row r="4008" spans="1:6">
      <c r="A4008" s="955">
        <v>7814</v>
      </c>
      <c r="B4008" s="956" t="s">
        <v>1386</v>
      </c>
      <c r="C4008" s="956" t="s">
        <v>16751</v>
      </c>
      <c r="D4008" s="957" t="s">
        <v>16752</v>
      </c>
      <c r="E4008" s="958">
        <f t="shared" si="63"/>
        <v>198.92000000000002</v>
      </c>
      <c r="F4008" s="956" t="s">
        <v>16753</v>
      </c>
    </row>
    <row r="4009" spans="1:6">
      <c r="A4009" s="955">
        <v>7815</v>
      </c>
      <c r="B4009" s="956" t="s">
        <v>1386</v>
      </c>
      <c r="C4009" s="956" t="s">
        <v>16754</v>
      </c>
      <c r="D4009" s="957" t="s">
        <v>16749</v>
      </c>
      <c r="E4009" s="958">
        <f t="shared" si="63"/>
        <v>201.36500000000001</v>
      </c>
      <c r="F4009" s="956" t="s">
        <v>16755</v>
      </c>
    </row>
    <row r="4010" spans="1:6">
      <c r="A4010" s="955">
        <v>26334</v>
      </c>
      <c r="B4010" s="956" t="s">
        <v>1386</v>
      </c>
      <c r="C4010" s="956" t="s">
        <v>16756</v>
      </c>
      <c r="D4010" s="957" t="s">
        <v>16757</v>
      </c>
      <c r="E4010" s="958">
        <f t="shared" si="63"/>
        <v>178.23499999999999</v>
      </c>
      <c r="F4010" s="956" t="s">
        <v>16758</v>
      </c>
    </row>
    <row r="4011" spans="1:6">
      <c r="A4011" s="955">
        <v>26332</v>
      </c>
      <c r="B4011" s="956" t="s">
        <v>1386</v>
      </c>
      <c r="C4011" s="956" t="s">
        <v>16759</v>
      </c>
      <c r="D4011" s="957" t="s">
        <v>16760</v>
      </c>
      <c r="E4011" s="958">
        <f t="shared" si="63"/>
        <v>176.55500000000001</v>
      </c>
      <c r="F4011" s="956" t="s">
        <v>16761</v>
      </c>
    </row>
    <row r="4012" spans="1:6">
      <c r="A4012" s="955">
        <v>26333</v>
      </c>
      <c r="B4012" s="956" t="s">
        <v>1386</v>
      </c>
      <c r="C4012" s="956" t="s">
        <v>16762</v>
      </c>
      <c r="D4012" s="957" t="s">
        <v>16763</v>
      </c>
      <c r="E4012" s="958">
        <f t="shared" si="63"/>
        <v>174.875</v>
      </c>
      <c r="F4012" s="956" t="s">
        <v>16764</v>
      </c>
    </row>
    <row r="4013" spans="1:6">
      <c r="A4013" s="955">
        <v>26331</v>
      </c>
      <c r="B4013" s="956" t="s">
        <v>1386</v>
      </c>
      <c r="C4013" s="956" t="s">
        <v>16765</v>
      </c>
      <c r="D4013" s="957" t="s">
        <v>16766</v>
      </c>
      <c r="E4013" s="958">
        <f t="shared" si="63"/>
        <v>177.02</v>
      </c>
      <c r="F4013" s="956" t="s">
        <v>16767</v>
      </c>
    </row>
    <row r="4014" spans="1:6">
      <c r="A4014" s="955">
        <v>7770</v>
      </c>
      <c r="B4014" s="956" t="s">
        <v>1386</v>
      </c>
      <c r="C4014" s="956" t="s">
        <v>16768</v>
      </c>
      <c r="D4014" s="957" t="s">
        <v>16769</v>
      </c>
      <c r="E4014" s="958">
        <f t="shared" si="63"/>
        <v>281.03000000000003</v>
      </c>
      <c r="F4014" s="956" t="s">
        <v>16770</v>
      </c>
    </row>
    <row r="4015" spans="1:6">
      <c r="A4015" s="955">
        <v>7771</v>
      </c>
      <c r="B4015" s="956" t="s">
        <v>1386</v>
      </c>
      <c r="C4015" s="956" t="s">
        <v>16771</v>
      </c>
      <c r="D4015" s="957" t="s">
        <v>16772</v>
      </c>
      <c r="E4015" s="958">
        <f t="shared" si="63"/>
        <v>280.13</v>
      </c>
      <c r="F4015" s="956" t="s">
        <v>16773</v>
      </c>
    </row>
    <row r="4016" spans="1:6">
      <c r="A4016" s="955">
        <v>7772</v>
      </c>
      <c r="B4016" s="956" t="s">
        <v>1386</v>
      </c>
      <c r="C4016" s="956" t="s">
        <v>16774</v>
      </c>
      <c r="D4016" s="957" t="s">
        <v>16772</v>
      </c>
      <c r="E4016" s="958">
        <f t="shared" si="63"/>
        <v>280.13</v>
      </c>
      <c r="F4016" s="956" t="s">
        <v>16775</v>
      </c>
    </row>
    <row r="4017" spans="1:6">
      <c r="A4017" s="955">
        <v>7773</v>
      </c>
      <c r="B4017" s="956" t="s">
        <v>1386</v>
      </c>
      <c r="C4017" s="956" t="s">
        <v>16776</v>
      </c>
      <c r="D4017" s="957" t="s">
        <v>16777</v>
      </c>
      <c r="E4017" s="958">
        <f t="shared" si="63"/>
        <v>132.10999999999999</v>
      </c>
      <c r="F4017" s="956" t="s">
        <v>16778</v>
      </c>
    </row>
    <row r="4018" spans="1:6">
      <c r="A4018" s="955">
        <v>7774</v>
      </c>
      <c r="B4018" s="956" t="s">
        <v>1386</v>
      </c>
      <c r="C4018" s="956" t="s">
        <v>16779</v>
      </c>
      <c r="D4018" s="957" t="s">
        <v>16780</v>
      </c>
      <c r="E4018" s="958">
        <f t="shared" si="63"/>
        <v>291.98</v>
      </c>
      <c r="F4018" s="956" t="s">
        <v>16781</v>
      </c>
    </row>
    <row r="4019" spans="1:6">
      <c r="A4019" s="955">
        <v>7775</v>
      </c>
      <c r="B4019" s="956" t="s">
        <v>1386</v>
      </c>
      <c r="C4019" s="956" t="s">
        <v>16782</v>
      </c>
      <c r="D4019" s="957" t="s">
        <v>16783</v>
      </c>
      <c r="E4019" s="958">
        <f t="shared" si="63"/>
        <v>292.77499999999998</v>
      </c>
      <c r="F4019" s="956" t="s">
        <v>16784</v>
      </c>
    </row>
    <row r="4020" spans="1:6">
      <c r="A4020" s="955">
        <v>7776</v>
      </c>
      <c r="B4020" s="956" t="s">
        <v>1386</v>
      </c>
      <c r="C4020" s="956" t="s">
        <v>16785</v>
      </c>
      <c r="D4020" s="957" t="s">
        <v>16786</v>
      </c>
      <c r="E4020" s="958">
        <f t="shared" si="63"/>
        <v>292.19</v>
      </c>
      <c r="F4020" s="956" t="s">
        <v>16787</v>
      </c>
    </row>
    <row r="4021" spans="1:6">
      <c r="A4021" s="955">
        <v>7777</v>
      </c>
      <c r="B4021" s="956" t="s">
        <v>1386</v>
      </c>
      <c r="C4021" s="956" t="s">
        <v>16788</v>
      </c>
      <c r="D4021" s="957" t="s">
        <v>16789</v>
      </c>
      <c r="E4021" s="958">
        <f t="shared" si="63"/>
        <v>126.57499999999999</v>
      </c>
      <c r="F4021" s="956" t="s">
        <v>16790</v>
      </c>
    </row>
    <row r="4022" spans="1:6">
      <c r="A4022" s="955">
        <v>7778</v>
      </c>
      <c r="B4022" s="956" t="s">
        <v>1386</v>
      </c>
      <c r="C4022" s="956" t="s">
        <v>16791</v>
      </c>
      <c r="D4022" s="957" t="s">
        <v>16792</v>
      </c>
      <c r="E4022" s="958">
        <f t="shared" si="63"/>
        <v>144.19999999999999</v>
      </c>
      <c r="F4022" s="956" t="s">
        <v>16793</v>
      </c>
    </row>
    <row r="4023" spans="1:6">
      <c r="A4023" s="955">
        <v>7779</v>
      </c>
      <c r="B4023" s="956" t="s">
        <v>1386</v>
      </c>
      <c r="C4023" s="956" t="s">
        <v>16794</v>
      </c>
      <c r="D4023" s="957" t="s">
        <v>16795</v>
      </c>
      <c r="E4023" s="958">
        <f t="shared" si="63"/>
        <v>143.66</v>
      </c>
      <c r="F4023" s="956" t="s">
        <v>16796</v>
      </c>
    </row>
    <row r="4024" spans="1:6">
      <c r="A4024" s="955">
        <v>27056</v>
      </c>
      <c r="B4024" s="956" t="s">
        <v>1386</v>
      </c>
      <c r="C4024" s="956" t="s">
        <v>16797</v>
      </c>
      <c r="D4024" s="957" t="s">
        <v>16798</v>
      </c>
      <c r="E4024" s="958">
        <f t="shared" si="63"/>
        <v>146.78</v>
      </c>
      <c r="F4024" s="956" t="s">
        <v>16799</v>
      </c>
    </row>
    <row r="4025" spans="1:6">
      <c r="A4025" s="955">
        <v>7780</v>
      </c>
      <c r="B4025" s="956" t="s">
        <v>1386</v>
      </c>
      <c r="C4025" s="956" t="s">
        <v>16800</v>
      </c>
      <c r="D4025" s="957" t="s">
        <v>16801</v>
      </c>
      <c r="E4025" s="958">
        <f t="shared" si="63"/>
        <v>220.34</v>
      </c>
      <c r="F4025" s="956" t="s">
        <v>16802</v>
      </c>
    </row>
    <row r="4026" spans="1:6">
      <c r="A4026" s="955">
        <v>7781</v>
      </c>
      <c r="B4026" s="956" t="s">
        <v>1386</v>
      </c>
      <c r="C4026" s="956" t="s">
        <v>16803</v>
      </c>
      <c r="D4026" s="957" t="s">
        <v>16804</v>
      </c>
      <c r="E4026" s="958">
        <f t="shared" si="63"/>
        <v>162.39500000000001</v>
      </c>
      <c r="F4026" s="956" t="s">
        <v>16805</v>
      </c>
    </row>
    <row r="4027" spans="1:6">
      <c r="A4027" s="955">
        <v>7782</v>
      </c>
      <c r="B4027" s="956" t="s">
        <v>1386</v>
      </c>
      <c r="C4027" s="956" t="s">
        <v>16806</v>
      </c>
      <c r="D4027" s="957" t="s">
        <v>16807</v>
      </c>
      <c r="E4027" s="958">
        <f t="shared" si="63"/>
        <v>136.01</v>
      </c>
      <c r="F4027" s="956" t="s">
        <v>16808</v>
      </c>
    </row>
    <row r="4028" spans="1:6">
      <c r="A4028" s="955">
        <v>7783</v>
      </c>
      <c r="B4028" s="956" t="s">
        <v>1386</v>
      </c>
      <c r="C4028" s="956" t="s">
        <v>16809</v>
      </c>
      <c r="D4028" s="957" t="s">
        <v>16810</v>
      </c>
      <c r="E4028" s="958">
        <f t="shared" si="63"/>
        <v>106.52000000000001</v>
      </c>
      <c r="F4028" s="956" t="s">
        <v>16811</v>
      </c>
    </row>
    <row r="4029" spans="1:6">
      <c r="A4029" s="955">
        <v>7784</v>
      </c>
      <c r="B4029" s="956" t="s">
        <v>1386</v>
      </c>
      <c r="C4029" s="956" t="s">
        <v>16812</v>
      </c>
      <c r="D4029" s="957" t="s">
        <v>16810</v>
      </c>
      <c r="E4029" s="958">
        <f t="shared" si="63"/>
        <v>106.52000000000001</v>
      </c>
      <c r="F4029" s="956" t="s">
        <v>16813</v>
      </c>
    </row>
    <row r="4030" spans="1:6">
      <c r="A4030" s="955">
        <v>7785</v>
      </c>
      <c r="B4030" s="956" t="s">
        <v>1386</v>
      </c>
      <c r="C4030" s="956" t="s">
        <v>16814</v>
      </c>
      <c r="D4030" s="957" t="s">
        <v>16810</v>
      </c>
      <c r="E4030" s="958">
        <f t="shared" si="63"/>
        <v>106.52000000000001</v>
      </c>
      <c r="F4030" s="956" t="s">
        <v>16815</v>
      </c>
    </row>
    <row r="4031" spans="1:6">
      <c r="A4031" s="955">
        <v>7786</v>
      </c>
      <c r="B4031" s="956" t="s">
        <v>1386</v>
      </c>
      <c r="C4031" s="956" t="s">
        <v>16816</v>
      </c>
      <c r="D4031" s="957" t="s">
        <v>16817</v>
      </c>
      <c r="E4031" s="958">
        <f t="shared" si="63"/>
        <v>102.38</v>
      </c>
      <c r="F4031" s="956" t="s">
        <v>16818</v>
      </c>
    </row>
    <row r="4032" spans="1:6">
      <c r="A4032" s="955">
        <v>7787</v>
      </c>
      <c r="B4032" s="956" t="s">
        <v>1386</v>
      </c>
      <c r="C4032" s="956" t="s">
        <v>16819</v>
      </c>
      <c r="D4032" s="957" t="s">
        <v>16820</v>
      </c>
      <c r="E4032" s="958">
        <f t="shared" si="63"/>
        <v>82.144999999999996</v>
      </c>
      <c r="F4032" s="956" t="s">
        <v>16821</v>
      </c>
    </row>
    <row r="4033" spans="1:6">
      <c r="A4033" s="955">
        <v>7788</v>
      </c>
      <c r="B4033" s="956" t="s">
        <v>1386</v>
      </c>
      <c r="C4033" s="956" t="s">
        <v>16822</v>
      </c>
      <c r="D4033" s="957" t="s">
        <v>16823</v>
      </c>
      <c r="E4033" s="958">
        <f t="shared" si="63"/>
        <v>99.155000000000001</v>
      </c>
      <c r="F4033" s="956" t="s">
        <v>16824</v>
      </c>
    </row>
    <row r="4034" spans="1:6">
      <c r="A4034" s="955">
        <v>9276</v>
      </c>
      <c r="B4034" s="956" t="s">
        <v>1386</v>
      </c>
      <c r="C4034" s="956" t="s">
        <v>16825</v>
      </c>
      <c r="D4034" s="957" t="s">
        <v>16826</v>
      </c>
      <c r="E4034" s="958">
        <f t="shared" si="63"/>
        <v>559.32500000000005</v>
      </c>
      <c r="F4034" s="956" t="s">
        <v>16827</v>
      </c>
    </row>
    <row r="4035" spans="1:6">
      <c r="A4035" s="955">
        <v>9277</v>
      </c>
      <c r="B4035" s="956" t="s">
        <v>1386</v>
      </c>
      <c r="C4035" s="956" t="s">
        <v>16828</v>
      </c>
      <c r="D4035" s="957" t="s">
        <v>16829</v>
      </c>
      <c r="E4035" s="958">
        <f t="shared" si="63"/>
        <v>547.745</v>
      </c>
      <c r="F4035" s="956" t="s">
        <v>16830</v>
      </c>
    </row>
    <row r="4036" spans="1:6">
      <c r="A4036" s="955">
        <v>9278</v>
      </c>
      <c r="B4036" s="956" t="s">
        <v>1386</v>
      </c>
      <c r="C4036" s="956" t="s">
        <v>16831</v>
      </c>
      <c r="D4036" s="957" t="s">
        <v>16832</v>
      </c>
      <c r="E4036" s="958">
        <f t="shared" si="63"/>
        <v>540.875</v>
      </c>
      <c r="F4036" s="956" t="s">
        <v>16833</v>
      </c>
    </row>
    <row r="4037" spans="1:6">
      <c r="A4037" s="955">
        <v>9279</v>
      </c>
      <c r="B4037" s="956" t="s">
        <v>1386</v>
      </c>
      <c r="C4037" s="956" t="s">
        <v>16834</v>
      </c>
      <c r="D4037" s="957" t="s">
        <v>16835</v>
      </c>
      <c r="E4037" s="958">
        <f t="shared" si="63"/>
        <v>337.20499999999998</v>
      </c>
      <c r="F4037" s="956" t="s">
        <v>16836</v>
      </c>
    </row>
    <row r="4038" spans="1:6">
      <c r="A4038" s="955">
        <v>9015</v>
      </c>
      <c r="B4038" s="956" t="s">
        <v>1386</v>
      </c>
      <c r="C4038" s="956" t="s">
        <v>16837</v>
      </c>
      <c r="D4038" s="957" t="s">
        <v>16838</v>
      </c>
      <c r="E4038" s="958">
        <f t="shared" si="63"/>
        <v>154.11500000000001</v>
      </c>
      <c r="F4038" s="956" t="s">
        <v>16839</v>
      </c>
    </row>
    <row r="4039" spans="1:6">
      <c r="A4039" s="955">
        <v>9017</v>
      </c>
      <c r="B4039" s="956" t="s">
        <v>1386</v>
      </c>
      <c r="C4039" s="956" t="s">
        <v>16840</v>
      </c>
      <c r="D4039" s="957" t="s">
        <v>16841</v>
      </c>
      <c r="E4039" s="958">
        <f t="shared" si="63"/>
        <v>124.44499999999999</v>
      </c>
      <c r="F4039" s="956" t="s">
        <v>16842</v>
      </c>
    </row>
    <row r="4040" spans="1:6">
      <c r="A4040" s="955">
        <v>9016</v>
      </c>
      <c r="B4040" s="956" t="s">
        <v>1386</v>
      </c>
      <c r="C4040" s="956" t="s">
        <v>16843</v>
      </c>
      <c r="D4040" s="957" t="s">
        <v>16844</v>
      </c>
      <c r="E4040" s="958">
        <f t="shared" si="63"/>
        <v>294.5</v>
      </c>
      <c r="F4040" s="956" t="s">
        <v>16845</v>
      </c>
    </row>
    <row r="4041" spans="1:6">
      <c r="A4041" s="955">
        <v>9018</v>
      </c>
      <c r="B4041" s="956" t="s">
        <v>1386</v>
      </c>
      <c r="C4041" s="956" t="s">
        <v>16846</v>
      </c>
      <c r="D4041" s="957" t="s">
        <v>16847</v>
      </c>
      <c r="E4041" s="958">
        <f t="shared" si="63"/>
        <v>294.35000000000002</v>
      </c>
      <c r="F4041" s="956" t="s">
        <v>16848</v>
      </c>
    </row>
    <row r="4042" spans="1:6">
      <c r="A4042" s="955">
        <v>9019</v>
      </c>
      <c r="B4042" s="956" t="s">
        <v>1386</v>
      </c>
      <c r="C4042" s="956" t="s">
        <v>16849</v>
      </c>
      <c r="D4042" s="957" t="s">
        <v>16297</v>
      </c>
      <c r="E4042" s="958">
        <f t="shared" si="63"/>
        <v>289.26499999999999</v>
      </c>
      <c r="F4042" s="956" t="s">
        <v>16850</v>
      </c>
    </row>
    <row r="4043" spans="1:6">
      <c r="A4043" s="955">
        <v>9020</v>
      </c>
      <c r="B4043" s="956" t="s">
        <v>1386</v>
      </c>
      <c r="C4043" s="956" t="s">
        <v>16851</v>
      </c>
      <c r="D4043" s="957" t="s">
        <v>16852</v>
      </c>
      <c r="E4043" s="958">
        <f t="shared" si="63"/>
        <v>176.45</v>
      </c>
      <c r="F4043" s="956" t="s">
        <v>16853</v>
      </c>
    </row>
    <row r="4044" spans="1:6">
      <c r="A4044" s="955">
        <v>9025</v>
      </c>
      <c r="B4044" s="956" t="s">
        <v>1386</v>
      </c>
      <c r="C4044" s="956" t="s">
        <v>16854</v>
      </c>
      <c r="D4044" s="957" t="s">
        <v>16855</v>
      </c>
      <c r="E4044" s="958">
        <f t="shared" si="63"/>
        <v>204.995</v>
      </c>
      <c r="F4044" s="956" t="s">
        <v>16856</v>
      </c>
    </row>
    <row r="4045" spans="1:6">
      <c r="A4045" s="955">
        <v>9026</v>
      </c>
      <c r="B4045" s="956" t="s">
        <v>1386</v>
      </c>
      <c r="C4045" s="956" t="s">
        <v>16857</v>
      </c>
      <c r="D4045" s="957" t="s">
        <v>16858</v>
      </c>
      <c r="E4045" s="958">
        <f t="shared" si="63"/>
        <v>206.285</v>
      </c>
      <c r="F4045" s="956" t="s">
        <v>16859</v>
      </c>
    </row>
    <row r="4046" spans="1:6">
      <c r="A4046" s="955">
        <v>9027</v>
      </c>
      <c r="B4046" s="956" t="s">
        <v>1386</v>
      </c>
      <c r="C4046" s="956" t="s">
        <v>16860</v>
      </c>
      <c r="D4046" s="957" t="s">
        <v>16855</v>
      </c>
      <c r="E4046" s="958">
        <f t="shared" si="63"/>
        <v>204.995</v>
      </c>
      <c r="F4046" s="956" t="s">
        <v>16861</v>
      </c>
    </row>
    <row r="4047" spans="1:6">
      <c r="A4047" s="955">
        <v>9028</v>
      </c>
      <c r="B4047" s="956" t="s">
        <v>1386</v>
      </c>
      <c r="C4047" s="956" t="s">
        <v>16862</v>
      </c>
      <c r="D4047" s="957" t="s">
        <v>16863</v>
      </c>
      <c r="E4047" s="958">
        <f t="shared" ref="E4047:E4110" si="64">SUM(D4047*1.5)+5</f>
        <v>130.715</v>
      </c>
      <c r="F4047" s="956" t="s">
        <v>16864</v>
      </c>
    </row>
    <row r="4048" spans="1:6">
      <c r="A4048" s="955">
        <v>9024</v>
      </c>
      <c r="B4048" s="956" t="s">
        <v>1386</v>
      </c>
      <c r="C4048" s="956" t="s">
        <v>16865</v>
      </c>
      <c r="D4048" s="957" t="s">
        <v>16866</v>
      </c>
      <c r="E4048" s="958">
        <f t="shared" si="64"/>
        <v>181.25</v>
      </c>
      <c r="F4048" s="956" t="s">
        <v>16867</v>
      </c>
    </row>
    <row r="4049" spans="1:6">
      <c r="A4049" s="955">
        <v>9023</v>
      </c>
      <c r="B4049" s="956" t="s">
        <v>1386</v>
      </c>
      <c r="C4049" s="956" t="s">
        <v>16868</v>
      </c>
      <c r="D4049" s="957" t="s">
        <v>16869</v>
      </c>
      <c r="E4049" s="958">
        <f t="shared" si="64"/>
        <v>181.41499999999999</v>
      </c>
      <c r="F4049" s="956" t="s">
        <v>16870</v>
      </c>
    </row>
    <row r="4050" spans="1:6">
      <c r="A4050" s="955">
        <v>9022</v>
      </c>
      <c r="B4050" s="956" t="s">
        <v>1386</v>
      </c>
      <c r="C4050" s="956" t="s">
        <v>16871</v>
      </c>
      <c r="D4050" s="957" t="s">
        <v>16872</v>
      </c>
      <c r="E4050" s="958">
        <f t="shared" si="64"/>
        <v>183.36500000000001</v>
      </c>
      <c r="F4050" s="956" t="s">
        <v>16873</v>
      </c>
    </row>
    <row r="4051" spans="1:6">
      <c r="A4051" s="955">
        <v>9021</v>
      </c>
      <c r="B4051" s="956" t="s">
        <v>1386</v>
      </c>
      <c r="C4051" s="956" t="s">
        <v>16874</v>
      </c>
      <c r="D4051" s="957" t="s">
        <v>16875</v>
      </c>
      <c r="E4051" s="958">
        <f t="shared" si="64"/>
        <v>94.025000000000006</v>
      </c>
      <c r="F4051" s="956" t="s">
        <v>16876</v>
      </c>
    </row>
    <row r="4052" spans="1:6">
      <c r="A4052" s="955">
        <v>9189</v>
      </c>
      <c r="B4052" s="956" t="s">
        <v>1386</v>
      </c>
      <c r="C4052" s="956" t="s">
        <v>16877</v>
      </c>
      <c r="D4052" s="957" t="s">
        <v>7742</v>
      </c>
      <c r="E4052" s="958">
        <f t="shared" si="64"/>
        <v>291.245</v>
      </c>
      <c r="F4052" s="956" t="s">
        <v>16878</v>
      </c>
    </row>
    <row r="4053" spans="1:6">
      <c r="A4053" s="955">
        <v>9188</v>
      </c>
      <c r="B4053" s="956" t="s">
        <v>1386</v>
      </c>
      <c r="C4053" s="956" t="s">
        <v>16879</v>
      </c>
      <c r="D4053" s="957" t="s">
        <v>16880</v>
      </c>
      <c r="E4053" s="958">
        <f t="shared" si="64"/>
        <v>358.17499999999995</v>
      </c>
      <c r="F4053" s="956" t="s">
        <v>16881</v>
      </c>
    </row>
    <row r="4054" spans="1:6">
      <c r="A4054" s="955">
        <v>9187</v>
      </c>
      <c r="B4054" s="956" t="s">
        <v>1386</v>
      </c>
      <c r="C4054" s="956" t="s">
        <v>16882</v>
      </c>
      <c r="D4054" s="957" t="s">
        <v>16883</v>
      </c>
      <c r="E4054" s="958">
        <f t="shared" si="64"/>
        <v>260.39</v>
      </c>
      <c r="F4054" s="956" t="s">
        <v>16884</v>
      </c>
    </row>
    <row r="4055" spans="1:6">
      <c r="A4055" s="955">
        <v>9283</v>
      </c>
      <c r="B4055" s="956" t="s">
        <v>1386</v>
      </c>
      <c r="C4055" s="956" t="s">
        <v>16885</v>
      </c>
      <c r="D4055" s="957" t="s">
        <v>16886</v>
      </c>
      <c r="E4055" s="958">
        <f t="shared" si="64"/>
        <v>351.62</v>
      </c>
      <c r="F4055" s="956" t="s">
        <v>16887</v>
      </c>
    </row>
    <row r="4056" spans="1:6">
      <c r="A4056" s="955">
        <v>9284</v>
      </c>
      <c r="B4056" s="956" t="s">
        <v>1386</v>
      </c>
      <c r="C4056" s="956" t="s">
        <v>16888</v>
      </c>
      <c r="D4056" s="957" t="s">
        <v>16889</v>
      </c>
      <c r="E4056" s="958">
        <f t="shared" si="64"/>
        <v>352.505</v>
      </c>
      <c r="F4056" s="956" t="s">
        <v>16890</v>
      </c>
    </row>
    <row r="4057" spans="1:6">
      <c r="A4057" s="955">
        <v>9285</v>
      </c>
      <c r="B4057" s="956" t="s">
        <v>1386</v>
      </c>
      <c r="C4057" s="956" t="s">
        <v>16891</v>
      </c>
      <c r="D4057" s="957" t="s">
        <v>16892</v>
      </c>
      <c r="E4057" s="958">
        <f t="shared" si="64"/>
        <v>351.005</v>
      </c>
      <c r="F4057" s="956" t="s">
        <v>16893</v>
      </c>
    </row>
    <row r="4058" spans="1:6">
      <c r="A4058" s="955">
        <v>9286</v>
      </c>
      <c r="B4058" s="956" t="s">
        <v>1386</v>
      </c>
      <c r="C4058" s="956" t="s">
        <v>16894</v>
      </c>
      <c r="D4058" s="957" t="s">
        <v>16895</v>
      </c>
      <c r="E4058" s="958">
        <f t="shared" si="64"/>
        <v>179.73499999999999</v>
      </c>
      <c r="F4058" s="956" t="s">
        <v>16896</v>
      </c>
    </row>
    <row r="4059" spans="1:6">
      <c r="A4059" s="955">
        <v>9287</v>
      </c>
      <c r="B4059" s="956" t="s">
        <v>1386</v>
      </c>
      <c r="C4059" s="956" t="s">
        <v>16897</v>
      </c>
      <c r="D4059" s="957" t="s">
        <v>16898</v>
      </c>
      <c r="E4059" s="958">
        <f t="shared" si="64"/>
        <v>442.20500000000004</v>
      </c>
      <c r="F4059" s="956" t="s">
        <v>16899</v>
      </c>
    </row>
    <row r="4060" spans="1:6">
      <c r="A4060" s="955">
        <v>9288</v>
      </c>
      <c r="B4060" s="956" t="s">
        <v>1386</v>
      </c>
      <c r="C4060" s="956" t="s">
        <v>16900</v>
      </c>
      <c r="D4060" s="957" t="s">
        <v>16901</v>
      </c>
      <c r="E4060" s="958">
        <f t="shared" si="64"/>
        <v>450.21500000000003</v>
      </c>
      <c r="F4060" s="956" t="s">
        <v>16902</v>
      </c>
    </row>
    <row r="4061" spans="1:6">
      <c r="A4061" s="955">
        <v>9289</v>
      </c>
      <c r="B4061" s="956" t="s">
        <v>1386</v>
      </c>
      <c r="C4061" s="956" t="s">
        <v>16903</v>
      </c>
      <c r="D4061" s="957" t="s">
        <v>16901</v>
      </c>
      <c r="E4061" s="958">
        <f t="shared" si="64"/>
        <v>450.21500000000003</v>
      </c>
      <c r="F4061" s="956" t="s">
        <v>16904</v>
      </c>
    </row>
    <row r="4062" spans="1:6">
      <c r="A4062" s="955">
        <v>9290</v>
      </c>
      <c r="B4062" s="956" t="s">
        <v>1386</v>
      </c>
      <c r="C4062" s="956" t="s">
        <v>16905</v>
      </c>
      <c r="D4062" s="957" t="s">
        <v>16906</v>
      </c>
      <c r="E4062" s="958">
        <f t="shared" si="64"/>
        <v>222.66500000000002</v>
      </c>
      <c r="F4062" s="956" t="s">
        <v>16907</v>
      </c>
    </row>
    <row r="4063" spans="1:6">
      <c r="A4063" s="955">
        <v>10995</v>
      </c>
      <c r="B4063" s="956" t="s">
        <v>1386</v>
      </c>
      <c r="C4063" s="956" t="s">
        <v>16908</v>
      </c>
      <c r="D4063" s="957" t="s">
        <v>16909</v>
      </c>
      <c r="E4063" s="958">
        <f t="shared" si="64"/>
        <v>109.85000000000001</v>
      </c>
      <c r="F4063" s="956" t="s">
        <v>16910</v>
      </c>
    </row>
    <row r="4064" spans="1:6">
      <c r="A4064" s="955">
        <v>10996</v>
      </c>
      <c r="B4064" s="956" t="s">
        <v>1386</v>
      </c>
      <c r="C4064" s="956" t="s">
        <v>16911</v>
      </c>
      <c r="D4064" s="957" t="s">
        <v>16912</v>
      </c>
      <c r="E4064" s="958">
        <f t="shared" si="64"/>
        <v>153.125</v>
      </c>
      <c r="F4064" s="956" t="s">
        <v>16913</v>
      </c>
    </row>
    <row r="4065" spans="1:6">
      <c r="A4065" s="955">
        <v>10997</v>
      </c>
      <c r="B4065" s="956" t="s">
        <v>1386</v>
      </c>
      <c r="C4065" s="956" t="s">
        <v>16914</v>
      </c>
      <c r="D4065" s="957" t="s">
        <v>16915</v>
      </c>
      <c r="E4065" s="958">
        <f t="shared" si="64"/>
        <v>213.20000000000002</v>
      </c>
      <c r="F4065" s="956" t="s">
        <v>16916</v>
      </c>
    </row>
    <row r="4066" spans="1:6">
      <c r="A4066" s="955">
        <v>12152</v>
      </c>
      <c r="B4066" s="956" t="s">
        <v>1386</v>
      </c>
      <c r="C4066" s="956" t="s">
        <v>16917</v>
      </c>
      <c r="D4066" s="957" t="s">
        <v>16918</v>
      </c>
      <c r="E4066" s="958">
        <f t="shared" si="64"/>
        <v>192.27499999999998</v>
      </c>
      <c r="F4066" s="956" t="s">
        <v>16919</v>
      </c>
    </row>
    <row r="4067" spans="1:6">
      <c r="A4067" s="955">
        <v>12151</v>
      </c>
      <c r="B4067" s="956" t="s">
        <v>1386</v>
      </c>
      <c r="C4067" s="956" t="s">
        <v>16920</v>
      </c>
      <c r="D4067" s="957" t="s">
        <v>16918</v>
      </c>
      <c r="E4067" s="958">
        <f t="shared" si="64"/>
        <v>192.27499999999998</v>
      </c>
      <c r="F4067" s="956" t="s">
        <v>16921</v>
      </c>
    </row>
    <row r="4068" spans="1:6">
      <c r="A4068" s="955">
        <v>12150</v>
      </c>
      <c r="B4068" s="956" t="s">
        <v>1386</v>
      </c>
      <c r="C4068" s="956" t="s">
        <v>16922</v>
      </c>
      <c r="D4068" s="957" t="s">
        <v>16923</v>
      </c>
      <c r="E4068" s="958">
        <f t="shared" si="64"/>
        <v>194.64500000000001</v>
      </c>
      <c r="F4068" s="956" t="s">
        <v>16924</v>
      </c>
    </row>
    <row r="4069" spans="1:6">
      <c r="A4069" s="955">
        <v>12149</v>
      </c>
      <c r="B4069" s="956" t="s">
        <v>1386</v>
      </c>
      <c r="C4069" s="956" t="s">
        <v>16925</v>
      </c>
      <c r="D4069" s="957" t="s">
        <v>16926</v>
      </c>
      <c r="E4069" s="958">
        <f t="shared" si="64"/>
        <v>140.76500000000001</v>
      </c>
      <c r="F4069" s="956" t="s">
        <v>16927</v>
      </c>
    </row>
    <row r="4070" spans="1:6">
      <c r="A4070" s="955">
        <v>12148</v>
      </c>
      <c r="B4070" s="956" t="s">
        <v>1386</v>
      </c>
      <c r="C4070" s="956" t="s">
        <v>16928</v>
      </c>
      <c r="D4070" s="957" t="s">
        <v>16929</v>
      </c>
      <c r="E4070" s="958">
        <f t="shared" si="64"/>
        <v>171.63499999999999</v>
      </c>
      <c r="F4070" s="956" t="s">
        <v>16930</v>
      </c>
    </row>
    <row r="4071" spans="1:6">
      <c r="A4071" s="955">
        <v>12147</v>
      </c>
      <c r="B4071" s="956" t="s">
        <v>1386</v>
      </c>
      <c r="C4071" s="956" t="s">
        <v>16931</v>
      </c>
      <c r="D4071" s="957" t="s">
        <v>16932</v>
      </c>
      <c r="E4071" s="958">
        <f t="shared" si="64"/>
        <v>167.60000000000002</v>
      </c>
      <c r="F4071" s="956" t="s">
        <v>16933</v>
      </c>
    </row>
    <row r="4072" spans="1:6">
      <c r="A4072" s="955">
        <v>12146</v>
      </c>
      <c r="B4072" s="956" t="s">
        <v>1386</v>
      </c>
      <c r="C4072" s="956" t="s">
        <v>16934</v>
      </c>
      <c r="D4072" s="957" t="s">
        <v>16935</v>
      </c>
      <c r="E4072" s="958">
        <f t="shared" si="64"/>
        <v>169.77499999999998</v>
      </c>
      <c r="F4072" s="956" t="s">
        <v>16936</v>
      </c>
    </row>
    <row r="4073" spans="1:6">
      <c r="A4073" s="955">
        <v>12145</v>
      </c>
      <c r="B4073" s="956" t="s">
        <v>1386</v>
      </c>
      <c r="C4073" s="956" t="s">
        <v>16937</v>
      </c>
      <c r="D4073" s="957" t="s">
        <v>16938</v>
      </c>
      <c r="E4073" s="958">
        <f t="shared" si="64"/>
        <v>77</v>
      </c>
      <c r="F4073" s="956" t="s">
        <v>16939</v>
      </c>
    </row>
    <row r="4074" spans="1:6">
      <c r="A4074" s="955">
        <v>26952</v>
      </c>
      <c r="B4074" s="956" t="s">
        <v>1386</v>
      </c>
      <c r="C4074" s="956" t="s">
        <v>16940</v>
      </c>
      <c r="D4074" s="957" t="s">
        <v>12180</v>
      </c>
      <c r="E4074" s="958">
        <f t="shared" si="64"/>
        <v>94.114999999999995</v>
      </c>
      <c r="F4074" s="956" t="s">
        <v>16941</v>
      </c>
    </row>
    <row r="4075" spans="1:6">
      <c r="A4075" s="955">
        <v>26953</v>
      </c>
      <c r="B4075" s="956" t="s">
        <v>1386</v>
      </c>
      <c r="C4075" s="956" t="s">
        <v>16942</v>
      </c>
      <c r="D4075" s="957" t="s">
        <v>6704</v>
      </c>
      <c r="E4075" s="958">
        <f t="shared" si="64"/>
        <v>96.064999999999998</v>
      </c>
      <c r="F4075" s="956" t="s">
        <v>16943</v>
      </c>
    </row>
    <row r="4076" spans="1:6">
      <c r="A4076" s="955">
        <v>26627</v>
      </c>
      <c r="B4076" s="956" t="s">
        <v>1386</v>
      </c>
      <c r="C4076" s="956" t="s">
        <v>16944</v>
      </c>
      <c r="D4076" s="957" t="s">
        <v>16945</v>
      </c>
      <c r="E4076" s="958">
        <f t="shared" si="64"/>
        <v>200.94499999999999</v>
      </c>
      <c r="F4076" s="956" t="s">
        <v>16946</v>
      </c>
    </row>
    <row r="4077" spans="1:6">
      <c r="A4077" s="955">
        <v>26626</v>
      </c>
      <c r="B4077" s="956" t="s">
        <v>1386</v>
      </c>
      <c r="C4077" s="956" t="s">
        <v>16947</v>
      </c>
      <c r="D4077" s="957" t="s">
        <v>16945</v>
      </c>
      <c r="E4077" s="958">
        <f t="shared" si="64"/>
        <v>200.94499999999999</v>
      </c>
      <c r="F4077" s="956" t="s">
        <v>16948</v>
      </c>
    </row>
    <row r="4078" spans="1:6">
      <c r="A4078" s="955">
        <v>26625</v>
      </c>
      <c r="B4078" s="956" t="s">
        <v>1386</v>
      </c>
      <c r="C4078" s="956" t="s">
        <v>16949</v>
      </c>
      <c r="D4078" s="957" t="s">
        <v>16950</v>
      </c>
      <c r="E4078" s="958">
        <f t="shared" si="64"/>
        <v>199.57999999999998</v>
      </c>
      <c r="F4078" s="956" t="s">
        <v>16951</v>
      </c>
    </row>
    <row r="4079" spans="1:6">
      <c r="A4079" s="955">
        <v>26624</v>
      </c>
      <c r="B4079" s="956" t="s">
        <v>1386</v>
      </c>
      <c r="C4079" s="956" t="s">
        <v>16952</v>
      </c>
      <c r="D4079" s="957" t="s">
        <v>16953</v>
      </c>
      <c r="E4079" s="958">
        <f t="shared" si="64"/>
        <v>198.89</v>
      </c>
      <c r="F4079" s="956" t="s">
        <v>16954</v>
      </c>
    </row>
    <row r="4080" spans="1:6">
      <c r="A4080" s="955">
        <v>21905</v>
      </c>
      <c r="B4080" s="956" t="s">
        <v>1386</v>
      </c>
      <c r="C4080" s="956" t="s">
        <v>16955</v>
      </c>
      <c r="D4080" s="957" t="s">
        <v>16956</v>
      </c>
      <c r="E4080" s="958">
        <f t="shared" si="64"/>
        <v>279.32</v>
      </c>
      <c r="F4080" s="956" t="s">
        <v>16957</v>
      </c>
    </row>
    <row r="4081" spans="1:6">
      <c r="A4081" s="955">
        <v>21904</v>
      </c>
      <c r="B4081" s="956" t="s">
        <v>1386</v>
      </c>
      <c r="C4081" s="956" t="s">
        <v>16958</v>
      </c>
      <c r="D4081" s="957" t="s">
        <v>16959</v>
      </c>
      <c r="E4081" s="958">
        <f t="shared" si="64"/>
        <v>286.04000000000002</v>
      </c>
      <c r="F4081" s="956" t="s">
        <v>16960</v>
      </c>
    </row>
    <row r="4082" spans="1:6">
      <c r="A4082" s="955">
        <v>21903</v>
      </c>
      <c r="B4082" s="956" t="s">
        <v>1386</v>
      </c>
      <c r="C4082" s="956" t="s">
        <v>16961</v>
      </c>
      <c r="D4082" s="957" t="s">
        <v>16962</v>
      </c>
      <c r="E4082" s="958">
        <f t="shared" si="64"/>
        <v>286.58</v>
      </c>
      <c r="F4082" s="956" t="s">
        <v>16963</v>
      </c>
    </row>
    <row r="4083" spans="1:6">
      <c r="A4083" s="955">
        <v>21902</v>
      </c>
      <c r="B4083" s="956" t="s">
        <v>1386</v>
      </c>
      <c r="C4083" s="956" t="s">
        <v>16964</v>
      </c>
      <c r="D4083" s="957" t="s">
        <v>16965</v>
      </c>
      <c r="E4083" s="958">
        <f t="shared" si="64"/>
        <v>99.185000000000002</v>
      </c>
      <c r="F4083" s="956" t="s">
        <v>16966</v>
      </c>
    </row>
    <row r="4084" spans="1:6">
      <c r="A4084" s="955">
        <v>21901</v>
      </c>
      <c r="B4084" s="956" t="s">
        <v>1386</v>
      </c>
      <c r="C4084" s="956" t="s">
        <v>16967</v>
      </c>
      <c r="D4084" s="957" t="s">
        <v>16968</v>
      </c>
      <c r="E4084" s="958">
        <f t="shared" si="64"/>
        <v>282.005</v>
      </c>
      <c r="F4084" s="956" t="s">
        <v>16969</v>
      </c>
    </row>
    <row r="4085" spans="1:6">
      <c r="A4085" s="955">
        <v>21900</v>
      </c>
      <c r="B4085" s="956" t="s">
        <v>1386</v>
      </c>
      <c r="C4085" s="956" t="s">
        <v>16970</v>
      </c>
      <c r="D4085" s="957" t="s">
        <v>16971</v>
      </c>
      <c r="E4085" s="958">
        <f t="shared" si="64"/>
        <v>282.02</v>
      </c>
      <c r="F4085" s="956" t="s">
        <v>16972</v>
      </c>
    </row>
    <row r="4086" spans="1:6">
      <c r="A4086" s="955">
        <v>21899</v>
      </c>
      <c r="B4086" s="956" t="s">
        <v>1386</v>
      </c>
      <c r="C4086" s="956" t="s">
        <v>16973</v>
      </c>
      <c r="D4086" s="957" t="s">
        <v>16974</v>
      </c>
      <c r="E4086" s="958">
        <f t="shared" si="64"/>
        <v>280.29500000000002</v>
      </c>
      <c r="F4086" s="956" t="s">
        <v>16975</v>
      </c>
    </row>
    <row r="4087" spans="1:6">
      <c r="A4087" s="955">
        <v>21898</v>
      </c>
      <c r="B4087" s="956" t="s">
        <v>1386</v>
      </c>
      <c r="C4087" s="956" t="s">
        <v>16976</v>
      </c>
      <c r="D4087" s="957" t="s">
        <v>16977</v>
      </c>
      <c r="E4087" s="958">
        <f t="shared" si="64"/>
        <v>126.05000000000001</v>
      </c>
      <c r="F4087" s="956" t="s">
        <v>16978</v>
      </c>
    </row>
    <row r="4088" spans="1:6">
      <c r="A4088" s="955">
        <v>26065</v>
      </c>
      <c r="B4088" s="956" t="s">
        <v>1386</v>
      </c>
      <c r="C4088" s="956" t="s">
        <v>16979</v>
      </c>
      <c r="D4088" s="957" t="s">
        <v>16980</v>
      </c>
      <c r="E4088" s="958">
        <f t="shared" si="64"/>
        <v>224.63</v>
      </c>
      <c r="F4088" s="956" t="s">
        <v>16981</v>
      </c>
    </row>
    <row r="4089" spans="1:6">
      <c r="A4089" s="955">
        <v>26064</v>
      </c>
      <c r="B4089" s="956" t="s">
        <v>1386</v>
      </c>
      <c r="C4089" s="956" t="s">
        <v>16982</v>
      </c>
      <c r="D4089" s="957" t="s">
        <v>16983</v>
      </c>
      <c r="E4089" s="958">
        <f t="shared" si="64"/>
        <v>224.22500000000002</v>
      </c>
      <c r="F4089" s="956" t="s">
        <v>16984</v>
      </c>
    </row>
    <row r="4090" spans="1:6">
      <c r="A4090" s="955">
        <v>26063</v>
      </c>
      <c r="B4090" s="956" t="s">
        <v>1386</v>
      </c>
      <c r="C4090" s="956" t="s">
        <v>16985</v>
      </c>
      <c r="D4090" s="957" t="s">
        <v>16986</v>
      </c>
      <c r="E4090" s="958">
        <f t="shared" si="64"/>
        <v>229.05500000000001</v>
      </c>
      <c r="F4090" s="956" t="s">
        <v>16987</v>
      </c>
    </row>
    <row r="4091" spans="1:6">
      <c r="A4091" s="955">
        <v>26062</v>
      </c>
      <c r="B4091" s="956" t="s">
        <v>1386</v>
      </c>
      <c r="C4091" s="956" t="s">
        <v>16988</v>
      </c>
      <c r="D4091" s="957" t="s">
        <v>16989</v>
      </c>
      <c r="E4091" s="958">
        <f t="shared" si="64"/>
        <v>97.925000000000011</v>
      </c>
      <c r="F4091" s="956" t="s">
        <v>16990</v>
      </c>
    </row>
    <row r="4092" spans="1:6">
      <c r="A4092" s="955">
        <v>26951</v>
      </c>
      <c r="B4092" s="956" t="s">
        <v>1386</v>
      </c>
      <c r="C4092" s="956" t="s">
        <v>16991</v>
      </c>
      <c r="D4092" s="957" t="s">
        <v>16992</v>
      </c>
      <c r="E4092" s="958">
        <f t="shared" si="64"/>
        <v>58.550000000000004</v>
      </c>
      <c r="F4092" s="956" t="s">
        <v>16993</v>
      </c>
    </row>
    <row r="4093" spans="1:6">
      <c r="A4093" s="955">
        <v>26950</v>
      </c>
      <c r="B4093" s="956" t="s">
        <v>1386</v>
      </c>
      <c r="C4093" s="956" t="s">
        <v>16994</v>
      </c>
      <c r="D4093" s="957" t="s">
        <v>16995</v>
      </c>
      <c r="E4093" s="958">
        <f t="shared" si="64"/>
        <v>57.320000000000007</v>
      </c>
      <c r="F4093" s="956" t="s">
        <v>16996</v>
      </c>
    </row>
    <row r="4094" spans="1:6">
      <c r="A4094" s="955">
        <v>26949</v>
      </c>
      <c r="B4094" s="956" t="s">
        <v>1386</v>
      </c>
      <c r="C4094" s="956" t="s">
        <v>16997</v>
      </c>
      <c r="D4094" s="957" t="s">
        <v>16998</v>
      </c>
      <c r="E4094" s="958">
        <f t="shared" si="64"/>
        <v>57.29</v>
      </c>
      <c r="F4094" s="956" t="s">
        <v>16999</v>
      </c>
    </row>
    <row r="4095" spans="1:6">
      <c r="A4095" s="955">
        <v>26948</v>
      </c>
      <c r="B4095" s="956" t="s">
        <v>1386</v>
      </c>
      <c r="C4095" s="956" t="s">
        <v>17000</v>
      </c>
      <c r="D4095" s="957" t="s">
        <v>17001</v>
      </c>
      <c r="E4095" s="958">
        <f t="shared" si="64"/>
        <v>58.04</v>
      </c>
      <c r="F4095" s="956" t="s">
        <v>17002</v>
      </c>
    </row>
    <row r="4096" spans="1:6">
      <c r="A4096" s="955">
        <v>21919</v>
      </c>
      <c r="B4096" s="956" t="s">
        <v>1386</v>
      </c>
      <c r="C4096" s="956" t="s">
        <v>17003</v>
      </c>
      <c r="D4096" s="957" t="s">
        <v>17004</v>
      </c>
      <c r="E4096" s="958">
        <f t="shared" si="64"/>
        <v>84.199999999999989</v>
      </c>
      <c r="F4096" s="956" t="s">
        <v>17005</v>
      </c>
    </row>
    <row r="4097" spans="1:6">
      <c r="A4097" s="955">
        <v>21918</v>
      </c>
      <c r="B4097" s="956" t="s">
        <v>1386</v>
      </c>
      <c r="C4097" s="956" t="s">
        <v>17006</v>
      </c>
      <c r="D4097" s="957" t="s">
        <v>8201</v>
      </c>
      <c r="E4097" s="958">
        <f t="shared" si="64"/>
        <v>83.495000000000005</v>
      </c>
      <c r="F4097" s="956" t="s">
        <v>17007</v>
      </c>
    </row>
    <row r="4098" spans="1:6">
      <c r="A4098" s="955">
        <v>21917</v>
      </c>
      <c r="B4098" s="956" t="s">
        <v>1386</v>
      </c>
      <c r="C4098" s="956" t="s">
        <v>17008</v>
      </c>
      <c r="D4098" s="957" t="s">
        <v>13156</v>
      </c>
      <c r="E4098" s="958">
        <f t="shared" si="64"/>
        <v>82.22</v>
      </c>
      <c r="F4098" s="956" t="s">
        <v>17009</v>
      </c>
    </row>
    <row r="4099" spans="1:6">
      <c r="A4099" s="955">
        <v>21916</v>
      </c>
      <c r="B4099" s="956" t="s">
        <v>1386</v>
      </c>
      <c r="C4099" s="956" t="s">
        <v>17010</v>
      </c>
      <c r="D4099" s="957" t="s">
        <v>17011</v>
      </c>
      <c r="E4099" s="958">
        <f t="shared" si="64"/>
        <v>39.214999999999996</v>
      </c>
      <c r="F4099" s="956" t="s">
        <v>17012</v>
      </c>
    </row>
    <row r="4100" spans="1:6">
      <c r="A4100" s="955">
        <v>21923</v>
      </c>
      <c r="B4100" s="956" t="s">
        <v>1386</v>
      </c>
      <c r="C4100" s="956" t="s">
        <v>17013</v>
      </c>
      <c r="D4100" s="957" t="s">
        <v>17014</v>
      </c>
      <c r="E4100" s="958">
        <f t="shared" si="64"/>
        <v>251.27</v>
      </c>
      <c r="F4100" s="956" t="s">
        <v>17015</v>
      </c>
    </row>
    <row r="4101" spans="1:6">
      <c r="A4101" s="955">
        <v>21922</v>
      </c>
      <c r="B4101" s="956" t="s">
        <v>1386</v>
      </c>
      <c r="C4101" s="956" t="s">
        <v>17016</v>
      </c>
      <c r="D4101" s="957" t="s">
        <v>17017</v>
      </c>
      <c r="E4101" s="958">
        <f t="shared" si="64"/>
        <v>251.29999999999998</v>
      </c>
      <c r="F4101" s="956" t="s">
        <v>17018</v>
      </c>
    </row>
    <row r="4102" spans="1:6">
      <c r="A4102" s="955">
        <v>21921</v>
      </c>
      <c r="B4102" s="956" t="s">
        <v>1386</v>
      </c>
      <c r="C4102" s="956" t="s">
        <v>17019</v>
      </c>
      <c r="D4102" s="957" t="s">
        <v>16016</v>
      </c>
      <c r="E4102" s="958">
        <f t="shared" si="64"/>
        <v>247.89500000000001</v>
      </c>
      <c r="F4102" s="956" t="s">
        <v>17020</v>
      </c>
    </row>
    <row r="4103" spans="1:6">
      <c r="A4103" s="955">
        <v>21920</v>
      </c>
      <c r="B4103" s="956" t="s">
        <v>1386</v>
      </c>
      <c r="C4103" s="956" t="s">
        <v>17021</v>
      </c>
      <c r="D4103" s="957" t="s">
        <v>17022</v>
      </c>
      <c r="E4103" s="958">
        <f t="shared" si="64"/>
        <v>134.87</v>
      </c>
      <c r="F4103" s="956" t="s">
        <v>17023</v>
      </c>
    </row>
    <row r="4104" spans="1:6">
      <c r="A4104" s="955">
        <v>26934</v>
      </c>
      <c r="B4104" s="956" t="s">
        <v>1386</v>
      </c>
      <c r="C4104" s="956" t="s">
        <v>17024</v>
      </c>
      <c r="D4104" s="957" t="s">
        <v>17025</v>
      </c>
      <c r="E4104" s="958">
        <f t="shared" si="64"/>
        <v>114.59</v>
      </c>
      <c r="F4104" s="956" t="s">
        <v>17026</v>
      </c>
    </row>
    <row r="4105" spans="1:6">
      <c r="A4105" s="955">
        <v>26933</v>
      </c>
      <c r="B4105" s="956" t="s">
        <v>1386</v>
      </c>
      <c r="C4105" s="956" t="s">
        <v>17027</v>
      </c>
      <c r="D4105" s="957" t="s">
        <v>17028</v>
      </c>
      <c r="E4105" s="958">
        <f t="shared" si="64"/>
        <v>118.92500000000001</v>
      </c>
      <c r="F4105" s="956" t="s">
        <v>17029</v>
      </c>
    </row>
    <row r="4106" spans="1:6">
      <c r="A4106" s="955">
        <v>26932</v>
      </c>
      <c r="B4106" s="956" t="s">
        <v>1386</v>
      </c>
      <c r="C4106" s="956" t="s">
        <v>17030</v>
      </c>
      <c r="D4106" s="957" t="s">
        <v>17031</v>
      </c>
      <c r="E4106" s="958">
        <f t="shared" si="64"/>
        <v>114.60499999999999</v>
      </c>
      <c r="F4106" s="956" t="s">
        <v>17032</v>
      </c>
    </row>
    <row r="4107" spans="1:6">
      <c r="A4107" s="955">
        <v>26931</v>
      </c>
      <c r="B4107" s="956" t="s">
        <v>1386</v>
      </c>
      <c r="C4107" s="956" t="s">
        <v>17033</v>
      </c>
      <c r="D4107" s="957" t="s">
        <v>17034</v>
      </c>
      <c r="E4107" s="958">
        <f t="shared" si="64"/>
        <v>79.265000000000001</v>
      </c>
      <c r="F4107" s="956" t="s">
        <v>17035</v>
      </c>
    </row>
    <row r="4108" spans="1:6">
      <c r="A4108" s="955">
        <v>26272</v>
      </c>
      <c r="B4108" s="956" t="s">
        <v>1386</v>
      </c>
      <c r="C4108" s="956" t="s">
        <v>17036</v>
      </c>
      <c r="D4108" s="957" t="s">
        <v>17037</v>
      </c>
      <c r="E4108" s="958">
        <f t="shared" si="64"/>
        <v>114.80000000000001</v>
      </c>
      <c r="F4108" s="956" t="s">
        <v>17038</v>
      </c>
    </row>
    <row r="4109" spans="1:6">
      <c r="A4109" s="955">
        <v>26271</v>
      </c>
      <c r="B4109" s="956" t="s">
        <v>1386</v>
      </c>
      <c r="C4109" s="956" t="s">
        <v>17039</v>
      </c>
      <c r="D4109" s="957" t="s">
        <v>17040</v>
      </c>
      <c r="E4109" s="958">
        <f t="shared" si="64"/>
        <v>101.10499999999999</v>
      </c>
      <c r="F4109" s="956" t="s">
        <v>17041</v>
      </c>
    </row>
    <row r="4110" spans="1:6">
      <c r="A4110" s="955">
        <v>26270</v>
      </c>
      <c r="B4110" s="956" t="s">
        <v>1386</v>
      </c>
      <c r="C4110" s="956" t="s">
        <v>17042</v>
      </c>
      <c r="D4110" s="957" t="s">
        <v>17043</v>
      </c>
      <c r="E4110" s="958">
        <f t="shared" si="64"/>
        <v>101.465</v>
      </c>
      <c r="F4110" s="956" t="s">
        <v>17044</v>
      </c>
    </row>
    <row r="4111" spans="1:6">
      <c r="A4111" s="955">
        <v>26269</v>
      </c>
      <c r="B4111" s="956" t="s">
        <v>1386</v>
      </c>
      <c r="C4111" s="956" t="s">
        <v>17045</v>
      </c>
      <c r="D4111" s="957" t="s">
        <v>17046</v>
      </c>
      <c r="E4111" s="958">
        <f t="shared" ref="E4111:E4174" si="65">SUM(D4111*1.5)+5</f>
        <v>78.335000000000008</v>
      </c>
      <c r="F4111" s="956" t="s">
        <v>17047</v>
      </c>
    </row>
    <row r="4112" spans="1:6">
      <c r="A4112" s="955">
        <v>21897</v>
      </c>
      <c r="B4112" s="956" t="s">
        <v>1386</v>
      </c>
      <c r="C4112" s="956" t="s">
        <v>17048</v>
      </c>
      <c r="D4112" s="957" t="s">
        <v>17049</v>
      </c>
      <c r="E4112" s="958">
        <f t="shared" si="65"/>
        <v>234.125</v>
      </c>
      <c r="F4112" s="956" t="s">
        <v>17050</v>
      </c>
    </row>
    <row r="4113" spans="1:6">
      <c r="A4113" s="955">
        <v>21896</v>
      </c>
      <c r="B4113" s="956" t="s">
        <v>1386</v>
      </c>
      <c r="C4113" s="956" t="s">
        <v>17051</v>
      </c>
      <c r="D4113" s="957" t="s">
        <v>17052</v>
      </c>
      <c r="E4113" s="958">
        <f t="shared" si="65"/>
        <v>234.07999999999998</v>
      </c>
      <c r="F4113" s="956" t="s">
        <v>17053</v>
      </c>
    </row>
    <row r="4114" spans="1:6">
      <c r="A4114" s="955">
        <v>21895</v>
      </c>
      <c r="B4114" s="956" t="s">
        <v>1386</v>
      </c>
      <c r="C4114" s="956" t="s">
        <v>17054</v>
      </c>
      <c r="D4114" s="957" t="s">
        <v>17055</v>
      </c>
      <c r="E4114" s="958">
        <f t="shared" si="65"/>
        <v>241.80500000000001</v>
      </c>
      <c r="F4114" s="956" t="s">
        <v>17056</v>
      </c>
    </row>
    <row r="4115" spans="1:6">
      <c r="A4115" s="955">
        <v>21894</v>
      </c>
      <c r="B4115" s="956" t="s">
        <v>1386</v>
      </c>
      <c r="C4115" s="956" t="s">
        <v>17057</v>
      </c>
      <c r="D4115" s="957" t="s">
        <v>17058</v>
      </c>
      <c r="E4115" s="958">
        <f t="shared" si="65"/>
        <v>95.42</v>
      </c>
      <c r="F4115" s="956" t="s">
        <v>17059</v>
      </c>
    </row>
    <row r="4116" spans="1:6">
      <c r="A4116" s="955">
        <v>21927</v>
      </c>
      <c r="B4116" s="956" t="s">
        <v>1386</v>
      </c>
      <c r="C4116" s="956" t="s">
        <v>17060</v>
      </c>
      <c r="D4116" s="957" t="s">
        <v>17061</v>
      </c>
      <c r="E4116" s="958">
        <f t="shared" si="65"/>
        <v>242.13499999999999</v>
      </c>
      <c r="F4116" s="956" t="s">
        <v>17062</v>
      </c>
    </row>
    <row r="4117" spans="1:6">
      <c r="A4117" s="955">
        <v>21926</v>
      </c>
      <c r="B4117" s="956" t="s">
        <v>1386</v>
      </c>
      <c r="C4117" s="956" t="s">
        <v>17063</v>
      </c>
      <c r="D4117" s="957" t="s">
        <v>17061</v>
      </c>
      <c r="E4117" s="958">
        <f t="shared" si="65"/>
        <v>242.13499999999999</v>
      </c>
      <c r="F4117" s="956" t="s">
        <v>17064</v>
      </c>
    </row>
    <row r="4118" spans="1:6">
      <c r="A4118" s="955">
        <v>21925</v>
      </c>
      <c r="B4118" s="956" t="s">
        <v>1386</v>
      </c>
      <c r="C4118" s="956" t="s">
        <v>17065</v>
      </c>
      <c r="D4118" s="957" t="s">
        <v>17061</v>
      </c>
      <c r="E4118" s="958">
        <f t="shared" si="65"/>
        <v>242.13499999999999</v>
      </c>
      <c r="F4118" s="956" t="s">
        <v>17066</v>
      </c>
    </row>
    <row r="4119" spans="1:6">
      <c r="A4119" s="955">
        <v>21924</v>
      </c>
      <c r="B4119" s="956" t="s">
        <v>1386</v>
      </c>
      <c r="C4119" s="956" t="s">
        <v>17067</v>
      </c>
      <c r="D4119" s="957" t="s">
        <v>17068</v>
      </c>
      <c r="E4119" s="958">
        <f t="shared" si="65"/>
        <v>72.5</v>
      </c>
      <c r="F4119" s="956" t="s">
        <v>17069</v>
      </c>
    </row>
    <row r="4120" spans="1:6">
      <c r="A4120" s="955">
        <v>21915</v>
      </c>
      <c r="B4120" s="956" t="s">
        <v>1386</v>
      </c>
      <c r="C4120" s="956" t="s">
        <v>5417</v>
      </c>
      <c r="D4120" s="957" t="s">
        <v>17070</v>
      </c>
      <c r="E4120" s="958">
        <f t="shared" si="65"/>
        <v>162.005</v>
      </c>
      <c r="F4120" s="956" t="s">
        <v>17071</v>
      </c>
    </row>
    <row r="4121" spans="1:6">
      <c r="A4121" s="955">
        <v>21914</v>
      </c>
      <c r="B4121" s="956" t="s">
        <v>1386</v>
      </c>
      <c r="C4121" s="956" t="s">
        <v>5416</v>
      </c>
      <c r="D4121" s="957" t="s">
        <v>17072</v>
      </c>
      <c r="E4121" s="958">
        <f t="shared" si="65"/>
        <v>161.39000000000001</v>
      </c>
      <c r="F4121" s="956" t="s">
        <v>17073</v>
      </c>
    </row>
    <row r="4122" spans="1:6">
      <c r="A4122" s="955">
        <v>21913</v>
      </c>
      <c r="B4122" s="956" t="s">
        <v>1386</v>
      </c>
      <c r="C4122" s="956" t="s">
        <v>5415</v>
      </c>
      <c r="D4122" s="957" t="s">
        <v>17074</v>
      </c>
      <c r="E4122" s="958">
        <f t="shared" si="65"/>
        <v>159.41</v>
      </c>
      <c r="F4122" s="956" t="s">
        <v>17075</v>
      </c>
    </row>
    <row r="4123" spans="1:6">
      <c r="A4123" s="955">
        <v>21912</v>
      </c>
      <c r="B4123" s="956" t="s">
        <v>1386</v>
      </c>
      <c r="C4123" s="956" t="s">
        <v>5414</v>
      </c>
      <c r="D4123" s="957" t="s">
        <v>17076</v>
      </c>
      <c r="E4123" s="958">
        <f t="shared" si="65"/>
        <v>82.355000000000004</v>
      </c>
      <c r="F4123" s="956" t="s">
        <v>17077</v>
      </c>
    </row>
    <row r="4124" spans="1:6">
      <c r="A4124" s="955">
        <v>21911</v>
      </c>
      <c r="B4124" s="956" t="s">
        <v>1386</v>
      </c>
      <c r="C4124" s="956" t="s">
        <v>17078</v>
      </c>
      <c r="D4124" s="957" t="s">
        <v>17079</v>
      </c>
      <c r="E4124" s="958">
        <f t="shared" si="65"/>
        <v>101.345</v>
      </c>
      <c r="F4124" s="956" t="s">
        <v>17080</v>
      </c>
    </row>
    <row r="4125" spans="1:6">
      <c r="A4125" s="955">
        <v>21910</v>
      </c>
      <c r="B4125" s="956" t="s">
        <v>1386</v>
      </c>
      <c r="C4125" s="956" t="s">
        <v>17081</v>
      </c>
      <c r="D4125" s="957" t="s">
        <v>17082</v>
      </c>
      <c r="E4125" s="958">
        <f t="shared" si="65"/>
        <v>99.320000000000007</v>
      </c>
      <c r="F4125" s="956" t="s">
        <v>17083</v>
      </c>
    </row>
    <row r="4126" spans="1:6">
      <c r="A4126" s="955">
        <v>21909</v>
      </c>
      <c r="B4126" s="956" t="s">
        <v>1386</v>
      </c>
      <c r="C4126" s="956" t="s">
        <v>17084</v>
      </c>
      <c r="D4126" s="957" t="s">
        <v>17079</v>
      </c>
      <c r="E4126" s="958">
        <f t="shared" si="65"/>
        <v>101.345</v>
      </c>
      <c r="F4126" s="956" t="s">
        <v>17085</v>
      </c>
    </row>
    <row r="4127" spans="1:6">
      <c r="A4127" s="955">
        <v>21908</v>
      </c>
      <c r="B4127" s="956" t="s">
        <v>1386</v>
      </c>
      <c r="C4127" s="956" t="s">
        <v>17086</v>
      </c>
      <c r="D4127" s="957" t="s">
        <v>17087</v>
      </c>
      <c r="E4127" s="958">
        <f t="shared" si="65"/>
        <v>66.62</v>
      </c>
      <c r="F4127" s="956" t="s">
        <v>17088</v>
      </c>
    </row>
    <row r="4128" spans="1:6">
      <c r="A4128" s="955">
        <v>29154</v>
      </c>
      <c r="B4128" s="956" t="s">
        <v>1386</v>
      </c>
      <c r="C4128" s="956" t="s">
        <v>17089</v>
      </c>
      <c r="D4128" s="957" t="s">
        <v>17090</v>
      </c>
      <c r="E4128" s="958">
        <f t="shared" si="65"/>
        <v>200.91500000000002</v>
      </c>
      <c r="F4128" s="956" t="s">
        <v>17091</v>
      </c>
    </row>
    <row r="4129" spans="1:6">
      <c r="A4129" s="955">
        <v>29153</v>
      </c>
      <c r="B4129" s="956" t="s">
        <v>1386</v>
      </c>
      <c r="C4129" s="956" t="s">
        <v>17092</v>
      </c>
      <c r="D4129" s="957" t="s">
        <v>17093</v>
      </c>
      <c r="E4129" s="958">
        <f t="shared" si="65"/>
        <v>193.89500000000001</v>
      </c>
      <c r="F4129" s="956" t="s">
        <v>17094</v>
      </c>
    </row>
    <row r="4130" spans="1:6">
      <c r="A4130" s="955">
        <v>29152</v>
      </c>
      <c r="B4130" s="956" t="s">
        <v>1386</v>
      </c>
      <c r="C4130" s="956" t="s">
        <v>17095</v>
      </c>
      <c r="D4130" s="957" t="s">
        <v>17096</v>
      </c>
      <c r="E4130" s="958">
        <f t="shared" si="65"/>
        <v>194.375</v>
      </c>
      <c r="F4130" s="956" t="s">
        <v>17097</v>
      </c>
    </row>
    <row r="4131" spans="1:6">
      <c r="A4131" s="955">
        <v>29151</v>
      </c>
      <c r="B4131" s="956" t="s">
        <v>1386</v>
      </c>
      <c r="C4131" s="956" t="s">
        <v>17098</v>
      </c>
      <c r="D4131" s="957" t="s">
        <v>17099</v>
      </c>
      <c r="E4131" s="958">
        <f t="shared" si="65"/>
        <v>194.70499999999998</v>
      </c>
      <c r="F4131" s="956" t="s">
        <v>17100</v>
      </c>
    </row>
    <row r="4132" spans="1:6">
      <c r="A4132" s="955">
        <v>28223</v>
      </c>
      <c r="B4132" s="956" t="s">
        <v>1386</v>
      </c>
      <c r="C4132" s="956" t="s">
        <v>17101</v>
      </c>
      <c r="D4132" s="957" t="s">
        <v>17102</v>
      </c>
      <c r="E4132" s="958">
        <f t="shared" si="65"/>
        <v>274.20499999999998</v>
      </c>
      <c r="F4132" s="956" t="s">
        <v>17103</v>
      </c>
    </row>
    <row r="4133" spans="1:6">
      <c r="A4133" s="955">
        <v>28222</v>
      </c>
      <c r="B4133" s="956" t="s">
        <v>1386</v>
      </c>
      <c r="C4133" s="956" t="s">
        <v>17104</v>
      </c>
      <c r="D4133" s="957" t="s">
        <v>17105</v>
      </c>
      <c r="E4133" s="958">
        <f t="shared" si="65"/>
        <v>270.935</v>
      </c>
      <c r="F4133" s="956" t="s">
        <v>17106</v>
      </c>
    </row>
    <row r="4134" spans="1:6">
      <c r="A4134" s="955">
        <v>28221</v>
      </c>
      <c r="B4134" s="956" t="s">
        <v>1386</v>
      </c>
      <c r="C4134" s="956" t="s">
        <v>17107</v>
      </c>
      <c r="D4134" s="957" t="s">
        <v>17105</v>
      </c>
      <c r="E4134" s="958">
        <f t="shared" si="65"/>
        <v>270.935</v>
      </c>
      <c r="F4134" s="956" t="s">
        <v>17108</v>
      </c>
    </row>
    <row r="4135" spans="1:6">
      <c r="A4135" s="955">
        <v>28220</v>
      </c>
      <c r="B4135" s="956" t="s">
        <v>1386</v>
      </c>
      <c r="C4135" s="956" t="s">
        <v>17109</v>
      </c>
      <c r="D4135" s="957" t="s">
        <v>17110</v>
      </c>
      <c r="E4135" s="958">
        <f t="shared" si="65"/>
        <v>99.26</v>
      </c>
      <c r="F4135" s="956" t="s">
        <v>17111</v>
      </c>
    </row>
    <row r="4136" spans="1:6">
      <c r="A4136" s="955">
        <v>29155</v>
      </c>
      <c r="B4136" s="956" t="s">
        <v>1386</v>
      </c>
      <c r="C4136" s="956" t="s">
        <v>17112</v>
      </c>
      <c r="D4136" s="957" t="s">
        <v>17113</v>
      </c>
      <c r="E4136" s="958">
        <f t="shared" si="65"/>
        <v>147.71</v>
      </c>
      <c r="F4136" s="956" t="s">
        <v>17114</v>
      </c>
    </row>
    <row r="4137" spans="1:6">
      <c r="A4137" s="955">
        <v>28219</v>
      </c>
      <c r="B4137" s="956" t="s">
        <v>1386</v>
      </c>
      <c r="C4137" s="956" t="s">
        <v>17115</v>
      </c>
      <c r="D4137" s="957" t="s">
        <v>17116</v>
      </c>
      <c r="E4137" s="958">
        <f t="shared" si="65"/>
        <v>197.93</v>
      </c>
      <c r="F4137" s="956" t="s">
        <v>17117</v>
      </c>
    </row>
    <row r="4138" spans="1:6">
      <c r="A4138" s="955">
        <v>28218</v>
      </c>
      <c r="B4138" s="956" t="s">
        <v>1386</v>
      </c>
      <c r="C4138" s="956" t="s">
        <v>17118</v>
      </c>
      <c r="D4138" s="957" t="s">
        <v>17119</v>
      </c>
      <c r="E4138" s="958">
        <f t="shared" si="65"/>
        <v>197.32999999999998</v>
      </c>
      <c r="F4138" s="956" t="s">
        <v>17120</v>
      </c>
    </row>
    <row r="4139" spans="1:6">
      <c r="A4139" s="955">
        <v>28217</v>
      </c>
      <c r="B4139" s="956" t="s">
        <v>1386</v>
      </c>
      <c r="C4139" s="956" t="s">
        <v>17121</v>
      </c>
      <c r="D4139" s="957" t="s">
        <v>17116</v>
      </c>
      <c r="E4139" s="958">
        <f t="shared" si="65"/>
        <v>197.93</v>
      </c>
      <c r="F4139" s="956" t="s">
        <v>17122</v>
      </c>
    </row>
    <row r="4140" spans="1:6">
      <c r="A4140" s="955">
        <v>28216</v>
      </c>
      <c r="B4140" s="956" t="s">
        <v>1386</v>
      </c>
      <c r="C4140" s="956" t="s">
        <v>17123</v>
      </c>
      <c r="D4140" s="957" t="s">
        <v>17124</v>
      </c>
      <c r="E4140" s="958">
        <f t="shared" si="65"/>
        <v>92.614999999999995</v>
      </c>
      <c r="F4140" s="956" t="s">
        <v>17125</v>
      </c>
    </row>
    <row r="4141" spans="1:6">
      <c r="A4141" s="955">
        <v>29156</v>
      </c>
      <c r="B4141" s="956" t="s">
        <v>1386</v>
      </c>
      <c r="C4141" s="956" t="s">
        <v>17126</v>
      </c>
      <c r="D4141" s="957" t="s">
        <v>17127</v>
      </c>
      <c r="E4141" s="958">
        <f t="shared" si="65"/>
        <v>139.08500000000001</v>
      </c>
      <c r="F4141" s="956" t="s">
        <v>17128</v>
      </c>
    </row>
    <row r="4142" spans="1:6">
      <c r="A4142" s="955">
        <v>11695</v>
      </c>
      <c r="B4142" s="956" t="s">
        <v>1386</v>
      </c>
      <c r="C4142" s="956" t="s">
        <v>17129</v>
      </c>
      <c r="D4142" s="957" t="s">
        <v>9421</v>
      </c>
      <c r="E4142" s="958">
        <f t="shared" si="65"/>
        <v>221.67499999999998</v>
      </c>
      <c r="F4142" s="956" t="s">
        <v>17130</v>
      </c>
    </row>
    <row r="4143" spans="1:6">
      <c r="A4143" s="955">
        <v>11696</v>
      </c>
      <c r="B4143" s="956" t="s">
        <v>1386</v>
      </c>
      <c r="C4143" s="956" t="s">
        <v>17131</v>
      </c>
      <c r="D4143" s="957" t="s">
        <v>17132</v>
      </c>
      <c r="E4143" s="958">
        <f t="shared" si="65"/>
        <v>258.59000000000003</v>
      </c>
      <c r="F4143" s="956" t="s">
        <v>17133</v>
      </c>
    </row>
    <row r="4144" spans="1:6">
      <c r="A4144" s="955">
        <v>29719</v>
      </c>
      <c r="B4144" s="956" t="s">
        <v>1386</v>
      </c>
      <c r="C4144" s="956" t="s">
        <v>17134</v>
      </c>
      <c r="D4144" s="957" t="s">
        <v>17135</v>
      </c>
      <c r="E4144" s="958">
        <f t="shared" si="65"/>
        <v>614.90000000000009</v>
      </c>
      <c r="F4144" s="956" t="s">
        <v>17136</v>
      </c>
    </row>
    <row r="4145" spans="1:6">
      <c r="A4145" s="955">
        <v>25004</v>
      </c>
      <c r="B4145" s="956" t="s">
        <v>1386</v>
      </c>
      <c r="C4145" s="956" t="s">
        <v>17137</v>
      </c>
      <c r="D4145" s="957" t="s">
        <v>17138</v>
      </c>
      <c r="E4145" s="958">
        <f t="shared" si="65"/>
        <v>366.125</v>
      </c>
      <c r="F4145" s="956" t="s">
        <v>17139</v>
      </c>
    </row>
    <row r="4146" spans="1:6">
      <c r="A4146" s="955">
        <v>25005</v>
      </c>
      <c r="B4146" s="956" t="s">
        <v>1386</v>
      </c>
      <c r="C4146" s="956" t="s">
        <v>17140</v>
      </c>
      <c r="D4146" s="957" t="s">
        <v>17141</v>
      </c>
      <c r="E4146" s="958">
        <f t="shared" si="65"/>
        <v>550.70000000000005</v>
      </c>
      <c r="F4146" s="956" t="s">
        <v>17142</v>
      </c>
    </row>
    <row r="4147" spans="1:6">
      <c r="A4147" s="955">
        <v>21780</v>
      </c>
      <c r="B4147" s="956" t="s">
        <v>1386</v>
      </c>
      <c r="C4147" s="956" t="s">
        <v>17143</v>
      </c>
      <c r="D4147" s="957" t="s">
        <v>17144</v>
      </c>
      <c r="E4147" s="958">
        <f t="shared" si="65"/>
        <v>486.5</v>
      </c>
      <c r="F4147" s="956" t="s">
        <v>17145</v>
      </c>
    </row>
    <row r="4148" spans="1:6" ht="18.75">
      <c r="A4148" s="959" t="s">
        <v>794</v>
      </c>
      <c r="B4148" s="963"/>
      <c r="C4148" s="953" t="s">
        <v>794</v>
      </c>
      <c r="D4148" s="964"/>
      <c r="E4148" s="965"/>
      <c r="F4148" s="953" t="s">
        <v>794</v>
      </c>
    </row>
    <row r="4149" spans="1:6">
      <c r="A4149" s="955">
        <v>29098</v>
      </c>
      <c r="B4149" s="956" t="s">
        <v>17146</v>
      </c>
      <c r="C4149" s="956" t="s">
        <v>17147</v>
      </c>
      <c r="D4149" s="957" t="s">
        <v>17148</v>
      </c>
      <c r="E4149" s="958">
        <f t="shared" si="65"/>
        <v>14.885</v>
      </c>
      <c r="F4149" s="956" t="s">
        <v>17149</v>
      </c>
    </row>
    <row r="4150" spans="1:6">
      <c r="A4150" s="955">
        <v>1702</v>
      </c>
      <c r="B4150" s="956" t="s">
        <v>17146</v>
      </c>
      <c r="C4150" s="956" t="s">
        <v>17150</v>
      </c>
      <c r="D4150" s="957" t="s">
        <v>17151</v>
      </c>
      <c r="E4150" s="958">
        <f t="shared" si="65"/>
        <v>52.474999999999994</v>
      </c>
      <c r="F4150" s="956" t="s">
        <v>17152</v>
      </c>
    </row>
    <row r="4151" spans="1:6">
      <c r="A4151" s="955">
        <v>2598</v>
      </c>
      <c r="B4151" s="956" t="s">
        <v>17146</v>
      </c>
      <c r="C4151" s="956" t="s">
        <v>17153</v>
      </c>
      <c r="D4151" s="957" t="s">
        <v>8299</v>
      </c>
      <c r="E4151" s="958">
        <f t="shared" si="65"/>
        <v>176.73499999999999</v>
      </c>
      <c r="F4151" s="956" t="s">
        <v>17154</v>
      </c>
    </row>
    <row r="4152" spans="1:6">
      <c r="A4152" s="955">
        <v>1858</v>
      </c>
      <c r="B4152" s="956" t="s">
        <v>17146</v>
      </c>
      <c r="C4152" s="956" t="s">
        <v>17155</v>
      </c>
      <c r="D4152" s="957" t="s">
        <v>17156</v>
      </c>
      <c r="E4152" s="958">
        <f t="shared" si="65"/>
        <v>80.12</v>
      </c>
      <c r="F4152" s="956" t="s">
        <v>17157</v>
      </c>
    </row>
    <row r="4153" spans="1:6">
      <c r="A4153" s="955">
        <v>2948</v>
      </c>
      <c r="B4153" s="956" t="s">
        <v>17146</v>
      </c>
      <c r="C4153" s="956" t="s">
        <v>17158</v>
      </c>
      <c r="D4153" s="957" t="s">
        <v>17159</v>
      </c>
      <c r="E4153" s="958">
        <f t="shared" si="65"/>
        <v>102.41</v>
      </c>
      <c r="F4153" s="956" t="s">
        <v>17160</v>
      </c>
    </row>
    <row r="4154" spans="1:6">
      <c r="A4154" s="955">
        <v>4029</v>
      </c>
      <c r="B4154" s="956" t="s">
        <v>17146</v>
      </c>
      <c r="C4154" s="956" t="s">
        <v>17161</v>
      </c>
      <c r="D4154" s="957" t="s">
        <v>7745</v>
      </c>
      <c r="E4154" s="958">
        <f t="shared" si="65"/>
        <v>163.64000000000001</v>
      </c>
      <c r="F4154" s="956" t="s">
        <v>17162</v>
      </c>
    </row>
    <row r="4155" spans="1:6">
      <c r="A4155" s="955">
        <v>5525</v>
      </c>
      <c r="B4155" s="956" t="s">
        <v>17146</v>
      </c>
      <c r="C4155" s="956" t="s">
        <v>17163</v>
      </c>
      <c r="D4155" s="957" t="s">
        <v>17164</v>
      </c>
      <c r="E4155" s="958">
        <f t="shared" si="65"/>
        <v>132.53</v>
      </c>
      <c r="F4155" s="956" t="s">
        <v>17165</v>
      </c>
    </row>
    <row r="4156" spans="1:6">
      <c r="A4156" s="955">
        <v>5805</v>
      </c>
      <c r="B4156" s="956" t="s">
        <v>17146</v>
      </c>
      <c r="C4156" s="956" t="s">
        <v>17166</v>
      </c>
      <c r="D4156" s="957" t="s">
        <v>15196</v>
      </c>
      <c r="E4156" s="958">
        <f t="shared" si="65"/>
        <v>121.23499999999999</v>
      </c>
      <c r="F4156" s="956" t="s">
        <v>17167</v>
      </c>
    </row>
    <row r="4157" spans="1:6">
      <c r="A4157" s="955">
        <v>9862</v>
      </c>
      <c r="B4157" s="956" t="s">
        <v>17146</v>
      </c>
      <c r="C4157" s="956" t="s">
        <v>17168</v>
      </c>
      <c r="D4157" s="957" t="s">
        <v>17169</v>
      </c>
      <c r="E4157" s="958">
        <f t="shared" si="65"/>
        <v>128.60000000000002</v>
      </c>
      <c r="F4157" s="956" t="s">
        <v>17170</v>
      </c>
    </row>
    <row r="4158" spans="1:6">
      <c r="A4158" s="955">
        <v>5447</v>
      </c>
      <c r="B4158" s="956" t="s">
        <v>17146</v>
      </c>
      <c r="C4158" s="956" t="s">
        <v>17171</v>
      </c>
      <c r="D4158" s="957" t="s">
        <v>17172</v>
      </c>
      <c r="E4158" s="958">
        <f t="shared" si="65"/>
        <v>90.83</v>
      </c>
      <c r="F4158" s="956" t="s">
        <v>17173</v>
      </c>
    </row>
    <row r="4159" spans="1:6">
      <c r="A4159" s="955">
        <v>5984</v>
      </c>
      <c r="B4159" s="956" t="s">
        <v>17146</v>
      </c>
      <c r="C4159" s="956" t="s">
        <v>17174</v>
      </c>
      <c r="D4159" s="957" t="s">
        <v>7849</v>
      </c>
      <c r="E4159" s="958">
        <f t="shared" si="65"/>
        <v>85.054999999999993</v>
      </c>
      <c r="F4159" s="956" t="s">
        <v>17175</v>
      </c>
    </row>
    <row r="4160" spans="1:6">
      <c r="A4160" s="955">
        <v>5985</v>
      </c>
      <c r="B4160" s="956" t="s">
        <v>17146</v>
      </c>
      <c r="C4160" s="956" t="s">
        <v>17176</v>
      </c>
      <c r="D4160" s="957" t="s">
        <v>17177</v>
      </c>
      <c r="E4160" s="958">
        <f t="shared" si="65"/>
        <v>144.155</v>
      </c>
      <c r="F4160" s="956" t="s">
        <v>17178</v>
      </c>
    </row>
    <row r="4161" spans="1:6">
      <c r="A4161" s="955">
        <v>5986</v>
      </c>
      <c r="B4161" s="956" t="s">
        <v>17146</v>
      </c>
      <c r="C4161" s="956" t="s">
        <v>17179</v>
      </c>
      <c r="D4161" s="957" t="s">
        <v>17180</v>
      </c>
      <c r="E4161" s="958">
        <f t="shared" si="65"/>
        <v>145.625</v>
      </c>
      <c r="F4161" s="956" t="s">
        <v>17181</v>
      </c>
    </row>
    <row r="4162" spans="1:6">
      <c r="A4162" s="955">
        <v>5987</v>
      </c>
      <c r="B4162" s="956" t="s">
        <v>17146</v>
      </c>
      <c r="C4162" s="956" t="s">
        <v>17182</v>
      </c>
      <c r="D4162" s="957" t="s">
        <v>17183</v>
      </c>
      <c r="E4162" s="958">
        <f t="shared" si="65"/>
        <v>136.91</v>
      </c>
      <c r="F4162" s="956" t="s">
        <v>17184</v>
      </c>
    </row>
    <row r="4163" spans="1:6">
      <c r="A4163" s="955">
        <v>8736</v>
      </c>
      <c r="B4163" s="956" t="s">
        <v>17146</v>
      </c>
      <c r="C4163" s="956" t="s">
        <v>17185</v>
      </c>
      <c r="D4163" s="957" t="s">
        <v>17186</v>
      </c>
      <c r="E4163" s="958">
        <f t="shared" si="65"/>
        <v>176.89999999999998</v>
      </c>
      <c r="F4163" s="956" t="s">
        <v>17187</v>
      </c>
    </row>
    <row r="4164" spans="1:6">
      <c r="A4164" s="955">
        <v>6386</v>
      </c>
      <c r="B4164" s="956" t="s">
        <v>17146</v>
      </c>
      <c r="C4164" s="956" t="s">
        <v>17188</v>
      </c>
      <c r="D4164" s="957" t="s">
        <v>17189</v>
      </c>
      <c r="E4164" s="958">
        <f t="shared" si="65"/>
        <v>149.58500000000001</v>
      </c>
      <c r="F4164" s="956" t="s">
        <v>17190</v>
      </c>
    </row>
    <row r="4165" spans="1:6">
      <c r="A4165" s="955">
        <v>6387</v>
      </c>
      <c r="B4165" s="956" t="s">
        <v>17146</v>
      </c>
      <c r="C4165" s="956" t="s">
        <v>17191</v>
      </c>
      <c r="D4165" s="957" t="s">
        <v>8293</v>
      </c>
      <c r="E4165" s="958">
        <f t="shared" si="65"/>
        <v>166.91</v>
      </c>
      <c r="F4165" s="956" t="s">
        <v>17192</v>
      </c>
    </row>
    <row r="4166" spans="1:6">
      <c r="A4166" s="955">
        <v>6388</v>
      </c>
      <c r="B4166" s="956" t="s">
        <v>17146</v>
      </c>
      <c r="C4166" s="956" t="s">
        <v>17193</v>
      </c>
      <c r="D4166" s="957" t="s">
        <v>17194</v>
      </c>
      <c r="E4166" s="958">
        <f t="shared" si="65"/>
        <v>166.745</v>
      </c>
      <c r="F4166" s="956" t="s">
        <v>17195</v>
      </c>
    </row>
    <row r="4167" spans="1:6">
      <c r="A4167" s="955">
        <v>6389</v>
      </c>
      <c r="B4167" s="956" t="s">
        <v>17146</v>
      </c>
      <c r="C4167" s="956" t="s">
        <v>17196</v>
      </c>
      <c r="D4167" s="957" t="s">
        <v>7861</v>
      </c>
      <c r="E4167" s="958">
        <f t="shared" si="65"/>
        <v>167.07499999999999</v>
      </c>
      <c r="F4167" s="956" t="s">
        <v>17197</v>
      </c>
    </row>
    <row r="4168" spans="1:6">
      <c r="A4168" s="955">
        <v>7251</v>
      </c>
      <c r="B4168" s="956" t="s">
        <v>17146</v>
      </c>
      <c r="C4168" s="956" t="s">
        <v>17198</v>
      </c>
      <c r="D4168" s="957" t="s">
        <v>17199</v>
      </c>
      <c r="E4168" s="958">
        <f t="shared" si="65"/>
        <v>144.875</v>
      </c>
      <c r="F4168" s="956" t="s">
        <v>17200</v>
      </c>
    </row>
    <row r="4169" spans="1:6">
      <c r="A4169" s="955">
        <v>8716</v>
      </c>
      <c r="B4169" s="956" t="s">
        <v>17146</v>
      </c>
      <c r="C4169" s="956" t="s">
        <v>17201</v>
      </c>
      <c r="D4169" s="957" t="s">
        <v>17202</v>
      </c>
      <c r="E4169" s="958">
        <f t="shared" si="65"/>
        <v>100.205</v>
      </c>
      <c r="F4169" s="956" t="s">
        <v>17203</v>
      </c>
    </row>
    <row r="4170" spans="1:6">
      <c r="A4170" s="955">
        <v>8717</v>
      </c>
      <c r="B4170" s="956" t="s">
        <v>17146</v>
      </c>
      <c r="C4170" s="956" t="s">
        <v>17204</v>
      </c>
      <c r="D4170" s="957" t="s">
        <v>15196</v>
      </c>
      <c r="E4170" s="958">
        <f t="shared" si="65"/>
        <v>121.23499999999999</v>
      </c>
      <c r="F4170" s="956" t="s">
        <v>17205</v>
      </c>
    </row>
    <row r="4171" spans="1:6">
      <c r="A4171" s="955">
        <v>29886</v>
      </c>
      <c r="B4171" s="956" t="s">
        <v>17146</v>
      </c>
      <c r="C4171" s="956" t="s">
        <v>17206</v>
      </c>
      <c r="D4171" s="957" t="s">
        <v>17207</v>
      </c>
      <c r="E4171" s="958">
        <f t="shared" si="65"/>
        <v>68.945000000000007</v>
      </c>
      <c r="F4171" s="956" t="s">
        <v>17208</v>
      </c>
    </row>
    <row r="4172" spans="1:6">
      <c r="A4172" s="955">
        <v>29887</v>
      </c>
      <c r="B4172" s="956" t="s">
        <v>17146</v>
      </c>
      <c r="C4172" s="956" t="s">
        <v>17209</v>
      </c>
      <c r="D4172" s="957" t="s">
        <v>17210</v>
      </c>
      <c r="E4172" s="958">
        <f t="shared" si="65"/>
        <v>150.35000000000002</v>
      </c>
      <c r="F4172" s="956" t="s">
        <v>17211</v>
      </c>
    </row>
    <row r="4173" spans="1:6">
      <c r="A4173" s="955">
        <v>29888</v>
      </c>
      <c r="B4173" s="956" t="s">
        <v>17146</v>
      </c>
      <c r="C4173" s="956" t="s">
        <v>17212</v>
      </c>
      <c r="D4173" s="957" t="s">
        <v>17210</v>
      </c>
      <c r="E4173" s="958">
        <f t="shared" si="65"/>
        <v>150.35000000000002</v>
      </c>
      <c r="F4173" s="956" t="s">
        <v>17213</v>
      </c>
    </row>
    <row r="4174" spans="1:6">
      <c r="A4174" s="955">
        <v>29889</v>
      </c>
      <c r="B4174" s="956" t="s">
        <v>17146</v>
      </c>
      <c r="C4174" s="956" t="s">
        <v>17214</v>
      </c>
      <c r="D4174" s="957" t="s">
        <v>17210</v>
      </c>
      <c r="E4174" s="958">
        <f t="shared" si="65"/>
        <v>150.35000000000002</v>
      </c>
      <c r="F4174" s="956" t="s">
        <v>17215</v>
      </c>
    </row>
    <row r="4175" spans="1:6">
      <c r="A4175" s="955">
        <v>29806</v>
      </c>
      <c r="B4175" s="956" t="s">
        <v>17146</v>
      </c>
      <c r="C4175" s="956" t="s">
        <v>17216</v>
      </c>
      <c r="D4175" s="957" t="s">
        <v>17217</v>
      </c>
      <c r="E4175" s="958">
        <f t="shared" ref="E4175:E4240" si="66">SUM(D4175*1.5)+5</f>
        <v>37.714999999999996</v>
      </c>
      <c r="F4175" s="956" t="s">
        <v>17218</v>
      </c>
    </row>
    <row r="4176" spans="1:6">
      <c r="A4176" s="955">
        <v>29809</v>
      </c>
      <c r="B4176" s="956" t="s">
        <v>17146</v>
      </c>
      <c r="C4176" s="956" t="s">
        <v>17219</v>
      </c>
      <c r="D4176" s="957" t="s">
        <v>7852</v>
      </c>
      <c r="E4176" s="958">
        <f t="shared" si="66"/>
        <v>81.784999999999997</v>
      </c>
      <c r="F4176" s="956" t="s">
        <v>17220</v>
      </c>
    </row>
    <row r="4177" spans="1:6">
      <c r="A4177" s="955">
        <v>29808</v>
      </c>
      <c r="B4177" s="956" t="s">
        <v>17146</v>
      </c>
      <c r="C4177" s="956" t="s">
        <v>17221</v>
      </c>
      <c r="D4177" s="957" t="s">
        <v>7970</v>
      </c>
      <c r="E4177" s="958">
        <f t="shared" si="66"/>
        <v>75.394999999999996</v>
      </c>
      <c r="F4177" s="956" t="s">
        <v>17222</v>
      </c>
    </row>
    <row r="4178" spans="1:6">
      <c r="A4178" s="955">
        <v>29807</v>
      </c>
      <c r="B4178" s="956" t="s">
        <v>17146</v>
      </c>
      <c r="C4178" s="956" t="s">
        <v>17223</v>
      </c>
      <c r="D4178" s="957" t="s">
        <v>7970</v>
      </c>
      <c r="E4178" s="958">
        <f t="shared" si="66"/>
        <v>75.394999999999996</v>
      </c>
      <c r="F4178" s="956" t="s">
        <v>17224</v>
      </c>
    </row>
    <row r="4179" spans="1:6">
      <c r="A4179" s="955">
        <v>29438</v>
      </c>
      <c r="B4179" s="956" t="s">
        <v>17146</v>
      </c>
      <c r="C4179" s="956" t="s">
        <v>17225</v>
      </c>
      <c r="D4179" s="957" t="s">
        <v>17226</v>
      </c>
      <c r="E4179" s="958">
        <f t="shared" si="66"/>
        <v>70.489999999999995</v>
      </c>
      <c r="F4179" s="956" t="s">
        <v>17227</v>
      </c>
    </row>
    <row r="4180" spans="1:6">
      <c r="A4180" s="955">
        <v>29810</v>
      </c>
      <c r="B4180" s="956" t="s">
        <v>17146</v>
      </c>
      <c r="C4180" s="956" t="s">
        <v>17228</v>
      </c>
      <c r="D4180" s="957" t="s">
        <v>8070</v>
      </c>
      <c r="E4180" s="958">
        <f t="shared" si="66"/>
        <v>73.760000000000005</v>
      </c>
      <c r="F4180" s="956" t="s">
        <v>17229</v>
      </c>
    </row>
    <row r="4181" spans="1:6">
      <c r="A4181" s="955">
        <v>29811</v>
      </c>
      <c r="B4181" s="956" t="s">
        <v>17146</v>
      </c>
      <c r="C4181" s="956" t="s">
        <v>17230</v>
      </c>
      <c r="D4181" s="957" t="s">
        <v>14648</v>
      </c>
      <c r="E4181" s="958">
        <f t="shared" si="66"/>
        <v>122.495</v>
      </c>
      <c r="F4181" s="956" t="s">
        <v>17231</v>
      </c>
    </row>
    <row r="4182" spans="1:6">
      <c r="A4182" s="955">
        <v>29812</v>
      </c>
      <c r="B4182" s="956" t="s">
        <v>17146</v>
      </c>
      <c r="C4182" s="956" t="s">
        <v>17232</v>
      </c>
      <c r="D4182" s="957" t="s">
        <v>14648</v>
      </c>
      <c r="E4182" s="958">
        <f t="shared" si="66"/>
        <v>122.495</v>
      </c>
      <c r="F4182" s="956" t="s">
        <v>17233</v>
      </c>
    </row>
    <row r="4183" spans="1:6">
      <c r="A4183" s="955">
        <v>29813</v>
      </c>
      <c r="B4183" s="956" t="s">
        <v>17146</v>
      </c>
      <c r="C4183" s="956" t="s">
        <v>17234</v>
      </c>
      <c r="D4183" s="957" t="s">
        <v>14648</v>
      </c>
      <c r="E4183" s="958">
        <f t="shared" si="66"/>
        <v>122.495</v>
      </c>
      <c r="F4183" s="956" t="s">
        <v>17235</v>
      </c>
    </row>
    <row r="4184" spans="1:6">
      <c r="A4184" s="955">
        <v>29862</v>
      </c>
      <c r="B4184" s="956" t="s">
        <v>17146</v>
      </c>
      <c r="C4184" s="956" t="s">
        <v>17236</v>
      </c>
      <c r="D4184" s="957" t="s">
        <v>9471</v>
      </c>
      <c r="E4184" s="958">
        <f t="shared" si="66"/>
        <v>50.674999999999997</v>
      </c>
      <c r="F4184" s="956" t="s">
        <v>17237</v>
      </c>
    </row>
    <row r="4185" spans="1:6">
      <c r="A4185" s="955">
        <v>29863</v>
      </c>
      <c r="B4185" s="956" t="s">
        <v>17146</v>
      </c>
      <c r="C4185" s="956" t="s">
        <v>17238</v>
      </c>
      <c r="D4185" s="957" t="s">
        <v>17239</v>
      </c>
      <c r="E4185" s="958">
        <f t="shared" si="66"/>
        <v>82.67</v>
      </c>
      <c r="F4185" s="956" t="s">
        <v>17240</v>
      </c>
    </row>
    <row r="4186" spans="1:6">
      <c r="A4186" s="955">
        <v>29864</v>
      </c>
      <c r="B4186" s="956" t="s">
        <v>17146</v>
      </c>
      <c r="C4186" s="956" t="s">
        <v>17241</v>
      </c>
      <c r="D4186" s="957" t="s">
        <v>17239</v>
      </c>
      <c r="E4186" s="958">
        <f t="shared" si="66"/>
        <v>82.67</v>
      </c>
      <c r="F4186" s="956" t="s">
        <v>17242</v>
      </c>
    </row>
    <row r="4187" spans="1:6">
      <c r="A4187" s="955">
        <v>29865</v>
      </c>
      <c r="B4187" s="956" t="s">
        <v>17146</v>
      </c>
      <c r="C4187" s="956" t="s">
        <v>17243</v>
      </c>
      <c r="D4187" s="957" t="s">
        <v>17239</v>
      </c>
      <c r="E4187" s="958">
        <f t="shared" si="66"/>
        <v>82.67</v>
      </c>
      <c r="F4187" s="956" t="s">
        <v>17244</v>
      </c>
    </row>
    <row r="4188" spans="1:6">
      <c r="A4188" s="955">
        <v>29802</v>
      </c>
      <c r="B4188" s="956" t="s">
        <v>17146</v>
      </c>
      <c r="C4188" s="956" t="s">
        <v>17245</v>
      </c>
      <c r="D4188" s="957" t="s">
        <v>17246</v>
      </c>
      <c r="E4188" s="958">
        <f t="shared" si="66"/>
        <v>98.045000000000002</v>
      </c>
      <c r="F4188" s="956" t="s">
        <v>17247</v>
      </c>
    </row>
    <row r="4189" spans="1:6">
      <c r="A4189" s="955">
        <v>29803</v>
      </c>
      <c r="B4189" s="956" t="s">
        <v>17146</v>
      </c>
      <c r="C4189" s="956" t="s">
        <v>17248</v>
      </c>
      <c r="D4189" s="957" t="s">
        <v>17249</v>
      </c>
      <c r="E4189" s="958">
        <f t="shared" si="66"/>
        <v>143.12</v>
      </c>
      <c r="F4189" s="956" t="s">
        <v>17250</v>
      </c>
    </row>
    <row r="4190" spans="1:6">
      <c r="A4190" s="955">
        <v>29804</v>
      </c>
      <c r="B4190" s="956" t="s">
        <v>17146</v>
      </c>
      <c r="C4190" s="956" t="s">
        <v>17251</v>
      </c>
      <c r="D4190" s="957" t="s">
        <v>17252</v>
      </c>
      <c r="E4190" s="958">
        <f t="shared" si="66"/>
        <v>141.48499999999999</v>
      </c>
      <c r="F4190" s="956" t="s">
        <v>17253</v>
      </c>
    </row>
    <row r="4191" spans="1:6">
      <c r="A4191" s="955">
        <v>29805</v>
      </c>
      <c r="B4191" s="956" t="s">
        <v>17146</v>
      </c>
      <c r="C4191" s="956" t="s">
        <v>17254</v>
      </c>
      <c r="D4191" s="957" t="s">
        <v>17249</v>
      </c>
      <c r="E4191" s="958">
        <f t="shared" si="66"/>
        <v>143.12</v>
      </c>
      <c r="F4191" s="956" t="s">
        <v>17255</v>
      </c>
    </row>
    <row r="4192" spans="1:6">
      <c r="A4192" s="955">
        <v>723</v>
      </c>
      <c r="B4192" s="956" t="s">
        <v>17146</v>
      </c>
      <c r="C4192" s="956" t="s">
        <v>17256</v>
      </c>
      <c r="D4192" s="957" t="s">
        <v>17257</v>
      </c>
      <c r="E4192" s="958">
        <f t="shared" si="66"/>
        <v>40.04</v>
      </c>
      <c r="F4192" s="956" t="s">
        <v>17258</v>
      </c>
    </row>
    <row r="4193" spans="1:6" ht="18.75">
      <c r="A4193" s="959" t="s">
        <v>3829</v>
      </c>
      <c r="B4193" s="963"/>
      <c r="C4193" s="953" t="s">
        <v>3829</v>
      </c>
      <c r="D4193" s="964"/>
      <c r="E4193" s="965"/>
      <c r="F4193" s="953" t="s">
        <v>3829</v>
      </c>
    </row>
    <row r="4194" spans="1:6">
      <c r="A4194" s="955">
        <v>10993</v>
      </c>
      <c r="B4194" s="956" t="s">
        <v>17259</v>
      </c>
      <c r="C4194" s="956" t="s">
        <v>17260</v>
      </c>
      <c r="D4194" s="957" t="s">
        <v>17261</v>
      </c>
      <c r="E4194" s="958">
        <f t="shared" si="66"/>
        <v>208.32500000000002</v>
      </c>
      <c r="F4194" s="956" t="s">
        <v>17262</v>
      </c>
    </row>
    <row r="4195" spans="1:6">
      <c r="A4195" s="955">
        <v>3639</v>
      </c>
      <c r="B4195" s="956" t="s">
        <v>17259</v>
      </c>
      <c r="C4195" s="956" t="s">
        <v>17263</v>
      </c>
      <c r="D4195" s="957" t="s">
        <v>17264</v>
      </c>
      <c r="E4195" s="958">
        <f t="shared" si="66"/>
        <v>32.134999999999998</v>
      </c>
      <c r="F4195" s="956" t="s">
        <v>17265</v>
      </c>
    </row>
    <row r="4196" spans="1:6">
      <c r="A4196" s="955">
        <v>3138</v>
      </c>
      <c r="B4196" s="956" t="s">
        <v>17259</v>
      </c>
      <c r="C4196" s="956" t="s">
        <v>17266</v>
      </c>
      <c r="D4196" s="957" t="s">
        <v>17267</v>
      </c>
      <c r="E4196" s="958">
        <f t="shared" si="66"/>
        <v>36.26</v>
      </c>
      <c r="F4196" s="956" t="s">
        <v>17268</v>
      </c>
    </row>
    <row r="4197" spans="1:6">
      <c r="A4197" s="955">
        <v>1863</v>
      </c>
      <c r="B4197" s="956" t="s">
        <v>17259</v>
      </c>
      <c r="C4197" s="956" t="s">
        <v>17269</v>
      </c>
      <c r="D4197" s="957" t="s">
        <v>17270</v>
      </c>
      <c r="E4197" s="958">
        <f t="shared" si="66"/>
        <v>42.634999999999998</v>
      </c>
      <c r="F4197" s="956" t="s">
        <v>17271</v>
      </c>
    </row>
    <row r="4198" spans="1:6">
      <c r="A4198" s="955">
        <v>11232</v>
      </c>
      <c r="B4198" s="956" t="s">
        <v>17259</v>
      </c>
      <c r="C4198" s="956" t="s">
        <v>17272</v>
      </c>
      <c r="D4198" s="957" t="s">
        <v>9788</v>
      </c>
      <c r="E4198" s="958">
        <f t="shared" si="66"/>
        <v>111.41</v>
      </c>
      <c r="F4198" s="956" t="s">
        <v>17273</v>
      </c>
    </row>
    <row r="4199" spans="1:6">
      <c r="A4199" s="955">
        <v>4282</v>
      </c>
      <c r="B4199" s="956" t="s">
        <v>17259</v>
      </c>
      <c r="C4199" s="956" t="s">
        <v>17274</v>
      </c>
      <c r="D4199" s="957" t="s">
        <v>17275</v>
      </c>
      <c r="E4199" s="958">
        <f t="shared" si="66"/>
        <v>143.18</v>
      </c>
      <c r="F4199" s="956" t="s">
        <v>17276</v>
      </c>
    </row>
    <row r="4200" spans="1:6">
      <c r="A4200" s="955">
        <v>4978</v>
      </c>
      <c r="B4200" s="956" t="s">
        <v>17259</v>
      </c>
      <c r="C4200" s="956" t="s">
        <v>17277</v>
      </c>
      <c r="D4200" s="957" t="s">
        <v>17278</v>
      </c>
      <c r="E4200" s="958">
        <f t="shared" si="66"/>
        <v>250.39999999999998</v>
      </c>
      <c r="F4200" s="956" t="s">
        <v>17279</v>
      </c>
    </row>
    <row r="4201" spans="1:6">
      <c r="A4201" s="955">
        <v>6024</v>
      </c>
      <c r="B4201" s="956" t="s">
        <v>17259</v>
      </c>
      <c r="C4201" s="956" t="s">
        <v>17280</v>
      </c>
      <c r="D4201" s="957" t="s">
        <v>9788</v>
      </c>
      <c r="E4201" s="958">
        <f t="shared" si="66"/>
        <v>111.41</v>
      </c>
      <c r="F4201" s="956" t="s">
        <v>17281</v>
      </c>
    </row>
    <row r="4202" spans="1:6">
      <c r="A4202" s="955">
        <v>8848</v>
      </c>
      <c r="B4202" s="956" t="s">
        <v>17259</v>
      </c>
      <c r="C4202" s="956" t="s">
        <v>17282</v>
      </c>
      <c r="D4202" s="957" t="s">
        <v>17283</v>
      </c>
      <c r="E4202" s="958">
        <f t="shared" si="66"/>
        <v>99.949999999999989</v>
      </c>
      <c r="F4202" s="956" t="s">
        <v>17284</v>
      </c>
    </row>
    <row r="4203" spans="1:6">
      <c r="A4203" s="955">
        <v>7172</v>
      </c>
      <c r="B4203" s="956" t="s">
        <v>17259</v>
      </c>
      <c r="C4203" s="956" t="s">
        <v>17285</v>
      </c>
      <c r="D4203" s="957" t="s">
        <v>8578</v>
      </c>
      <c r="E4203" s="958">
        <f t="shared" si="66"/>
        <v>89.960000000000008</v>
      </c>
      <c r="F4203" s="956" t="s">
        <v>17286</v>
      </c>
    </row>
    <row r="4204" spans="1:6">
      <c r="A4204" s="955">
        <v>5928</v>
      </c>
      <c r="B4204" s="956" t="s">
        <v>17259</v>
      </c>
      <c r="C4204" s="956" t="s">
        <v>17287</v>
      </c>
      <c r="D4204" s="957" t="s">
        <v>17288</v>
      </c>
      <c r="E4204" s="958">
        <f t="shared" si="66"/>
        <v>45.11</v>
      </c>
      <c r="F4204" s="956" t="s">
        <v>17289</v>
      </c>
    </row>
    <row r="4205" spans="1:6">
      <c r="A4205" s="955">
        <v>11220</v>
      </c>
      <c r="B4205" s="956" t="s">
        <v>17259</v>
      </c>
      <c r="C4205" s="956" t="s">
        <v>17290</v>
      </c>
      <c r="D4205" s="957" t="s">
        <v>17291</v>
      </c>
      <c r="E4205" s="958">
        <f t="shared" si="66"/>
        <v>51.650000000000006</v>
      </c>
      <c r="F4205" s="956" t="s">
        <v>17292</v>
      </c>
    </row>
    <row r="4206" spans="1:6">
      <c r="A4206" s="955">
        <v>4975</v>
      </c>
      <c r="B4206" s="956" t="s">
        <v>17259</v>
      </c>
      <c r="C4206" s="956" t="s">
        <v>17293</v>
      </c>
      <c r="D4206" s="957" t="s">
        <v>7852</v>
      </c>
      <c r="E4206" s="958">
        <f t="shared" si="66"/>
        <v>81.784999999999997</v>
      </c>
      <c r="F4206" s="956" t="s">
        <v>17294</v>
      </c>
    </row>
    <row r="4207" spans="1:6">
      <c r="A4207" s="955">
        <v>4974</v>
      </c>
      <c r="B4207" s="956" t="s">
        <v>17259</v>
      </c>
      <c r="C4207" s="956" t="s">
        <v>17295</v>
      </c>
      <c r="D4207" s="957" t="s">
        <v>17296</v>
      </c>
      <c r="E4207" s="958">
        <f t="shared" si="66"/>
        <v>68.69</v>
      </c>
      <c r="F4207" s="956" t="s">
        <v>17297</v>
      </c>
    </row>
    <row r="4208" spans="1:6">
      <c r="A4208" s="955">
        <v>4976</v>
      </c>
      <c r="B4208" s="956" t="s">
        <v>17259</v>
      </c>
      <c r="C4208" s="956" t="s">
        <v>17298</v>
      </c>
      <c r="D4208" s="957" t="s">
        <v>17299</v>
      </c>
      <c r="E4208" s="958">
        <f t="shared" si="66"/>
        <v>81.89</v>
      </c>
      <c r="F4208" s="956" t="s">
        <v>17300</v>
      </c>
    </row>
    <row r="4209" spans="1:6">
      <c r="A4209" s="955">
        <v>4977</v>
      </c>
      <c r="B4209" s="956" t="s">
        <v>17259</v>
      </c>
      <c r="C4209" s="956" t="s">
        <v>17301</v>
      </c>
      <c r="D4209" s="957" t="s">
        <v>17302</v>
      </c>
      <c r="E4209" s="958">
        <f t="shared" si="66"/>
        <v>83.585000000000008</v>
      </c>
      <c r="F4209" s="956" t="s">
        <v>17303</v>
      </c>
    </row>
    <row r="4210" spans="1:6">
      <c r="A4210" s="955">
        <v>5051</v>
      </c>
      <c r="B4210" s="956" t="s">
        <v>17259</v>
      </c>
      <c r="C4210" s="956" t="s">
        <v>17304</v>
      </c>
      <c r="D4210" s="957" t="s">
        <v>17305</v>
      </c>
      <c r="E4210" s="958">
        <f t="shared" si="66"/>
        <v>149.06</v>
      </c>
      <c r="F4210" s="956" t="s">
        <v>17306</v>
      </c>
    </row>
    <row r="4211" spans="1:6">
      <c r="A4211" s="955">
        <v>7047</v>
      </c>
      <c r="B4211" s="956" t="s">
        <v>17259</v>
      </c>
      <c r="C4211" s="956" t="s">
        <v>17307</v>
      </c>
      <c r="D4211" s="957" t="s">
        <v>17308</v>
      </c>
      <c r="E4211" s="958">
        <f t="shared" si="66"/>
        <v>40.519999999999996</v>
      </c>
      <c r="F4211" s="956" t="s">
        <v>17309</v>
      </c>
    </row>
    <row r="4212" spans="1:6">
      <c r="A4212" s="955">
        <v>5251</v>
      </c>
      <c r="B4212" s="956" t="s">
        <v>17259</v>
      </c>
      <c r="C4212" s="956" t="s">
        <v>17310</v>
      </c>
      <c r="D4212" s="957" t="s">
        <v>17311</v>
      </c>
      <c r="E4212" s="958">
        <f t="shared" si="66"/>
        <v>151.23499999999999</v>
      </c>
      <c r="F4212" s="956" t="s">
        <v>17312</v>
      </c>
    </row>
    <row r="4213" spans="1:6" ht="18.75">
      <c r="A4213" s="959" t="s">
        <v>175</v>
      </c>
      <c r="B4213" s="963"/>
      <c r="C4213" s="953" t="s">
        <v>175</v>
      </c>
      <c r="D4213" s="964"/>
      <c r="E4213" s="965"/>
      <c r="F4213" s="953" t="s">
        <v>175</v>
      </c>
    </row>
    <row r="4214" spans="1:6">
      <c r="A4214" s="955">
        <v>27662</v>
      </c>
      <c r="B4214" s="956" t="s">
        <v>17313</v>
      </c>
      <c r="C4214" s="956" t="s">
        <v>17314</v>
      </c>
      <c r="D4214" s="957" t="s">
        <v>10742</v>
      </c>
      <c r="E4214" s="958">
        <f t="shared" si="66"/>
        <v>24.65</v>
      </c>
      <c r="F4214" s="956" t="s">
        <v>17315</v>
      </c>
    </row>
    <row r="4215" spans="1:6">
      <c r="A4215" s="955">
        <v>27663</v>
      </c>
      <c r="B4215" s="956" t="s">
        <v>17313</v>
      </c>
      <c r="C4215" s="956" t="s">
        <v>17316</v>
      </c>
      <c r="D4215" s="957" t="s">
        <v>10742</v>
      </c>
      <c r="E4215" s="958">
        <f t="shared" si="66"/>
        <v>24.65</v>
      </c>
      <c r="F4215" s="956" t="s">
        <v>17317</v>
      </c>
    </row>
    <row r="4216" spans="1:6">
      <c r="A4216" s="955">
        <v>27664</v>
      </c>
      <c r="B4216" s="956" t="s">
        <v>17313</v>
      </c>
      <c r="C4216" s="956" t="s">
        <v>17318</v>
      </c>
      <c r="D4216" s="957" t="s">
        <v>10742</v>
      </c>
      <c r="E4216" s="958">
        <f t="shared" si="66"/>
        <v>24.65</v>
      </c>
      <c r="F4216" s="956" t="s">
        <v>17319</v>
      </c>
    </row>
    <row r="4217" spans="1:6">
      <c r="A4217" s="955">
        <v>27665</v>
      </c>
      <c r="B4217" s="956" t="s">
        <v>17313</v>
      </c>
      <c r="C4217" s="956" t="s">
        <v>17320</v>
      </c>
      <c r="D4217" s="957" t="s">
        <v>10742</v>
      </c>
      <c r="E4217" s="958">
        <f t="shared" si="66"/>
        <v>24.65</v>
      </c>
      <c r="F4217" s="956" t="s">
        <v>17321</v>
      </c>
    </row>
    <row r="4218" spans="1:6">
      <c r="A4218" s="955">
        <v>27654</v>
      </c>
      <c r="B4218" s="956" t="s">
        <v>17313</v>
      </c>
      <c r="C4218" s="956" t="s">
        <v>17322</v>
      </c>
      <c r="D4218" s="957" t="s">
        <v>15249</v>
      </c>
      <c r="E4218" s="958">
        <f t="shared" si="66"/>
        <v>85.34</v>
      </c>
      <c r="F4218" s="956" t="s">
        <v>17323</v>
      </c>
    </row>
    <row r="4219" spans="1:6">
      <c r="A4219" s="955">
        <v>27655</v>
      </c>
      <c r="B4219" s="956" t="s">
        <v>17313</v>
      </c>
      <c r="C4219" s="956" t="s">
        <v>17324</v>
      </c>
      <c r="D4219" s="957" t="s">
        <v>15899</v>
      </c>
      <c r="E4219" s="958">
        <f t="shared" si="66"/>
        <v>87.844999999999999</v>
      </c>
      <c r="F4219" s="956" t="s">
        <v>17325</v>
      </c>
    </row>
    <row r="4220" spans="1:6">
      <c r="A4220" s="955">
        <v>27656</v>
      </c>
      <c r="B4220" s="956" t="s">
        <v>17313</v>
      </c>
      <c r="C4220" s="956" t="s">
        <v>17326</v>
      </c>
      <c r="D4220" s="957" t="s">
        <v>17327</v>
      </c>
      <c r="E4220" s="958">
        <f t="shared" si="66"/>
        <v>72.89</v>
      </c>
      <c r="F4220" s="956" t="s">
        <v>17328</v>
      </c>
    </row>
    <row r="4221" spans="1:6">
      <c r="A4221" s="955">
        <v>27657</v>
      </c>
      <c r="B4221" s="956" t="s">
        <v>17313</v>
      </c>
      <c r="C4221" s="956" t="s">
        <v>17329</v>
      </c>
      <c r="D4221" s="957" t="s">
        <v>17327</v>
      </c>
      <c r="E4221" s="958">
        <f t="shared" si="66"/>
        <v>72.89</v>
      </c>
      <c r="F4221" s="956" t="s">
        <v>17330</v>
      </c>
    </row>
    <row r="4222" spans="1:6">
      <c r="A4222" s="955">
        <v>27658</v>
      </c>
      <c r="B4222" s="956" t="s">
        <v>17313</v>
      </c>
      <c r="C4222" s="956" t="s">
        <v>17331</v>
      </c>
      <c r="D4222" s="957" t="s">
        <v>11461</v>
      </c>
      <c r="E4222" s="958">
        <f t="shared" si="66"/>
        <v>47.93</v>
      </c>
      <c r="F4222" s="956" t="s">
        <v>17332</v>
      </c>
    </row>
    <row r="4223" spans="1:6">
      <c r="A4223" s="955">
        <v>27659</v>
      </c>
      <c r="B4223" s="956" t="s">
        <v>17313</v>
      </c>
      <c r="C4223" s="956" t="s">
        <v>17333</v>
      </c>
      <c r="D4223" s="957" t="s">
        <v>17334</v>
      </c>
      <c r="E4223" s="958">
        <f t="shared" si="66"/>
        <v>41.585000000000001</v>
      </c>
      <c r="F4223" s="956" t="s">
        <v>17335</v>
      </c>
    </row>
    <row r="4224" spans="1:6">
      <c r="A4224" s="955">
        <v>27660</v>
      </c>
      <c r="B4224" s="956" t="s">
        <v>17313</v>
      </c>
      <c r="C4224" s="956" t="s">
        <v>17336</v>
      </c>
      <c r="D4224" s="957" t="s">
        <v>17334</v>
      </c>
      <c r="E4224" s="958">
        <f t="shared" si="66"/>
        <v>41.585000000000001</v>
      </c>
      <c r="F4224" s="956" t="s">
        <v>17337</v>
      </c>
    </row>
    <row r="4225" spans="1:6">
      <c r="A4225" s="955">
        <v>27661</v>
      </c>
      <c r="B4225" s="956" t="s">
        <v>17313</v>
      </c>
      <c r="C4225" s="956" t="s">
        <v>17338</v>
      </c>
      <c r="D4225" s="957" t="s">
        <v>17334</v>
      </c>
      <c r="E4225" s="958">
        <f t="shared" si="66"/>
        <v>41.585000000000001</v>
      </c>
      <c r="F4225" s="956" t="s">
        <v>17339</v>
      </c>
    </row>
    <row r="4226" spans="1:6">
      <c r="A4226" s="955">
        <v>2540</v>
      </c>
      <c r="B4226" s="956" t="s">
        <v>17313</v>
      </c>
      <c r="C4226" s="956" t="s">
        <v>17340</v>
      </c>
      <c r="D4226" s="957" t="s">
        <v>17341</v>
      </c>
      <c r="E4226" s="958">
        <f t="shared" si="66"/>
        <v>332</v>
      </c>
      <c r="F4226" s="956" t="s">
        <v>17342</v>
      </c>
    </row>
    <row r="4227" spans="1:6">
      <c r="A4227" s="955">
        <v>2730</v>
      </c>
      <c r="B4227" s="956" t="s">
        <v>17313</v>
      </c>
      <c r="C4227" s="956" t="s">
        <v>17343</v>
      </c>
      <c r="D4227" s="957" t="s">
        <v>17344</v>
      </c>
      <c r="E4227" s="958">
        <f t="shared" si="66"/>
        <v>153.995</v>
      </c>
      <c r="F4227" s="956" t="s">
        <v>17345</v>
      </c>
    </row>
    <row r="4228" spans="1:6">
      <c r="A4228" s="955">
        <v>2734</v>
      </c>
      <c r="B4228" s="956" t="s">
        <v>17313</v>
      </c>
      <c r="C4228" s="956" t="s">
        <v>17346</v>
      </c>
      <c r="D4228" s="957" t="s">
        <v>17347</v>
      </c>
      <c r="E4228" s="958">
        <f t="shared" si="66"/>
        <v>26.914999999999999</v>
      </c>
      <c r="F4228" s="956" t="s">
        <v>17348</v>
      </c>
    </row>
    <row r="4229" spans="1:6">
      <c r="A4229" s="955">
        <v>3662</v>
      </c>
      <c r="B4229" s="956" t="s">
        <v>17313</v>
      </c>
      <c r="C4229" s="956" t="s">
        <v>17349</v>
      </c>
      <c r="D4229" s="957" t="s">
        <v>17350</v>
      </c>
      <c r="E4229" s="958">
        <f t="shared" si="66"/>
        <v>41.75</v>
      </c>
      <c r="F4229" s="956" t="s">
        <v>17351</v>
      </c>
    </row>
    <row r="4230" spans="1:6">
      <c r="A4230" s="955">
        <v>3663</v>
      </c>
      <c r="B4230" s="956" t="s">
        <v>17313</v>
      </c>
      <c r="C4230" s="956" t="s">
        <v>17352</v>
      </c>
      <c r="D4230" s="957" t="s">
        <v>8231</v>
      </c>
      <c r="E4230" s="958">
        <f t="shared" si="66"/>
        <v>50</v>
      </c>
      <c r="F4230" s="956" t="s">
        <v>17353</v>
      </c>
    </row>
    <row r="4231" spans="1:6">
      <c r="A4231" s="955">
        <v>3664</v>
      </c>
      <c r="B4231" s="956" t="s">
        <v>17313</v>
      </c>
      <c r="C4231" s="956" t="s">
        <v>17354</v>
      </c>
      <c r="D4231" s="957" t="s">
        <v>8231</v>
      </c>
      <c r="E4231" s="958">
        <f t="shared" si="66"/>
        <v>50</v>
      </c>
      <c r="F4231" s="956" t="s">
        <v>17355</v>
      </c>
    </row>
    <row r="4232" spans="1:6">
      <c r="A4232" s="955">
        <v>3665</v>
      </c>
      <c r="B4232" s="956" t="s">
        <v>17313</v>
      </c>
      <c r="C4232" s="956" t="s">
        <v>17356</v>
      </c>
      <c r="D4232" s="957" t="s">
        <v>17357</v>
      </c>
      <c r="E4232" s="958">
        <f t="shared" si="66"/>
        <v>49.954999999999998</v>
      </c>
      <c r="F4232" s="956" t="s">
        <v>17358</v>
      </c>
    </row>
    <row r="4233" spans="1:6">
      <c r="A4233" s="955">
        <v>6735</v>
      </c>
      <c r="B4233" s="956" t="s">
        <v>17313</v>
      </c>
      <c r="C4233" s="956" t="s">
        <v>17359</v>
      </c>
      <c r="D4233" s="957" t="s">
        <v>17360</v>
      </c>
      <c r="E4233" s="958">
        <f t="shared" si="66"/>
        <v>48.844999999999999</v>
      </c>
      <c r="F4233" s="956" t="s">
        <v>17361</v>
      </c>
    </row>
    <row r="4234" spans="1:6">
      <c r="A4234" s="955">
        <v>7054</v>
      </c>
      <c r="B4234" s="956" t="s">
        <v>17313</v>
      </c>
      <c r="C4234" s="956" t="s">
        <v>17362</v>
      </c>
      <c r="D4234" s="957" t="s">
        <v>17363</v>
      </c>
      <c r="E4234" s="958">
        <f t="shared" si="66"/>
        <v>47.78</v>
      </c>
      <c r="F4234" s="956" t="s">
        <v>17364</v>
      </c>
    </row>
    <row r="4235" spans="1:6">
      <c r="A4235" s="955">
        <v>5342</v>
      </c>
      <c r="B4235" s="956" t="s">
        <v>17313</v>
      </c>
      <c r="C4235" s="956" t="s">
        <v>17365</v>
      </c>
      <c r="D4235" s="957" t="s">
        <v>17366</v>
      </c>
      <c r="E4235" s="958">
        <f t="shared" si="66"/>
        <v>41</v>
      </c>
      <c r="F4235" s="956" t="s">
        <v>17367</v>
      </c>
    </row>
    <row r="4236" spans="1:6">
      <c r="A4236" s="955">
        <v>5343</v>
      </c>
      <c r="B4236" s="956" t="s">
        <v>17313</v>
      </c>
      <c r="C4236" s="956" t="s">
        <v>17368</v>
      </c>
      <c r="D4236" s="957" t="s">
        <v>17360</v>
      </c>
      <c r="E4236" s="958">
        <f t="shared" si="66"/>
        <v>48.844999999999999</v>
      </c>
      <c r="F4236" s="956" t="s">
        <v>17369</v>
      </c>
    </row>
    <row r="4237" spans="1:6">
      <c r="A4237" s="955">
        <v>5344</v>
      </c>
      <c r="B4237" s="956" t="s">
        <v>17313</v>
      </c>
      <c r="C4237" s="956" t="s">
        <v>17370</v>
      </c>
      <c r="D4237" s="957" t="s">
        <v>17371</v>
      </c>
      <c r="E4237" s="958">
        <f t="shared" si="66"/>
        <v>49.744999999999997</v>
      </c>
      <c r="F4237" s="956" t="s">
        <v>17372</v>
      </c>
    </row>
    <row r="4238" spans="1:6">
      <c r="A4238" s="955">
        <v>5345</v>
      </c>
      <c r="B4238" s="956" t="s">
        <v>17313</v>
      </c>
      <c r="C4238" s="956" t="s">
        <v>17373</v>
      </c>
      <c r="D4238" s="957" t="s">
        <v>17371</v>
      </c>
      <c r="E4238" s="958">
        <f t="shared" si="66"/>
        <v>49.744999999999997</v>
      </c>
      <c r="F4238" s="956" t="s">
        <v>17374</v>
      </c>
    </row>
    <row r="4239" spans="1:6">
      <c r="A4239" s="955">
        <v>5346</v>
      </c>
      <c r="B4239" s="956" t="s">
        <v>17313</v>
      </c>
      <c r="C4239" s="956" t="s">
        <v>17375</v>
      </c>
      <c r="D4239" s="957" t="s">
        <v>17376</v>
      </c>
      <c r="E4239" s="958">
        <f t="shared" si="66"/>
        <v>46.49</v>
      </c>
      <c r="F4239" s="956" t="s">
        <v>17377</v>
      </c>
    </row>
    <row r="4240" spans="1:6">
      <c r="A4240" s="955">
        <v>8641</v>
      </c>
      <c r="B4240" s="956" t="s">
        <v>17313</v>
      </c>
      <c r="C4240" s="956" t="s">
        <v>17378</v>
      </c>
      <c r="D4240" s="957" t="s">
        <v>17379</v>
      </c>
      <c r="E4240" s="958">
        <f t="shared" si="66"/>
        <v>39.29</v>
      </c>
      <c r="F4240" s="956" t="s">
        <v>17380</v>
      </c>
    </row>
    <row r="4241" spans="1:6">
      <c r="A4241" s="955">
        <v>8642</v>
      </c>
      <c r="B4241" s="956" t="s">
        <v>17313</v>
      </c>
      <c r="C4241" s="956" t="s">
        <v>17381</v>
      </c>
      <c r="D4241" s="957" t="s">
        <v>17382</v>
      </c>
      <c r="E4241" s="958">
        <f t="shared" ref="E4241:E4305" si="67">SUM(D4241*1.5)+5</f>
        <v>36.619999999999997</v>
      </c>
      <c r="F4241" s="956" t="s">
        <v>17383</v>
      </c>
    </row>
    <row r="4242" spans="1:6">
      <c r="A4242" s="955">
        <v>8643</v>
      </c>
      <c r="B4242" s="956" t="s">
        <v>17313</v>
      </c>
      <c r="C4242" s="956" t="s">
        <v>17384</v>
      </c>
      <c r="D4242" s="957" t="s">
        <v>17382</v>
      </c>
      <c r="E4242" s="958">
        <f t="shared" si="67"/>
        <v>36.619999999999997</v>
      </c>
      <c r="F4242" s="956" t="s">
        <v>17385</v>
      </c>
    </row>
    <row r="4243" spans="1:6">
      <c r="A4243" s="955">
        <v>8644</v>
      </c>
      <c r="B4243" s="956" t="s">
        <v>17313</v>
      </c>
      <c r="C4243" s="956" t="s">
        <v>17386</v>
      </c>
      <c r="D4243" s="957" t="s">
        <v>17382</v>
      </c>
      <c r="E4243" s="958">
        <f t="shared" si="67"/>
        <v>36.619999999999997</v>
      </c>
      <c r="F4243" s="956" t="s">
        <v>17387</v>
      </c>
    </row>
    <row r="4244" spans="1:6">
      <c r="A4244" s="955">
        <v>8637</v>
      </c>
      <c r="B4244" s="956" t="s">
        <v>17313</v>
      </c>
      <c r="C4244" s="956" t="s">
        <v>17388</v>
      </c>
      <c r="D4244" s="957" t="s">
        <v>17389</v>
      </c>
      <c r="E4244" s="958">
        <f t="shared" si="67"/>
        <v>34.099999999999994</v>
      </c>
      <c r="F4244" s="956" t="s">
        <v>17390</v>
      </c>
    </row>
    <row r="4245" spans="1:6">
      <c r="A4245" s="955">
        <v>8638</v>
      </c>
      <c r="B4245" s="956" t="s">
        <v>17313</v>
      </c>
      <c r="C4245" s="956" t="s">
        <v>17391</v>
      </c>
      <c r="D4245" s="957" t="s">
        <v>11464</v>
      </c>
      <c r="E4245" s="958">
        <f t="shared" si="67"/>
        <v>33.980000000000004</v>
      </c>
      <c r="F4245" s="956" t="s">
        <v>17392</v>
      </c>
    </row>
    <row r="4246" spans="1:6">
      <c r="A4246" s="955">
        <v>8639</v>
      </c>
      <c r="B4246" s="956" t="s">
        <v>17313</v>
      </c>
      <c r="C4246" s="956" t="s">
        <v>17393</v>
      </c>
      <c r="D4246" s="957" t="s">
        <v>17394</v>
      </c>
      <c r="E4246" s="958">
        <f t="shared" si="67"/>
        <v>33.994999999999997</v>
      </c>
      <c r="F4246" s="956" t="s">
        <v>17395</v>
      </c>
    </row>
    <row r="4247" spans="1:6">
      <c r="A4247" s="955">
        <v>8640</v>
      </c>
      <c r="B4247" s="956" t="s">
        <v>17313</v>
      </c>
      <c r="C4247" s="956" t="s">
        <v>17396</v>
      </c>
      <c r="D4247" s="957" t="s">
        <v>17397</v>
      </c>
      <c r="E4247" s="958">
        <f t="shared" si="67"/>
        <v>32.42</v>
      </c>
      <c r="F4247" s="956" t="s">
        <v>17398</v>
      </c>
    </row>
    <row r="4248" spans="1:6">
      <c r="A4248" s="955">
        <v>9033</v>
      </c>
      <c r="B4248" s="956" t="s">
        <v>17313</v>
      </c>
      <c r="C4248" s="956" t="s">
        <v>17399</v>
      </c>
      <c r="D4248" s="957" t="s">
        <v>17400</v>
      </c>
      <c r="E4248" s="958">
        <f t="shared" si="67"/>
        <v>38.660000000000004</v>
      </c>
      <c r="F4248" s="956" t="s">
        <v>17401</v>
      </c>
    </row>
    <row r="4249" spans="1:6">
      <c r="A4249" s="955">
        <v>9067</v>
      </c>
      <c r="B4249" s="956" t="s">
        <v>17313</v>
      </c>
      <c r="C4249" s="956" t="s">
        <v>17402</v>
      </c>
      <c r="D4249" s="957" t="s">
        <v>17403</v>
      </c>
      <c r="E4249" s="958">
        <f t="shared" si="67"/>
        <v>127.26500000000001</v>
      </c>
      <c r="F4249" s="956" t="s">
        <v>17404</v>
      </c>
    </row>
    <row r="4250" spans="1:6">
      <c r="A4250" s="955">
        <v>4559</v>
      </c>
      <c r="B4250" s="956" t="s">
        <v>17313</v>
      </c>
      <c r="C4250" s="956" t="s">
        <v>17405</v>
      </c>
      <c r="D4250" s="957" t="s">
        <v>17406</v>
      </c>
      <c r="E4250" s="958">
        <f t="shared" si="67"/>
        <v>27.62</v>
      </c>
      <c r="F4250" s="956" t="s">
        <v>17407</v>
      </c>
    </row>
    <row r="4251" spans="1:6">
      <c r="A4251" s="955">
        <v>5094</v>
      </c>
      <c r="B4251" s="956" t="s">
        <v>17313</v>
      </c>
      <c r="C4251" s="956" t="s">
        <v>17408</v>
      </c>
      <c r="D4251" s="957" t="s">
        <v>17409</v>
      </c>
      <c r="E4251" s="958">
        <f t="shared" si="67"/>
        <v>139.565</v>
      </c>
      <c r="F4251" s="956" t="s">
        <v>17410</v>
      </c>
    </row>
    <row r="4252" spans="1:6">
      <c r="A4252" s="955">
        <v>5777</v>
      </c>
      <c r="B4252" s="956" t="s">
        <v>17313</v>
      </c>
      <c r="C4252" s="956" t="s">
        <v>17411</v>
      </c>
      <c r="D4252" s="957" t="s">
        <v>17412</v>
      </c>
      <c r="E4252" s="958">
        <f t="shared" si="67"/>
        <v>139.83500000000001</v>
      </c>
      <c r="F4252" s="956" t="s">
        <v>17413</v>
      </c>
    </row>
    <row r="4253" spans="1:6">
      <c r="A4253" s="955">
        <v>6319</v>
      </c>
      <c r="B4253" s="956" t="s">
        <v>17313</v>
      </c>
      <c r="C4253" s="956" t="s">
        <v>17414</v>
      </c>
      <c r="D4253" s="957" t="s">
        <v>17415</v>
      </c>
      <c r="E4253" s="958">
        <f t="shared" si="67"/>
        <v>304.01</v>
      </c>
      <c r="F4253" s="956" t="s">
        <v>17416</v>
      </c>
    </row>
    <row r="4254" spans="1:6">
      <c r="A4254" s="955">
        <v>6704</v>
      </c>
      <c r="B4254" s="956" t="s">
        <v>17313</v>
      </c>
      <c r="C4254" s="956" t="s">
        <v>17417</v>
      </c>
      <c r="D4254" s="957" t="s">
        <v>17418</v>
      </c>
      <c r="E4254" s="958">
        <f t="shared" si="67"/>
        <v>153.875</v>
      </c>
      <c r="F4254" s="956" t="s">
        <v>17419</v>
      </c>
    </row>
    <row r="4255" spans="1:6">
      <c r="A4255" s="955">
        <v>7484</v>
      </c>
      <c r="B4255" s="956" t="s">
        <v>17313</v>
      </c>
      <c r="C4255" s="956" t="s">
        <v>17420</v>
      </c>
      <c r="D4255" s="957" t="s">
        <v>17421</v>
      </c>
      <c r="E4255" s="958">
        <f t="shared" si="67"/>
        <v>275.24</v>
      </c>
      <c r="F4255" s="956" t="s">
        <v>17422</v>
      </c>
    </row>
    <row r="4256" spans="1:6">
      <c r="A4256" s="955">
        <v>8447</v>
      </c>
      <c r="B4256" s="956" t="s">
        <v>17313</v>
      </c>
      <c r="C4256" s="956" t="s">
        <v>17423</v>
      </c>
      <c r="D4256" s="957" t="s">
        <v>17424</v>
      </c>
      <c r="E4256" s="958">
        <f t="shared" si="67"/>
        <v>136.41499999999999</v>
      </c>
      <c r="F4256" s="956" t="s">
        <v>17425</v>
      </c>
    </row>
    <row r="4257" spans="1:6">
      <c r="A4257" s="955">
        <v>8630</v>
      </c>
      <c r="B4257" s="956" t="s">
        <v>17313</v>
      </c>
      <c r="C4257" s="956" t="s">
        <v>17426</v>
      </c>
      <c r="D4257" s="957" t="s">
        <v>17427</v>
      </c>
      <c r="E4257" s="958">
        <f t="shared" si="67"/>
        <v>66.800000000000011</v>
      </c>
      <c r="F4257" s="956" t="s">
        <v>17428</v>
      </c>
    </row>
    <row r="4258" spans="1:6">
      <c r="A4258" s="955">
        <v>9627</v>
      </c>
      <c r="B4258" s="956" t="s">
        <v>17313</v>
      </c>
      <c r="C4258" s="956" t="s">
        <v>17429</v>
      </c>
      <c r="D4258" s="957" t="s">
        <v>17430</v>
      </c>
      <c r="E4258" s="958">
        <f t="shared" si="67"/>
        <v>130.85000000000002</v>
      </c>
      <c r="F4258" s="956" t="s">
        <v>17431</v>
      </c>
    </row>
    <row r="4259" spans="1:6">
      <c r="A4259" s="955">
        <v>9628</v>
      </c>
      <c r="B4259" s="956" t="s">
        <v>17313</v>
      </c>
      <c r="C4259" s="956" t="s">
        <v>17432</v>
      </c>
      <c r="D4259" s="957" t="s">
        <v>17433</v>
      </c>
      <c r="E4259" s="958">
        <f t="shared" si="67"/>
        <v>98.51</v>
      </c>
      <c r="F4259" s="956" t="s">
        <v>17434</v>
      </c>
    </row>
    <row r="4260" spans="1:6">
      <c r="A4260" s="955">
        <v>9269</v>
      </c>
      <c r="B4260" s="956" t="s">
        <v>17313</v>
      </c>
      <c r="C4260" s="956" t="s">
        <v>17435</v>
      </c>
      <c r="D4260" s="957" t="s">
        <v>17436</v>
      </c>
      <c r="E4260" s="958">
        <f t="shared" si="67"/>
        <v>102.19999999999999</v>
      </c>
      <c r="F4260" s="956" t="s">
        <v>17437</v>
      </c>
    </row>
    <row r="4261" spans="1:6">
      <c r="A4261" s="955">
        <v>12520</v>
      </c>
      <c r="B4261" s="956" t="s">
        <v>17313</v>
      </c>
      <c r="C4261" s="956" t="s">
        <v>17438</v>
      </c>
      <c r="D4261" s="957" t="s">
        <v>17439</v>
      </c>
      <c r="E4261" s="958">
        <f t="shared" si="67"/>
        <v>88.504999999999995</v>
      </c>
      <c r="F4261" s="956" t="s">
        <v>17440</v>
      </c>
    </row>
    <row r="4262" spans="1:6">
      <c r="A4262" s="955">
        <v>27198</v>
      </c>
      <c r="B4262" s="956" t="s">
        <v>17313</v>
      </c>
      <c r="C4262" s="956" t="s">
        <v>17441</v>
      </c>
      <c r="D4262" s="957" t="s">
        <v>17442</v>
      </c>
      <c r="E4262" s="958">
        <f t="shared" si="67"/>
        <v>68.12</v>
      </c>
      <c r="F4262" s="956" t="s">
        <v>17443</v>
      </c>
    </row>
    <row r="4263" spans="1:6">
      <c r="A4263" s="955">
        <v>12521</v>
      </c>
      <c r="B4263" s="956" t="s">
        <v>17313</v>
      </c>
      <c r="C4263" s="956" t="s">
        <v>17444</v>
      </c>
      <c r="D4263" s="957" t="s">
        <v>17445</v>
      </c>
      <c r="E4263" s="958">
        <f t="shared" si="67"/>
        <v>80.48</v>
      </c>
      <c r="F4263" s="956" t="s">
        <v>17446</v>
      </c>
    </row>
    <row r="4264" spans="1:6">
      <c r="A4264" s="955">
        <v>24762</v>
      </c>
      <c r="B4264" s="956" t="s">
        <v>17313</v>
      </c>
      <c r="C4264" s="956" t="s">
        <v>17447</v>
      </c>
      <c r="D4264" s="957" t="s">
        <v>17448</v>
      </c>
      <c r="E4264" s="958">
        <f t="shared" si="67"/>
        <v>82.775000000000006</v>
      </c>
      <c r="F4264" s="956" t="s">
        <v>17449</v>
      </c>
    </row>
    <row r="4265" spans="1:6">
      <c r="A4265" s="955">
        <v>24763</v>
      </c>
      <c r="B4265" s="956" t="s">
        <v>17313</v>
      </c>
      <c r="C4265" s="956" t="s">
        <v>17450</v>
      </c>
      <c r="D4265" s="957" t="s">
        <v>17451</v>
      </c>
      <c r="E4265" s="958">
        <f t="shared" si="67"/>
        <v>140.75</v>
      </c>
      <c r="F4265" s="956" t="s">
        <v>17452</v>
      </c>
    </row>
    <row r="4266" spans="1:6">
      <c r="A4266" s="955">
        <v>24764</v>
      </c>
      <c r="B4266" s="956" t="s">
        <v>17313</v>
      </c>
      <c r="C4266" s="956" t="s">
        <v>17453</v>
      </c>
      <c r="D4266" s="957" t="s">
        <v>17451</v>
      </c>
      <c r="E4266" s="958">
        <f t="shared" si="67"/>
        <v>140.75</v>
      </c>
      <c r="F4266" s="956" t="s">
        <v>17454</v>
      </c>
    </row>
    <row r="4267" spans="1:6">
      <c r="A4267" s="955">
        <v>24765</v>
      </c>
      <c r="B4267" s="956" t="s">
        <v>17313</v>
      </c>
      <c r="C4267" s="956" t="s">
        <v>17455</v>
      </c>
      <c r="D4267" s="957" t="s">
        <v>17451</v>
      </c>
      <c r="E4267" s="958">
        <f t="shared" si="67"/>
        <v>140.75</v>
      </c>
      <c r="F4267" s="956" t="s">
        <v>17456</v>
      </c>
    </row>
    <row r="4268" spans="1:6">
      <c r="A4268" s="955">
        <v>10715</v>
      </c>
      <c r="B4268" s="956" t="s">
        <v>17313</v>
      </c>
      <c r="C4268" s="956" t="s">
        <v>17457</v>
      </c>
      <c r="D4268" s="957" t="s">
        <v>17025</v>
      </c>
      <c r="E4268" s="958">
        <f t="shared" si="67"/>
        <v>114.59</v>
      </c>
      <c r="F4268" s="956" t="s">
        <v>17458</v>
      </c>
    </row>
    <row r="4269" spans="1:6">
      <c r="A4269" s="955">
        <v>10716</v>
      </c>
      <c r="B4269" s="956" t="s">
        <v>17313</v>
      </c>
      <c r="C4269" s="956" t="s">
        <v>17459</v>
      </c>
      <c r="D4269" s="957" t="s">
        <v>17460</v>
      </c>
      <c r="E4269" s="958">
        <f t="shared" si="67"/>
        <v>134.61500000000001</v>
      </c>
      <c r="F4269" s="956" t="s">
        <v>17461</v>
      </c>
    </row>
    <row r="4270" spans="1:6">
      <c r="A4270" s="955">
        <v>10717</v>
      </c>
      <c r="B4270" s="956" t="s">
        <v>17313</v>
      </c>
      <c r="C4270" s="956" t="s">
        <v>17462</v>
      </c>
      <c r="D4270" s="957" t="s">
        <v>17463</v>
      </c>
      <c r="E4270" s="958">
        <f t="shared" si="67"/>
        <v>134.21</v>
      </c>
      <c r="F4270" s="956" t="s">
        <v>17464</v>
      </c>
    </row>
    <row r="4271" spans="1:6">
      <c r="A4271" s="955">
        <v>10718</v>
      </c>
      <c r="B4271" s="956" t="s">
        <v>17313</v>
      </c>
      <c r="C4271" s="956" t="s">
        <v>17465</v>
      </c>
      <c r="D4271" s="957" t="s">
        <v>17466</v>
      </c>
      <c r="E4271" s="958">
        <f t="shared" si="67"/>
        <v>134.345</v>
      </c>
      <c r="F4271" s="956" t="s">
        <v>17467</v>
      </c>
    </row>
    <row r="4272" spans="1:6">
      <c r="A4272" s="955">
        <v>11061</v>
      </c>
      <c r="B4272" s="956" t="s">
        <v>17313</v>
      </c>
      <c r="C4272" s="956" t="s">
        <v>17468</v>
      </c>
      <c r="D4272" s="957" t="s">
        <v>17469</v>
      </c>
      <c r="E4272" s="958">
        <f t="shared" si="67"/>
        <v>71.12</v>
      </c>
      <c r="F4272" s="956" t="s">
        <v>17470</v>
      </c>
    </row>
    <row r="4273" spans="1:6">
      <c r="A4273" s="955">
        <v>11130</v>
      </c>
      <c r="B4273" s="956" t="s">
        <v>17313</v>
      </c>
      <c r="C4273" s="956" t="s">
        <v>17471</v>
      </c>
      <c r="D4273" s="957" t="s">
        <v>17472</v>
      </c>
      <c r="E4273" s="958">
        <f t="shared" si="67"/>
        <v>92.87</v>
      </c>
      <c r="F4273" s="956" t="s">
        <v>17473</v>
      </c>
    </row>
    <row r="4274" spans="1:6">
      <c r="A4274" s="955">
        <v>11060</v>
      </c>
      <c r="B4274" s="956" t="s">
        <v>17313</v>
      </c>
      <c r="C4274" s="956" t="s">
        <v>17474</v>
      </c>
      <c r="D4274" s="957" t="s">
        <v>17472</v>
      </c>
      <c r="E4274" s="958">
        <f t="shared" si="67"/>
        <v>92.87</v>
      </c>
      <c r="F4274" s="956" t="s">
        <v>17475</v>
      </c>
    </row>
    <row r="4275" spans="1:6">
      <c r="A4275" s="955">
        <v>11129</v>
      </c>
      <c r="B4275" s="956" t="s">
        <v>17313</v>
      </c>
      <c r="C4275" s="956" t="s">
        <v>17476</v>
      </c>
      <c r="D4275" s="957" t="s">
        <v>17472</v>
      </c>
      <c r="E4275" s="958">
        <f t="shared" si="67"/>
        <v>92.87</v>
      </c>
      <c r="F4275" s="956" t="s">
        <v>17477</v>
      </c>
    </row>
    <row r="4276" spans="1:6">
      <c r="A4276" s="955">
        <v>5085</v>
      </c>
      <c r="B4276" s="956" t="s">
        <v>17313</v>
      </c>
      <c r="C4276" s="956" t="s">
        <v>17478</v>
      </c>
      <c r="D4276" s="957" t="s">
        <v>17479</v>
      </c>
      <c r="E4276" s="958">
        <f t="shared" si="67"/>
        <v>121.28</v>
      </c>
      <c r="F4276" s="956" t="s">
        <v>17480</v>
      </c>
    </row>
    <row r="4277" spans="1:6">
      <c r="A4277" s="955">
        <v>5087</v>
      </c>
      <c r="B4277" s="956" t="s">
        <v>17313</v>
      </c>
      <c r="C4277" s="956" t="s">
        <v>17481</v>
      </c>
      <c r="D4277" s="957" t="s">
        <v>17482</v>
      </c>
      <c r="E4277" s="958">
        <f t="shared" si="67"/>
        <v>149.55500000000001</v>
      </c>
      <c r="F4277" s="956" t="s">
        <v>17483</v>
      </c>
    </row>
    <row r="4278" spans="1:6">
      <c r="A4278" s="955">
        <v>5086</v>
      </c>
      <c r="B4278" s="956" t="s">
        <v>17313</v>
      </c>
      <c r="C4278" s="956" t="s">
        <v>17484</v>
      </c>
      <c r="D4278" s="957" t="s">
        <v>17485</v>
      </c>
      <c r="E4278" s="958">
        <f t="shared" si="67"/>
        <v>151.02499999999998</v>
      </c>
      <c r="F4278" s="956" t="s">
        <v>17486</v>
      </c>
    </row>
    <row r="4279" spans="1:6">
      <c r="A4279" s="955">
        <v>7622</v>
      </c>
      <c r="B4279" s="956" t="s">
        <v>17313</v>
      </c>
      <c r="C4279" s="956" t="s">
        <v>17487</v>
      </c>
      <c r="D4279" s="957" t="s">
        <v>17488</v>
      </c>
      <c r="E4279" s="958">
        <f t="shared" si="67"/>
        <v>86.405000000000001</v>
      </c>
      <c r="F4279" s="956" t="s">
        <v>17489</v>
      </c>
    </row>
    <row r="4280" spans="1:6">
      <c r="A4280" s="955">
        <v>7625</v>
      </c>
      <c r="B4280" s="956" t="s">
        <v>17313</v>
      </c>
      <c r="C4280" s="956" t="s">
        <v>17490</v>
      </c>
      <c r="D4280" s="957" t="s">
        <v>17491</v>
      </c>
      <c r="E4280" s="958">
        <f t="shared" si="67"/>
        <v>105.455</v>
      </c>
      <c r="F4280" s="956" t="s">
        <v>17492</v>
      </c>
    </row>
    <row r="4281" spans="1:6">
      <c r="A4281" s="955">
        <v>7624</v>
      </c>
      <c r="B4281" s="956" t="s">
        <v>17313</v>
      </c>
      <c r="C4281" s="956" t="s">
        <v>17493</v>
      </c>
      <c r="D4281" s="957" t="s">
        <v>17494</v>
      </c>
      <c r="E4281" s="958">
        <f t="shared" si="67"/>
        <v>108.785</v>
      </c>
      <c r="F4281" s="956" t="s">
        <v>17495</v>
      </c>
    </row>
    <row r="4282" spans="1:6">
      <c r="A4282" s="955">
        <v>7623</v>
      </c>
      <c r="B4282" s="956" t="s">
        <v>17313</v>
      </c>
      <c r="C4282" s="956" t="s">
        <v>17496</v>
      </c>
      <c r="D4282" s="957" t="s">
        <v>17497</v>
      </c>
      <c r="E4282" s="958">
        <f t="shared" si="67"/>
        <v>107.495</v>
      </c>
      <c r="F4282" s="956" t="s">
        <v>17498</v>
      </c>
    </row>
    <row r="4283" spans="1:6">
      <c r="A4283" s="955">
        <v>4555</v>
      </c>
      <c r="B4283" s="956" t="s">
        <v>17313</v>
      </c>
      <c r="C4283" s="956" t="s">
        <v>17499</v>
      </c>
      <c r="D4283" s="957" t="s">
        <v>17500</v>
      </c>
      <c r="E4283" s="958">
        <f t="shared" si="67"/>
        <v>86.224999999999994</v>
      </c>
      <c r="F4283" s="956" t="s">
        <v>17501</v>
      </c>
    </row>
    <row r="4284" spans="1:6">
      <c r="A4284" s="955">
        <v>4558</v>
      </c>
      <c r="B4284" s="956" t="s">
        <v>17313</v>
      </c>
      <c r="C4284" s="956" t="s">
        <v>17502</v>
      </c>
      <c r="D4284" s="957" t="s">
        <v>17503</v>
      </c>
      <c r="E4284" s="958">
        <f t="shared" si="67"/>
        <v>95.24</v>
      </c>
      <c r="F4284" s="956" t="s">
        <v>17504</v>
      </c>
    </row>
    <row r="4285" spans="1:6">
      <c r="A4285" s="955">
        <v>4556</v>
      </c>
      <c r="B4285" s="956" t="s">
        <v>17313</v>
      </c>
      <c r="C4285" s="956" t="s">
        <v>17505</v>
      </c>
      <c r="D4285" s="957" t="s">
        <v>16608</v>
      </c>
      <c r="E4285" s="958">
        <f t="shared" si="67"/>
        <v>95.12</v>
      </c>
      <c r="F4285" s="956" t="s">
        <v>17506</v>
      </c>
    </row>
    <row r="4286" spans="1:6">
      <c r="A4286" s="955">
        <v>11530</v>
      </c>
      <c r="B4286" s="956" t="s">
        <v>17313</v>
      </c>
      <c r="C4286" s="956" t="s">
        <v>17507</v>
      </c>
      <c r="D4286" s="957" t="s">
        <v>17508</v>
      </c>
      <c r="E4286" s="958">
        <f t="shared" si="67"/>
        <v>118.05500000000001</v>
      </c>
      <c r="F4286" s="956" t="s">
        <v>17509</v>
      </c>
    </row>
    <row r="4287" spans="1:6">
      <c r="A4287" s="955">
        <v>9427</v>
      </c>
      <c r="B4287" s="956" t="s">
        <v>17313</v>
      </c>
      <c r="C4287" s="956" t="s">
        <v>17510</v>
      </c>
      <c r="D4287" s="957" t="s">
        <v>13937</v>
      </c>
      <c r="E4287" s="958">
        <f t="shared" si="67"/>
        <v>175.19</v>
      </c>
      <c r="F4287" s="956" t="s">
        <v>17511</v>
      </c>
    </row>
    <row r="4288" spans="1:6">
      <c r="A4288" s="955">
        <v>13676</v>
      </c>
      <c r="B4288" s="956" t="s">
        <v>17313</v>
      </c>
      <c r="C4288" s="956" t="s">
        <v>17512</v>
      </c>
      <c r="D4288" s="957" t="s">
        <v>17037</v>
      </c>
      <c r="E4288" s="958">
        <f t="shared" si="67"/>
        <v>114.80000000000001</v>
      </c>
      <c r="F4288" s="956" t="s">
        <v>17513</v>
      </c>
    </row>
    <row r="4289" spans="1:6">
      <c r="A4289" s="955">
        <v>13677</v>
      </c>
      <c r="B4289" s="956" t="s">
        <v>17313</v>
      </c>
      <c r="C4289" s="956" t="s">
        <v>17514</v>
      </c>
      <c r="D4289" s="957" t="s">
        <v>17515</v>
      </c>
      <c r="E4289" s="958">
        <f t="shared" si="67"/>
        <v>165.60499999999999</v>
      </c>
      <c r="F4289" s="956" t="s">
        <v>17516</v>
      </c>
    </row>
    <row r="4290" spans="1:6">
      <c r="A4290" s="955">
        <v>13678</v>
      </c>
      <c r="B4290" s="956" t="s">
        <v>17313</v>
      </c>
      <c r="C4290" s="956" t="s">
        <v>17517</v>
      </c>
      <c r="D4290" s="957" t="s">
        <v>17518</v>
      </c>
      <c r="E4290" s="958">
        <f t="shared" si="67"/>
        <v>165.77</v>
      </c>
      <c r="F4290" s="956" t="s">
        <v>17519</v>
      </c>
    </row>
    <row r="4291" spans="1:6">
      <c r="A4291" s="955">
        <v>13679</v>
      </c>
      <c r="B4291" s="956" t="s">
        <v>17313</v>
      </c>
      <c r="C4291" s="956" t="s">
        <v>17520</v>
      </c>
      <c r="D4291" s="957" t="s">
        <v>15553</v>
      </c>
      <c r="E4291" s="958">
        <f t="shared" si="67"/>
        <v>165.68</v>
      </c>
      <c r="F4291" s="956" t="s">
        <v>17521</v>
      </c>
    </row>
    <row r="4292" spans="1:6">
      <c r="A4292" s="955">
        <v>24839</v>
      </c>
      <c r="B4292" s="956" t="s">
        <v>17313</v>
      </c>
      <c r="C4292" s="956" t="s">
        <v>17522</v>
      </c>
      <c r="D4292" s="957" t="s">
        <v>17523</v>
      </c>
      <c r="E4292" s="958">
        <f t="shared" si="67"/>
        <v>141.155</v>
      </c>
      <c r="F4292" s="956" t="s">
        <v>17524</v>
      </c>
    </row>
    <row r="4293" spans="1:6">
      <c r="A4293" s="955">
        <v>21740</v>
      </c>
      <c r="B4293" s="956" t="s">
        <v>17313</v>
      </c>
      <c r="C4293" s="956" t="s">
        <v>17525</v>
      </c>
      <c r="D4293" s="957" t="s">
        <v>17526</v>
      </c>
      <c r="E4293" s="958">
        <f t="shared" si="67"/>
        <v>132.17000000000002</v>
      </c>
      <c r="F4293" s="956" t="s">
        <v>17527</v>
      </c>
    </row>
    <row r="4294" spans="1:6">
      <c r="A4294" s="955">
        <v>21741</v>
      </c>
      <c r="B4294" s="956" t="s">
        <v>17313</v>
      </c>
      <c r="C4294" s="956" t="s">
        <v>17528</v>
      </c>
      <c r="D4294" s="957" t="s">
        <v>17529</v>
      </c>
      <c r="E4294" s="958">
        <f t="shared" si="67"/>
        <v>177.8</v>
      </c>
      <c r="F4294" s="956" t="s">
        <v>17530</v>
      </c>
    </row>
    <row r="4295" spans="1:6">
      <c r="A4295" s="955">
        <v>21742</v>
      </c>
      <c r="B4295" s="956" t="s">
        <v>17313</v>
      </c>
      <c r="C4295" s="956" t="s">
        <v>17531</v>
      </c>
      <c r="D4295" s="957" t="s">
        <v>16157</v>
      </c>
      <c r="E4295" s="958">
        <f t="shared" si="67"/>
        <v>177.63499999999999</v>
      </c>
      <c r="F4295" s="956" t="s">
        <v>17532</v>
      </c>
    </row>
    <row r="4296" spans="1:6">
      <c r="A4296" s="955">
        <v>21743</v>
      </c>
      <c r="B4296" s="956" t="s">
        <v>17313</v>
      </c>
      <c r="C4296" s="956" t="s">
        <v>17533</v>
      </c>
      <c r="D4296" s="957" t="s">
        <v>17534</v>
      </c>
      <c r="E4296" s="958">
        <f t="shared" si="67"/>
        <v>177.875</v>
      </c>
      <c r="F4296" s="956" t="s">
        <v>17535</v>
      </c>
    </row>
    <row r="4297" spans="1:6">
      <c r="A4297" s="955">
        <v>12888</v>
      </c>
      <c r="B4297" s="956" t="s">
        <v>17313</v>
      </c>
      <c r="C4297" s="956" t="s">
        <v>17536</v>
      </c>
      <c r="D4297" s="957" t="s">
        <v>17537</v>
      </c>
      <c r="E4297" s="958">
        <f t="shared" si="67"/>
        <v>49.474999999999994</v>
      </c>
      <c r="F4297" s="956" t="s">
        <v>17538</v>
      </c>
    </row>
    <row r="4298" spans="1:6">
      <c r="A4298" s="955">
        <v>12539</v>
      </c>
      <c r="B4298" s="956" t="s">
        <v>17313</v>
      </c>
      <c r="C4298" s="956" t="s">
        <v>17539</v>
      </c>
      <c r="D4298" s="957" t="s">
        <v>17540</v>
      </c>
      <c r="E4298" s="958">
        <f t="shared" si="67"/>
        <v>65.63</v>
      </c>
      <c r="F4298" s="956" t="s">
        <v>17541</v>
      </c>
    </row>
    <row r="4299" spans="1:6">
      <c r="A4299" s="955">
        <v>12889</v>
      </c>
      <c r="B4299" s="956" t="s">
        <v>17313</v>
      </c>
      <c r="C4299" s="956" t="s">
        <v>17542</v>
      </c>
      <c r="D4299" s="957" t="s">
        <v>17543</v>
      </c>
      <c r="E4299" s="958">
        <f t="shared" si="67"/>
        <v>69.394999999999996</v>
      </c>
      <c r="F4299" s="956" t="s">
        <v>17544</v>
      </c>
    </row>
    <row r="4300" spans="1:6">
      <c r="A4300" s="955">
        <v>25605</v>
      </c>
      <c r="B4300" s="956" t="s">
        <v>17313</v>
      </c>
      <c r="C4300" s="956" t="s">
        <v>17545</v>
      </c>
      <c r="D4300" s="957" t="s">
        <v>17546</v>
      </c>
      <c r="E4300" s="958">
        <f t="shared" si="67"/>
        <v>178.38499999999999</v>
      </c>
      <c r="F4300" s="956" t="s">
        <v>17547</v>
      </c>
    </row>
    <row r="4301" spans="1:6">
      <c r="A4301" s="955">
        <v>25604</v>
      </c>
      <c r="B4301" s="956" t="s">
        <v>17313</v>
      </c>
      <c r="C4301" s="956" t="s">
        <v>17548</v>
      </c>
      <c r="D4301" s="957" t="s">
        <v>17549</v>
      </c>
      <c r="E4301" s="958">
        <f t="shared" si="67"/>
        <v>104.67500000000001</v>
      </c>
      <c r="F4301" s="956" t="s">
        <v>17550</v>
      </c>
    </row>
    <row r="4302" spans="1:6">
      <c r="A4302" s="955">
        <v>25603</v>
      </c>
      <c r="B4302" s="956" t="s">
        <v>17313</v>
      </c>
      <c r="C4302" s="956" t="s">
        <v>17551</v>
      </c>
      <c r="D4302" s="957" t="s">
        <v>17552</v>
      </c>
      <c r="E4302" s="958">
        <f t="shared" si="67"/>
        <v>85.49</v>
      </c>
      <c r="F4302" s="956" t="s">
        <v>17553</v>
      </c>
    </row>
    <row r="4303" spans="1:6">
      <c r="A4303" s="955">
        <v>25064</v>
      </c>
      <c r="B4303" s="956" t="s">
        <v>17313</v>
      </c>
      <c r="C4303" s="956" t="s">
        <v>17554</v>
      </c>
      <c r="D4303" s="957" t="s">
        <v>17555</v>
      </c>
      <c r="E4303" s="958">
        <f t="shared" si="67"/>
        <v>81.83</v>
      </c>
      <c r="F4303" s="956" t="s">
        <v>17556</v>
      </c>
    </row>
    <row r="4304" spans="1:6">
      <c r="A4304" s="955">
        <v>25065</v>
      </c>
      <c r="B4304" s="956" t="s">
        <v>17313</v>
      </c>
      <c r="C4304" s="956" t="s">
        <v>17557</v>
      </c>
      <c r="D4304" s="957" t="s">
        <v>17558</v>
      </c>
      <c r="E4304" s="958">
        <f t="shared" si="67"/>
        <v>128.55500000000001</v>
      </c>
      <c r="F4304" s="956" t="s">
        <v>17559</v>
      </c>
    </row>
    <row r="4305" spans="1:6">
      <c r="A4305" s="955">
        <v>25984</v>
      </c>
      <c r="B4305" s="956" t="s">
        <v>17313</v>
      </c>
      <c r="C4305" s="956" t="s">
        <v>17560</v>
      </c>
      <c r="D4305" s="957" t="s">
        <v>17561</v>
      </c>
      <c r="E4305" s="958">
        <f t="shared" si="67"/>
        <v>69.02</v>
      </c>
      <c r="F4305" s="956" t="s">
        <v>17562</v>
      </c>
    </row>
    <row r="4306" spans="1:6">
      <c r="A4306" s="955">
        <v>25985</v>
      </c>
      <c r="B4306" s="956" t="s">
        <v>17313</v>
      </c>
      <c r="C4306" s="956" t="s">
        <v>17563</v>
      </c>
      <c r="D4306" s="957" t="s">
        <v>8722</v>
      </c>
      <c r="E4306" s="958">
        <f t="shared" ref="E4306:E4369" si="68">SUM(D4306*1.5)+5</f>
        <v>99.53</v>
      </c>
      <c r="F4306" s="956" t="s">
        <v>17564</v>
      </c>
    </row>
    <row r="4307" spans="1:6">
      <c r="A4307" s="955">
        <v>25986</v>
      </c>
      <c r="B4307" s="956" t="s">
        <v>17313</v>
      </c>
      <c r="C4307" s="956" t="s">
        <v>17565</v>
      </c>
      <c r="D4307" s="957" t="s">
        <v>17566</v>
      </c>
      <c r="E4307" s="958">
        <f t="shared" si="68"/>
        <v>97.864999999999995</v>
      </c>
      <c r="F4307" s="956" t="s">
        <v>17567</v>
      </c>
    </row>
    <row r="4308" spans="1:6">
      <c r="A4308" s="955">
        <v>25987</v>
      </c>
      <c r="B4308" s="956" t="s">
        <v>17313</v>
      </c>
      <c r="C4308" s="956" t="s">
        <v>17568</v>
      </c>
      <c r="D4308" s="957" t="s">
        <v>17566</v>
      </c>
      <c r="E4308" s="958">
        <f t="shared" si="68"/>
        <v>97.864999999999995</v>
      </c>
      <c r="F4308" s="956" t="s">
        <v>17569</v>
      </c>
    </row>
    <row r="4309" spans="1:6">
      <c r="A4309" s="955">
        <v>25988</v>
      </c>
      <c r="B4309" s="956" t="s">
        <v>17313</v>
      </c>
      <c r="C4309" s="956" t="s">
        <v>17570</v>
      </c>
      <c r="D4309" s="957" t="s">
        <v>17571</v>
      </c>
      <c r="E4309" s="958">
        <f t="shared" si="68"/>
        <v>68.39</v>
      </c>
      <c r="F4309" s="956" t="s">
        <v>17572</v>
      </c>
    </row>
    <row r="4310" spans="1:6">
      <c r="A4310" s="955">
        <v>25989</v>
      </c>
      <c r="B4310" s="956" t="s">
        <v>17313</v>
      </c>
      <c r="C4310" s="956" t="s">
        <v>17573</v>
      </c>
      <c r="D4310" s="957" t="s">
        <v>17574</v>
      </c>
      <c r="E4310" s="958">
        <f t="shared" si="68"/>
        <v>97.550000000000011</v>
      </c>
      <c r="F4310" s="956" t="s">
        <v>17575</v>
      </c>
    </row>
    <row r="4311" spans="1:6">
      <c r="A4311" s="955">
        <v>25990</v>
      </c>
      <c r="B4311" s="956" t="s">
        <v>17313</v>
      </c>
      <c r="C4311" s="956" t="s">
        <v>17576</v>
      </c>
      <c r="D4311" s="957" t="s">
        <v>17577</v>
      </c>
      <c r="E4311" s="958">
        <f t="shared" si="68"/>
        <v>102.51500000000001</v>
      </c>
      <c r="F4311" s="956" t="s">
        <v>17578</v>
      </c>
    </row>
    <row r="4312" spans="1:6">
      <c r="A4312" s="955">
        <v>25991</v>
      </c>
      <c r="B4312" s="956" t="s">
        <v>17313</v>
      </c>
      <c r="C4312" s="956" t="s">
        <v>17579</v>
      </c>
      <c r="D4312" s="957" t="s">
        <v>17577</v>
      </c>
      <c r="E4312" s="958">
        <f t="shared" si="68"/>
        <v>102.51500000000001</v>
      </c>
      <c r="F4312" s="956" t="s">
        <v>17580</v>
      </c>
    </row>
    <row r="4313" spans="1:6">
      <c r="A4313" s="955">
        <v>27217</v>
      </c>
      <c r="B4313" s="956" t="s">
        <v>17313</v>
      </c>
      <c r="C4313" s="956" t="s">
        <v>17581</v>
      </c>
      <c r="D4313" s="957" t="s">
        <v>17582</v>
      </c>
      <c r="E4313" s="958">
        <f t="shared" si="68"/>
        <v>187.73</v>
      </c>
      <c r="F4313" s="956" t="s">
        <v>17583</v>
      </c>
    </row>
    <row r="4314" spans="1:6">
      <c r="A4314" s="955">
        <v>26894</v>
      </c>
      <c r="B4314" s="956" t="s">
        <v>17313</v>
      </c>
      <c r="C4314" s="956" t="s">
        <v>17584</v>
      </c>
      <c r="D4314" s="957" t="s">
        <v>17585</v>
      </c>
      <c r="E4314" s="958">
        <f t="shared" si="68"/>
        <v>112.565</v>
      </c>
      <c r="F4314" s="956" t="s">
        <v>17586</v>
      </c>
    </row>
    <row r="4315" spans="1:6">
      <c r="A4315" s="955">
        <v>26895</v>
      </c>
      <c r="B4315" s="956" t="s">
        <v>17313</v>
      </c>
      <c r="C4315" s="956" t="s">
        <v>17587</v>
      </c>
      <c r="D4315" s="957" t="s">
        <v>17588</v>
      </c>
      <c r="E4315" s="958">
        <f t="shared" si="68"/>
        <v>69.784999999999997</v>
      </c>
      <c r="F4315" s="956" t="s">
        <v>17589</v>
      </c>
    </row>
    <row r="4316" spans="1:6">
      <c r="A4316" s="955">
        <v>28917</v>
      </c>
      <c r="B4316" s="956" t="s">
        <v>17313</v>
      </c>
      <c r="C4316" s="956" t="s">
        <v>17590</v>
      </c>
      <c r="D4316" s="957" t="s">
        <v>17409</v>
      </c>
      <c r="E4316" s="958">
        <f t="shared" si="68"/>
        <v>139.565</v>
      </c>
      <c r="F4316" s="956" t="s">
        <v>17591</v>
      </c>
    </row>
    <row r="4317" spans="1:6">
      <c r="A4317" s="955">
        <v>28918</v>
      </c>
      <c r="B4317" s="956" t="s">
        <v>17313</v>
      </c>
      <c r="C4317" s="956" t="s">
        <v>17592</v>
      </c>
      <c r="D4317" s="957" t="s">
        <v>17593</v>
      </c>
      <c r="E4317" s="958">
        <f t="shared" si="68"/>
        <v>186.07999999999998</v>
      </c>
      <c r="F4317" s="956" t="s">
        <v>17594</v>
      </c>
    </row>
    <row r="4318" spans="1:6">
      <c r="A4318" s="955">
        <v>28919</v>
      </c>
      <c r="B4318" s="956" t="s">
        <v>17313</v>
      </c>
      <c r="C4318" s="956" t="s">
        <v>17595</v>
      </c>
      <c r="D4318" s="957" t="s">
        <v>17593</v>
      </c>
      <c r="E4318" s="958">
        <f t="shared" si="68"/>
        <v>186.07999999999998</v>
      </c>
      <c r="F4318" s="956" t="s">
        <v>17596</v>
      </c>
    </row>
    <row r="4319" spans="1:6">
      <c r="A4319" s="955">
        <v>28920</v>
      </c>
      <c r="B4319" s="956" t="s">
        <v>17313</v>
      </c>
      <c r="C4319" s="956" t="s">
        <v>17597</v>
      </c>
      <c r="D4319" s="957" t="s">
        <v>17598</v>
      </c>
      <c r="E4319" s="958">
        <f t="shared" si="68"/>
        <v>181.08500000000001</v>
      </c>
      <c r="F4319" s="956" t="s">
        <v>17599</v>
      </c>
    </row>
    <row r="4320" spans="1:6">
      <c r="A4320" s="955">
        <v>28912</v>
      </c>
      <c r="B4320" s="956" t="s">
        <v>17313</v>
      </c>
      <c r="C4320" s="956" t="s">
        <v>17600</v>
      </c>
      <c r="D4320" s="957" t="s">
        <v>17601</v>
      </c>
      <c r="E4320" s="958">
        <f t="shared" si="68"/>
        <v>84.74</v>
      </c>
      <c r="F4320" s="956" t="s">
        <v>17602</v>
      </c>
    </row>
    <row r="4321" spans="1:6">
      <c r="A4321" s="955">
        <v>28913</v>
      </c>
      <c r="B4321" s="956" t="s">
        <v>17313</v>
      </c>
      <c r="C4321" s="956" t="s">
        <v>17603</v>
      </c>
      <c r="D4321" s="957" t="s">
        <v>17604</v>
      </c>
      <c r="E4321" s="958">
        <f t="shared" si="68"/>
        <v>132.92000000000002</v>
      </c>
      <c r="F4321" s="956" t="s">
        <v>17605</v>
      </c>
    </row>
    <row r="4322" spans="1:6">
      <c r="A4322" s="955">
        <v>28914</v>
      </c>
      <c r="B4322" s="956" t="s">
        <v>17313</v>
      </c>
      <c r="C4322" s="956" t="s">
        <v>17606</v>
      </c>
      <c r="D4322" s="957" t="s">
        <v>17604</v>
      </c>
      <c r="E4322" s="958">
        <f t="shared" si="68"/>
        <v>132.92000000000002</v>
      </c>
      <c r="F4322" s="956" t="s">
        <v>17607</v>
      </c>
    </row>
    <row r="4323" spans="1:6">
      <c r="A4323" s="955">
        <v>28915</v>
      </c>
      <c r="B4323" s="956" t="s">
        <v>17313</v>
      </c>
      <c r="C4323" s="956" t="s">
        <v>17608</v>
      </c>
      <c r="D4323" s="957" t="s">
        <v>17604</v>
      </c>
      <c r="E4323" s="958">
        <f t="shared" si="68"/>
        <v>132.92000000000002</v>
      </c>
      <c r="F4323" s="956" t="s">
        <v>17609</v>
      </c>
    </row>
    <row r="4324" spans="1:6">
      <c r="A4324" s="955">
        <v>1208</v>
      </c>
      <c r="B4324" s="956" t="s">
        <v>17313</v>
      </c>
      <c r="C4324" s="956" t="s">
        <v>17610</v>
      </c>
      <c r="D4324" s="957" t="s">
        <v>14824</v>
      </c>
      <c r="E4324" s="958">
        <f t="shared" si="68"/>
        <v>113.405</v>
      </c>
      <c r="F4324" s="956" t="s">
        <v>17611</v>
      </c>
    </row>
    <row r="4325" spans="1:6">
      <c r="A4325" s="955">
        <v>2542</v>
      </c>
      <c r="B4325" s="956" t="s">
        <v>17313</v>
      </c>
      <c r="C4325" s="956" t="s">
        <v>17612</v>
      </c>
      <c r="D4325" s="957" t="s">
        <v>17613</v>
      </c>
      <c r="E4325" s="958">
        <f t="shared" si="68"/>
        <v>129.57499999999999</v>
      </c>
      <c r="F4325" s="956" t="s">
        <v>17614</v>
      </c>
    </row>
    <row r="4326" spans="1:6">
      <c r="A4326" s="955">
        <v>2519</v>
      </c>
      <c r="B4326" s="956" t="s">
        <v>17313</v>
      </c>
      <c r="C4326" s="956" t="s">
        <v>17615</v>
      </c>
      <c r="D4326" s="957" t="s">
        <v>8237</v>
      </c>
      <c r="E4326" s="958">
        <f t="shared" si="68"/>
        <v>117.965</v>
      </c>
      <c r="F4326" s="956" t="s">
        <v>17616</v>
      </c>
    </row>
    <row r="4327" spans="1:6">
      <c r="A4327" s="955">
        <v>26565</v>
      </c>
      <c r="B4327" s="956" t="s">
        <v>17313</v>
      </c>
      <c r="C4327" s="956" t="s">
        <v>17617</v>
      </c>
      <c r="D4327" s="957" t="s">
        <v>7610</v>
      </c>
      <c r="E4327" s="958">
        <f t="shared" si="68"/>
        <v>22.445</v>
      </c>
      <c r="F4327" s="956" t="s">
        <v>17618</v>
      </c>
    </row>
    <row r="4328" spans="1:6">
      <c r="A4328" s="955">
        <v>29837</v>
      </c>
      <c r="B4328" s="956" t="s">
        <v>17313</v>
      </c>
      <c r="C4328" s="956" t="s">
        <v>17619</v>
      </c>
      <c r="D4328" s="957" t="s">
        <v>11853</v>
      </c>
      <c r="E4328" s="958">
        <f t="shared" si="68"/>
        <v>40.549999999999997</v>
      </c>
      <c r="F4328" s="956" t="s">
        <v>17620</v>
      </c>
    </row>
    <row r="4329" spans="1:6">
      <c r="A4329" s="955">
        <v>29913</v>
      </c>
      <c r="B4329" s="956" t="s">
        <v>17313</v>
      </c>
      <c r="C4329" s="956" t="s">
        <v>17621</v>
      </c>
      <c r="D4329" s="957" t="s">
        <v>17622</v>
      </c>
      <c r="E4329" s="958">
        <f t="shared" si="68"/>
        <v>127.13</v>
      </c>
      <c r="F4329" s="956" t="s">
        <v>17623</v>
      </c>
    </row>
    <row r="4330" spans="1:6">
      <c r="A4330" s="955">
        <v>29919</v>
      </c>
      <c r="B4330" s="956" t="s">
        <v>17313</v>
      </c>
      <c r="C4330" s="956" t="s">
        <v>17624</v>
      </c>
      <c r="D4330" s="957" t="s">
        <v>17625</v>
      </c>
      <c r="E4330" s="958">
        <f t="shared" si="68"/>
        <v>190.505</v>
      </c>
      <c r="F4330" s="956" t="s">
        <v>17626</v>
      </c>
    </row>
    <row r="4331" spans="1:6">
      <c r="A4331" s="955">
        <v>2733</v>
      </c>
      <c r="B4331" s="956" t="s">
        <v>17313</v>
      </c>
      <c r="C4331" s="956" t="s">
        <v>17627</v>
      </c>
      <c r="D4331" s="957" t="s">
        <v>17628</v>
      </c>
      <c r="E4331" s="958">
        <f t="shared" si="68"/>
        <v>175.34</v>
      </c>
      <c r="F4331" s="956" t="s">
        <v>17629</v>
      </c>
    </row>
    <row r="4332" spans="1:6">
      <c r="A4332" s="955">
        <v>1495</v>
      </c>
      <c r="B4332" s="956" t="s">
        <v>17313</v>
      </c>
      <c r="C4332" s="956" t="s">
        <v>17630</v>
      </c>
      <c r="D4332" s="957" t="s">
        <v>17631</v>
      </c>
      <c r="E4332" s="958">
        <f t="shared" si="68"/>
        <v>83.704999999999998</v>
      </c>
      <c r="F4332" s="956" t="s">
        <v>17632</v>
      </c>
    </row>
    <row r="4333" spans="1:6">
      <c r="A4333" s="955">
        <v>5982</v>
      </c>
      <c r="B4333" s="956" t="s">
        <v>17313</v>
      </c>
      <c r="C4333" s="956" t="s">
        <v>17633</v>
      </c>
      <c r="D4333" s="957" t="s">
        <v>17634</v>
      </c>
      <c r="E4333" s="958">
        <f t="shared" si="68"/>
        <v>109.64000000000001</v>
      </c>
      <c r="F4333" s="956" t="s">
        <v>17635</v>
      </c>
    </row>
    <row r="4334" spans="1:6">
      <c r="A4334" s="955">
        <v>10992</v>
      </c>
      <c r="B4334" s="956" t="s">
        <v>17313</v>
      </c>
      <c r="C4334" s="956" t="s">
        <v>17636</v>
      </c>
      <c r="D4334" s="957" t="s">
        <v>17637</v>
      </c>
      <c r="E4334" s="958">
        <f t="shared" si="68"/>
        <v>106.38500000000001</v>
      </c>
      <c r="F4334" s="956" t="s">
        <v>17638</v>
      </c>
    </row>
    <row r="4335" spans="1:6">
      <c r="A4335" s="955">
        <v>4781</v>
      </c>
      <c r="B4335" s="956" t="s">
        <v>17313</v>
      </c>
      <c r="C4335" s="956" t="s">
        <v>17639</v>
      </c>
      <c r="D4335" s="957" t="s">
        <v>17640</v>
      </c>
      <c r="E4335" s="958">
        <f t="shared" si="68"/>
        <v>21.56</v>
      </c>
      <c r="F4335" s="956" t="s">
        <v>17641</v>
      </c>
    </row>
    <row r="4336" spans="1:6">
      <c r="A4336" s="955">
        <v>5457</v>
      </c>
      <c r="B4336" s="956" t="s">
        <v>17313</v>
      </c>
      <c r="C4336" s="956" t="s">
        <v>17642</v>
      </c>
      <c r="D4336" s="957" t="s">
        <v>17643</v>
      </c>
      <c r="E4336" s="958">
        <f t="shared" si="68"/>
        <v>94.655000000000001</v>
      </c>
      <c r="F4336" s="956" t="s">
        <v>17644</v>
      </c>
    </row>
    <row r="4337" spans="1:6">
      <c r="A4337" s="955">
        <v>5460</v>
      </c>
      <c r="B4337" s="956" t="s">
        <v>17313</v>
      </c>
      <c r="C4337" s="956" t="s">
        <v>17645</v>
      </c>
      <c r="D4337" s="957" t="s">
        <v>17646</v>
      </c>
      <c r="E4337" s="958">
        <f t="shared" si="68"/>
        <v>232.59499999999997</v>
      </c>
      <c r="F4337" s="956" t="s">
        <v>17647</v>
      </c>
    </row>
    <row r="4338" spans="1:6">
      <c r="A4338" s="955">
        <v>5459</v>
      </c>
      <c r="B4338" s="956" t="s">
        <v>17313</v>
      </c>
      <c r="C4338" s="956" t="s">
        <v>17648</v>
      </c>
      <c r="D4338" s="957" t="s">
        <v>17649</v>
      </c>
      <c r="E4338" s="958">
        <f t="shared" si="68"/>
        <v>220.95499999999998</v>
      </c>
      <c r="F4338" s="956" t="s">
        <v>17650</v>
      </c>
    </row>
    <row r="4339" spans="1:6">
      <c r="A4339" s="955">
        <v>5458</v>
      </c>
      <c r="B4339" s="956" t="s">
        <v>17313</v>
      </c>
      <c r="C4339" s="956" t="s">
        <v>17651</v>
      </c>
      <c r="D4339" s="957" t="s">
        <v>17652</v>
      </c>
      <c r="E4339" s="958">
        <f t="shared" si="68"/>
        <v>204.33499999999998</v>
      </c>
      <c r="F4339" s="956" t="s">
        <v>17653</v>
      </c>
    </row>
    <row r="4340" spans="1:6">
      <c r="A4340" s="955">
        <v>5978</v>
      </c>
      <c r="B4340" s="956" t="s">
        <v>17313</v>
      </c>
      <c r="C4340" s="956" t="s">
        <v>17654</v>
      </c>
      <c r="D4340" s="957" t="s">
        <v>17655</v>
      </c>
      <c r="E4340" s="958">
        <f t="shared" si="68"/>
        <v>116</v>
      </c>
      <c r="F4340" s="956" t="s">
        <v>17656</v>
      </c>
    </row>
    <row r="4341" spans="1:6">
      <c r="A4341" s="955">
        <v>5979</v>
      </c>
      <c r="B4341" s="956" t="s">
        <v>17313</v>
      </c>
      <c r="C4341" s="956" t="s">
        <v>17657</v>
      </c>
      <c r="D4341" s="957" t="s">
        <v>17658</v>
      </c>
      <c r="E4341" s="958">
        <f t="shared" si="68"/>
        <v>287.315</v>
      </c>
      <c r="F4341" s="956" t="s">
        <v>17659</v>
      </c>
    </row>
    <row r="4342" spans="1:6">
      <c r="A4342" s="955">
        <v>5977</v>
      </c>
      <c r="B4342" s="956" t="s">
        <v>17313</v>
      </c>
      <c r="C4342" s="956" t="s">
        <v>17660</v>
      </c>
      <c r="D4342" s="957" t="s">
        <v>17661</v>
      </c>
      <c r="E4342" s="958">
        <f t="shared" si="68"/>
        <v>279.09499999999997</v>
      </c>
      <c r="F4342" s="956" t="s">
        <v>17662</v>
      </c>
    </row>
    <row r="4343" spans="1:6">
      <c r="A4343" s="955">
        <v>5980</v>
      </c>
      <c r="B4343" s="956" t="s">
        <v>17313</v>
      </c>
      <c r="C4343" s="956" t="s">
        <v>17663</v>
      </c>
      <c r="D4343" s="957" t="s">
        <v>17664</v>
      </c>
      <c r="E4343" s="958">
        <f t="shared" si="68"/>
        <v>306.125</v>
      </c>
      <c r="F4343" s="956" t="s">
        <v>17665</v>
      </c>
    </row>
    <row r="4344" spans="1:6">
      <c r="A4344" s="955">
        <v>7926</v>
      </c>
      <c r="B4344" s="956" t="s">
        <v>17313</v>
      </c>
      <c r="C4344" s="956" t="s">
        <v>17666</v>
      </c>
      <c r="D4344" s="957" t="s">
        <v>17667</v>
      </c>
      <c r="E4344" s="958">
        <f t="shared" si="68"/>
        <v>214.31</v>
      </c>
      <c r="F4344" s="956" t="s">
        <v>17668</v>
      </c>
    </row>
    <row r="4345" spans="1:6">
      <c r="A4345" s="955">
        <v>24446</v>
      </c>
      <c r="B4345" s="956" t="s">
        <v>17313</v>
      </c>
      <c r="C4345" s="956" t="s">
        <v>17669</v>
      </c>
      <c r="D4345" s="957" t="s">
        <v>14493</v>
      </c>
      <c r="E4345" s="958">
        <f t="shared" si="68"/>
        <v>182.04500000000002</v>
      </c>
      <c r="F4345" s="956" t="s">
        <v>17670</v>
      </c>
    </row>
    <row r="4346" spans="1:6">
      <c r="A4346" s="955">
        <v>4915</v>
      </c>
      <c r="B4346" s="956" t="s">
        <v>17313</v>
      </c>
      <c r="C4346" s="956" t="s">
        <v>17671</v>
      </c>
      <c r="D4346" s="957" t="s">
        <v>17672</v>
      </c>
      <c r="E4346" s="958">
        <f t="shared" si="68"/>
        <v>45.305</v>
      </c>
      <c r="F4346" s="956" t="s">
        <v>17673</v>
      </c>
    </row>
    <row r="4347" spans="1:6">
      <c r="A4347" s="955">
        <v>9314</v>
      </c>
      <c r="B4347" s="956" t="s">
        <v>17313</v>
      </c>
      <c r="C4347" s="956" t="s">
        <v>17674</v>
      </c>
      <c r="D4347" s="957" t="s">
        <v>17675</v>
      </c>
      <c r="E4347" s="958">
        <f t="shared" si="68"/>
        <v>116.06</v>
      </c>
      <c r="F4347" s="956" t="s">
        <v>17676</v>
      </c>
    </row>
    <row r="4348" spans="1:6">
      <c r="A4348" s="955">
        <v>9315</v>
      </c>
      <c r="B4348" s="956" t="s">
        <v>17313</v>
      </c>
      <c r="C4348" s="956" t="s">
        <v>17677</v>
      </c>
      <c r="D4348" s="957" t="s">
        <v>17678</v>
      </c>
      <c r="E4348" s="958">
        <f t="shared" si="68"/>
        <v>55.849999999999994</v>
      </c>
      <c r="F4348" s="956" t="s">
        <v>17679</v>
      </c>
    </row>
    <row r="4349" spans="1:6">
      <c r="A4349" s="955">
        <v>9316</v>
      </c>
      <c r="B4349" s="956" t="s">
        <v>17313</v>
      </c>
      <c r="C4349" s="956" t="s">
        <v>17680</v>
      </c>
      <c r="D4349" s="957" t="s">
        <v>17681</v>
      </c>
      <c r="E4349" s="958">
        <f t="shared" si="68"/>
        <v>55.954999999999998</v>
      </c>
      <c r="F4349" s="956" t="s">
        <v>17682</v>
      </c>
    </row>
    <row r="4350" spans="1:6">
      <c r="A4350" s="955">
        <v>9317</v>
      </c>
      <c r="B4350" s="956" t="s">
        <v>17313</v>
      </c>
      <c r="C4350" s="956" t="s">
        <v>17683</v>
      </c>
      <c r="D4350" s="957" t="s">
        <v>17684</v>
      </c>
      <c r="E4350" s="958">
        <f t="shared" si="68"/>
        <v>55.775000000000006</v>
      </c>
      <c r="F4350" s="956" t="s">
        <v>17685</v>
      </c>
    </row>
    <row r="4351" spans="1:6">
      <c r="A4351" s="955">
        <v>9190</v>
      </c>
      <c r="B4351" s="956" t="s">
        <v>17313</v>
      </c>
      <c r="C4351" s="956" t="s">
        <v>17686</v>
      </c>
      <c r="D4351" s="957" t="s">
        <v>17687</v>
      </c>
      <c r="E4351" s="958">
        <f t="shared" si="68"/>
        <v>91.385000000000005</v>
      </c>
      <c r="F4351" s="956" t="s">
        <v>17688</v>
      </c>
    </row>
    <row r="4352" spans="1:6">
      <c r="A4352" s="955">
        <v>9193</v>
      </c>
      <c r="B4352" s="956" t="s">
        <v>17313</v>
      </c>
      <c r="C4352" s="956" t="s">
        <v>17689</v>
      </c>
      <c r="D4352" s="957" t="s">
        <v>17690</v>
      </c>
      <c r="E4352" s="958">
        <f t="shared" si="68"/>
        <v>157.83500000000001</v>
      </c>
      <c r="F4352" s="956" t="s">
        <v>17691</v>
      </c>
    </row>
    <row r="4353" spans="1:6">
      <c r="A4353" s="955">
        <v>9192</v>
      </c>
      <c r="B4353" s="956" t="s">
        <v>17313</v>
      </c>
      <c r="C4353" s="956" t="s">
        <v>17692</v>
      </c>
      <c r="D4353" s="957" t="s">
        <v>17690</v>
      </c>
      <c r="E4353" s="958">
        <f t="shared" si="68"/>
        <v>157.83500000000001</v>
      </c>
      <c r="F4353" s="956" t="s">
        <v>17693</v>
      </c>
    </row>
    <row r="4354" spans="1:6">
      <c r="A4354" s="955">
        <v>9191</v>
      </c>
      <c r="B4354" s="956" t="s">
        <v>17313</v>
      </c>
      <c r="C4354" s="956" t="s">
        <v>17694</v>
      </c>
      <c r="D4354" s="957" t="s">
        <v>17695</v>
      </c>
      <c r="E4354" s="958">
        <f t="shared" si="68"/>
        <v>156.27499999999998</v>
      </c>
      <c r="F4354" s="956" t="s">
        <v>17696</v>
      </c>
    </row>
    <row r="4355" spans="1:6">
      <c r="A4355" s="955">
        <v>9194</v>
      </c>
      <c r="B4355" s="956" t="s">
        <v>17313</v>
      </c>
      <c r="C4355" s="956" t="s">
        <v>17697</v>
      </c>
      <c r="D4355" s="957" t="s">
        <v>17698</v>
      </c>
      <c r="E4355" s="958">
        <f t="shared" si="68"/>
        <v>87.454999999999998</v>
      </c>
      <c r="F4355" s="956" t="s">
        <v>17699</v>
      </c>
    </row>
    <row r="4356" spans="1:6">
      <c r="A4356" s="955">
        <v>9196</v>
      </c>
      <c r="B4356" s="956" t="s">
        <v>17313</v>
      </c>
      <c r="C4356" s="956" t="s">
        <v>17700</v>
      </c>
      <c r="D4356" s="957" t="s">
        <v>17701</v>
      </c>
      <c r="E4356" s="958">
        <f t="shared" si="68"/>
        <v>154.35499999999999</v>
      </c>
      <c r="F4356" s="956" t="s">
        <v>17702</v>
      </c>
    </row>
    <row r="4357" spans="1:6">
      <c r="A4357" s="955">
        <v>9197</v>
      </c>
      <c r="B4357" s="956" t="s">
        <v>17313</v>
      </c>
      <c r="C4357" s="956" t="s">
        <v>17703</v>
      </c>
      <c r="D4357" s="957" t="s">
        <v>14977</v>
      </c>
      <c r="E4357" s="958">
        <f t="shared" si="68"/>
        <v>175.94</v>
      </c>
      <c r="F4357" s="956" t="s">
        <v>17704</v>
      </c>
    </row>
    <row r="4358" spans="1:6">
      <c r="A4358" s="955">
        <v>9195</v>
      </c>
      <c r="B4358" s="956" t="s">
        <v>17313</v>
      </c>
      <c r="C4358" s="956" t="s">
        <v>17705</v>
      </c>
      <c r="D4358" s="957" t="s">
        <v>17706</v>
      </c>
      <c r="E4358" s="958">
        <f t="shared" si="68"/>
        <v>167.79500000000002</v>
      </c>
      <c r="F4358" s="956" t="s">
        <v>17707</v>
      </c>
    </row>
    <row r="4359" spans="1:6">
      <c r="A4359" s="955">
        <v>28326</v>
      </c>
      <c r="B4359" s="956" t="s">
        <v>17313</v>
      </c>
      <c r="C4359" s="956" t="s">
        <v>17708</v>
      </c>
      <c r="D4359" s="957" t="s">
        <v>17709</v>
      </c>
      <c r="E4359" s="958">
        <f t="shared" si="68"/>
        <v>41.54</v>
      </c>
      <c r="F4359" s="956" t="s">
        <v>17710</v>
      </c>
    </row>
    <row r="4360" spans="1:6">
      <c r="A4360" s="955">
        <v>9638</v>
      </c>
      <c r="B4360" s="956" t="s">
        <v>17313</v>
      </c>
      <c r="C4360" s="956" t="s">
        <v>17711</v>
      </c>
      <c r="D4360" s="957" t="s">
        <v>17712</v>
      </c>
      <c r="E4360" s="958">
        <f t="shared" si="68"/>
        <v>60.650000000000006</v>
      </c>
      <c r="F4360" s="956" t="s">
        <v>17713</v>
      </c>
    </row>
    <row r="4361" spans="1:6">
      <c r="A4361" s="955">
        <v>9641</v>
      </c>
      <c r="B4361" s="956" t="s">
        <v>17313</v>
      </c>
      <c r="C4361" s="956" t="s">
        <v>17714</v>
      </c>
      <c r="D4361" s="957" t="s">
        <v>17715</v>
      </c>
      <c r="E4361" s="958">
        <f t="shared" si="68"/>
        <v>95.9</v>
      </c>
      <c r="F4361" s="956" t="s">
        <v>17716</v>
      </c>
    </row>
    <row r="4362" spans="1:6">
      <c r="A4362" s="955">
        <v>9640</v>
      </c>
      <c r="B4362" s="956" t="s">
        <v>17313</v>
      </c>
      <c r="C4362" s="956" t="s">
        <v>17717</v>
      </c>
      <c r="D4362" s="957" t="s">
        <v>17718</v>
      </c>
      <c r="E4362" s="958">
        <f t="shared" si="68"/>
        <v>95.929999999999993</v>
      </c>
      <c r="F4362" s="956" t="s">
        <v>17719</v>
      </c>
    </row>
    <row r="4363" spans="1:6">
      <c r="A4363" s="955">
        <v>9639</v>
      </c>
      <c r="B4363" s="956" t="s">
        <v>17313</v>
      </c>
      <c r="C4363" s="956" t="s">
        <v>17720</v>
      </c>
      <c r="D4363" s="957" t="s">
        <v>17721</v>
      </c>
      <c r="E4363" s="958">
        <f t="shared" si="68"/>
        <v>94.699999999999989</v>
      </c>
      <c r="F4363" s="956" t="s">
        <v>17722</v>
      </c>
    </row>
    <row r="4364" spans="1:6">
      <c r="A4364" s="955">
        <v>13028</v>
      </c>
      <c r="B4364" s="956" t="s">
        <v>17313</v>
      </c>
      <c r="C4364" s="956" t="s">
        <v>17723</v>
      </c>
      <c r="D4364" s="957" t="s">
        <v>17724</v>
      </c>
      <c r="E4364" s="958">
        <f t="shared" si="68"/>
        <v>77.179999999999993</v>
      </c>
      <c r="F4364" s="956" t="s">
        <v>17725</v>
      </c>
    </row>
    <row r="4365" spans="1:6">
      <c r="A4365" s="955">
        <v>13026</v>
      </c>
      <c r="B4365" s="956" t="s">
        <v>17313</v>
      </c>
      <c r="C4365" s="956" t="s">
        <v>17726</v>
      </c>
      <c r="D4365" s="957" t="s">
        <v>17727</v>
      </c>
      <c r="E4365" s="958">
        <f t="shared" si="68"/>
        <v>77.164999999999992</v>
      </c>
      <c r="F4365" s="956" t="s">
        <v>17728</v>
      </c>
    </row>
    <row r="4366" spans="1:6">
      <c r="A4366" s="955">
        <v>13024</v>
      </c>
      <c r="B4366" s="956" t="s">
        <v>17313</v>
      </c>
      <c r="C4366" s="956" t="s">
        <v>17729</v>
      </c>
      <c r="D4366" s="957" t="s">
        <v>17730</v>
      </c>
      <c r="E4366" s="958">
        <f t="shared" si="68"/>
        <v>79.054999999999993</v>
      </c>
      <c r="F4366" s="956" t="s">
        <v>17731</v>
      </c>
    </row>
    <row r="4367" spans="1:6">
      <c r="A4367" s="955">
        <v>8899</v>
      </c>
      <c r="B4367" s="956" t="s">
        <v>17313</v>
      </c>
      <c r="C4367" s="956" t="s">
        <v>17732</v>
      </c>
      <c r="D4367" s="957" t="s">
        <v>17733</v>
      </c>
      <c r="E4367" s="958">
        <f t="shared" si="68"/>
        <v>28.25</v>
      </c>
      <c r="F4367" s="956" t="s">
        <v>17734</v>
      </c>
    </row>
    <row r="4368" spans="1:6">
      <c r="A4368" s="955">
        <v>8660</v>
      </c>
      <c r="B4368" s="956" t="s">
        <v>17313</v>
      </c>
      <c r="C4368" s="956" t="s">
        <v>17735</v>
      </c>
      <c r="D4368" s="957" t="s">
        <v>17736</v>
      </c>
      <c r="E4368" s="958">
        <f t="shared" si="68"/>
        <v>89.704999999999998</v>
      </c>
      <c r="F4368" s="956" t="s">
        <v>17737</v>
      </c>
    </row>
    <row r="4369" spans="1:6">
      <c r="A4369" s="955">
        <v>8661</v>
      </c>
      <c r="B4369" s="956" t="s">
        <v>17313</v>
      </c>
      <c r="C4369" s="956" t="s">
        <v>17738</v>
      </c>
      <c r="D4369" s="957" t="s">
        <v>17739</v>
      </c>
      <c r="E4369" s="958">
        <f t="shared" si="68"/>
        <v>156.47</v>
      </c>
      <c r="F4369" s="956" t="s">
        <v>17740</v>
      </c>
    </row>
    <row r="4370" spans="1:6">
      <c r="A4370" s="955">
        <v>8662</v>
      </c>
      <c r="B4370" s="956" t="s">
        <v>17313</v>
      </c>
      <c r="C4370" s="956" t="s">
        <v>17741</v>
      </c>
      <c r="D4370" s="957" t="s">
        <v>17742</v>
      </c>
      <c r="E4370" s="958">
        <f t="shared" ref="E4370:E4433" si="69">SUM(D4370*1.5)+5</f>
        <v>146.21</v>
      </c>
      <c r="F4370" s="956" t="s">
        <v>17743</v>
      </c>
    </row>
    <row r="4371" spans="1:6">
      <c r="A4371" s="955">
        <v>8663</v>
      </c>
      <c r="B4371" s="956" t="s">
        <v>17313</v>
      </c>
      <c r="C4371" s="956" t="s">
        <v>17744</v>
      </c>
      <c r="D4371" s="957" t="s">
        <v>17745</v>
      </c>
      <c r="E4371" s="958">
        <f t="shared" si="69"/>
        <v>153.60499999999999</v>
      </c>
      <c r="F4371" s="956" t="s">
        <v>17746</v>
      </c>
    </row>
    <row r="4372" spans="1:6">
      <c r="A4372" s="955">
        <v>9620</v>
      </c>
      <c r="B4372" s="956" t="s">
        <v>17313</v>
      </c>
      <c r="C4372" s="956" t="s">
        <v>17747</v>
      </c>
      <c r="D4372" s="957" t="s">
        <v>17748</v>
      </c>
      <c r="E4372" s="958">
        <f t="shared" si="69"/>
        <v>29.464999999999996</v>
      </c>
      <c r="F4372" s="956" t="s">
        <v>17749</v>
      </c>
    </row>
    <row r="4373" spans="1:6">
      <c r="A4373" s="955">
        <v>3609</v>
      </c>
      <c r="B4373" s="956" t="s">
        <v>17313</v>
      </c>
      <c r="C4373" s="956" t="s">
        <v>17750</v>
      </c>
      <c r="D4373" s="957" t="s">
        <v>17751</v>
      </c>
      <c r="E4373" s="958">
        <f t="shared" si="69"/>
        <v>62.96</v>
      </c>
      <c r="F4373" s="956" t="s">
        <v>17752</v>
      </c>
    </row>
    <row r="4374" spans="1:6">
      <c r="A4374" s="955">
        <v>3612</v>
      </c>
      <c r="B4374" s="956" t="s">
        <v>17313</v>
      </c>
      <c r="C4374" s="956" t="s">
        <v>17753</v>
      </c>
      <c r="D4374" s="957" t="s">
        <v>17754</v>
      </c>
      <c r="E4374" s="958">
        <f t="shared" si="69"/>
        <v>121.39999999999999</v>
      </c>
      <c r="F4374" s="956" t="s">
        <v>17755</v>
      </c>
    </row>
    <row r="4375" spans="1:6">
      <c r="A4375" s="955">
        <v>3611</v>
      </c>
      <c r="B4375" s="956" t="s">
        <v>17313</v>
      </c>
      <c r="C4375" s="956" t="s">
        <v>17756</v>
      </c>
      <c r="D4375" s="957" t="s">
        <v>16107</v>
      </c>
      <c r="E4375" s="958">
        <f t="shared" si="69"/>
        <v>124.60999999999999</v>
      </c>
      <c r="F4375" s="956" t="s">
        <v>17757</v>
      </c>
    </row>
    <row r="4376" spans="1:6">
      <c r="A4376" s="955">
        <v>3610</v>
      </c>
      <c r="B4376" s="956" t="s">
        <v>17313</v>
      </c>
      <c r="C4376" s="956" t="s">
        <v>17758</v>
      </c>
      <c r="D4376" s="957" t="s">
        <v>17759</v>
      </c>
      <c r="E4376" s="958">
        <f t="shared" si="69"/>
        <v>122.12</v>
      </c>
      <c r="F4376" s="956" t="s">
        <v>17760</v>
      </c>
    </row>
    <row r="4377" spans="1:6">
      <c r="A4377" s="955">
        <v>9978</v>
      </c>
      <c r="B4377" s="956" t="s">
        <v>17313</v>
      </c>
      <c r="C4377" s="956" t="s">
        <v>17761</v>
      </c>
      <c r="D4377" s="957" t="s">
        <v>17762</v>
      </c>
      <c r="E4377" s="958">
        <f t="shared" si="69"/>
        <v>67.355000000000004</v>
      </c>
      <c r="F4377" s="956" t="s">
        <v>17763</v>
      </c>
    </row>
    <row r="4378" spans="1:6">
      <c r="A4378" s="955">
        <v>9979</v>
      </c>
      <c r="B4378" s="956" t="s">
        <v>17313</v>
      </c>
      <c r="C4378" s="956" t="s">
        <v>17764</v>
      </c>
      <c r="D4378" s="957" t="s">
        <v>17765</v>
      </c>
      <c r="E4378" s="958">
        <f t="shared" si="69"/>
        <v>128.72</v>
      </c>
      <c r="F4378" s="956" t="s">
        <v>17766</v>
      </c>
    </row>
    <row r="4379" spans="1:6">
      <c r="A4379" s="955">
        <v>9980</v>
      </c>
      <c r="B4379" s="956" t="s">
        <v>17313</v>
      </c>
      <c r="C4379" s="956" t="s">
        <v>17767</v>
      </c>
      <c r="D4379" s="957" t="s">
        <v>17721</v>
      </c>
      <c r="E4379" s="958">
        <f t="shared" si="69"/>
        <v>94.699999999999989</v>
      </c>
      <c r="F4379" s="956" t="s">
        <v>17768</v>
      </c>
    </row>
    <row r="4380" spans="1:6">
      <c r="A4380" s="955">
        <v>9981</v>
      </c>
      <c r="B4380" s="956" t="s">
        <v>17313</v>
      </c>
      <c r="C4380" s="956" t="s">
        <v>17769</v>
      </c>
      <c r="D4380" s="957" t="s">
        <v>17770</v>
      </c>
      <c r="E4380" s="958">
        <f t="shared" si="69"/>
        <v>114.08</v>
      </c>
      <c r="F4380" s="956" t="s">
        <v>17771</v>
      </c>
    </row>
    <row r="4381" spans="1:6">
      <c r="A4381" s="955">
        <v>6580</v>
      </c>
      <c r="B4381" s="956" t="s">
        <v>17313</v>
      </c>
      <c r="C4381" s="956" t="s">
        <v>17772</v>
      </c>
      <c r="D4381" s="957" t="s">
        <v>17773</v>
      </c>
      <c r="E4381" s="958">
        <f t="shared" si="69"/>
        <v>46.744999999999997</v>
      </c>
      <c r="F4381" s="956" t="s">
        <v>17774</v>
      </c>
    </row>
    <row r="4382" spans="1:6">
      <c r="A4382" s="955">
        <v>6581</v>
      </c>
      <c r="B4382" s="956" t="s">
        <v>17313</v>
      </c>
      <c r="C4382" s="956" t="s">
        <v>17775</v>
      </c>
      <c r="D4382" s="957" t="s">
        <v>17776</v>
      </c>
      <c r="E4382" s="958">
        <f t="shared" si="69"/>
        <v>138.815</v>
      </c>
      <c r="F4382" s="956" t="s">
        <v>17777</v>
      </c>
    </row>
    <row r="4383" spans="1:6">
      <c r="A4383" s="955">
        <v>6582</v>
      </c>
      <c r="B4383" s="956" t="s">
        <v>17313</v>
      </c>
      <c r="C4383" s="956" t="s">
        <v>17778</v>
      </c>
      <c r="D4383" s="957" t="s">
        <v>10206</v>
      </c>
      <c r="E4383" s="958">
        <f t="shared" si="69"/>
        <v>139.82</v>
      </c>
      <c r="F4383" s="956" t="s">
        <v>17779</v>
      </c>
    </row>
    <row r="4384" spans="1:6">
      <c r="A4384" s="955">
        <v>6583</v>
      </c>
      <c r="B4384" s="956" t="s">
        <v>17313</v>
      </c>
      <c r="C4384" s="956" t="s">
        <v>17780</v>
      </c>
      <c r="D4384" s="957" t="s">
        <v>17781</v>
      </c>
      <c r="E4384" s="958">
        <f t="shared" si="69"/>
        <v>131.19499999999999</v>
      </c>
      <c r="F4384" s="956" t="s">
        <v>17782</v>
      </c>
    </row>
    <row r="4385" spans="1:6">
      <c r="A4385" s="955">
        <v>1831</v>
      </c>
      <c r="B4385" s="956" t="s">
        <v>17313</v>
      </c>
      <c r="C4385" s="956" t="s">
        <v>17783</v>
      </c>
      <c r="D4385" s="957" t="s">
        <v>17784</v>
      </c>
      <c r="E4385" s="958">
        <f t="shared" si="69"/>
        <v>35.075000000000003</v>
      </c>
      <c r="F4385" s="956" t="s">
        <v>17785</v>
      </c>
    </row>
    <row r="4386" spans="1:6">
      <c r="A4386" s="955">
        <v>4992</v>
      </c>
      <c r="B4386" s="956" t="s">
        <v>17313</v>
      </c>
      <c r="C4386" s="956" t="s">
        <v>17786</v>
      </c>
      <c r="D4386" s="957" t="s">
        <v>17787</v>
      </c>
      <c r="E4386" s="958">
        <f t="shared" si="69"/>
        <v>68.09</v>
      </c>
      <c r="F4386" s="956" t="s">
        <v>17788</v>
      </c>
    </row>
    <row r="4387" spans="1:6">
      <c r="A4387" s="955">
        <v>4995</v>
      </c>
      <c r="B4387" s="956" t="s">
        <v>17313</v>
      </c>
      <c r="C4387" s="956" t="s">
        <v>17789</v>
      </c>
      <c r="D4387" s="957" t="s">
        <v>17409</v>
      </c>
      <c r="E4387" s="958">
        <f t="shared" si="69"/>
        <v>139.565</v>
      </c>
      <c r="F4387" s="956" t="s">
        <v>17790</v>
      </c>
    </row>
    <row r="4388" spans="1:6">
      <c r="A4388" s="955">
        <v>4994</v>
      </c>
      <c r="B4388" s="956" t="s">
        <v>17313</v>
      </c>
      <c r="C4388" s="956" t="s">
        <v>17791</v>
      </c>
      <c r="D4388" s="957" t="s">
        <v>17792</v>
      </c>
      <c r="E4388" s="958">
        <f t="shared" si="69"/>
        <v>136.92500000000001</v>
      </c>
      <c r="F4388" s="956" t="s">
        <v>17793</v>
      </c>
    </row>
    <row r="4389" spans="1:6">
      <c r="A4389" s="955">
        <v>4993</v>
      </c>
      <c r="B4389" s="956" t="s">
        <v>17313</v>
      </c>
      <c r="C4389" s="956" t="s">
        <v>17794</v>
      </c>
      <c r="D4389" s="957" t="s">
        <v>17795</v>
      </c>
      <c r="E4389" s="958">
        <f t="shared" si="69"/>
        <v>137.88499999999999</v>
      </c>
      <c r="F4389" s="956" t="s">
        <v>17796</v>
      </c>
    </row>
    <row r="4390" spans="1:6">
      <c r="A4390" s="955">
        <v>6852</v>
      </c>
      <c r="B4390" s="956" t="s">
        <v>17313</v>
      </c>
      <c r="C4390" s="956" t="s">
        <v>17797</v>
      </c>
      <c r="D4390" s="957" t="s">
        <v>17798</v>
      </c>
      <c r="E4390" s="958">
        <f t="shared" si="69"/>
        <v>71.179999999999993</v>
      </c>
      <c r="F4390" s="956" t="s">
        <v>17799</v>
      </c>
    </row>
    <row r="4391" spans="1:6">
      <c r="A4391" s="955">
        <v>5433</v>
      </c>
      <c r="B4391" s="956" t="s">
        <v>17313</v>
      </c>
      <c r="C4391" s="956" t="s">
        <v>17800</v>
      </c>
      <c r="D4391" s="957" t="s">
        <v>11223</v>
      </c>
      <c r="E4391" s="958">
        <f t="shared" si="69"/>
        <v>69.83</v>
      </c>
      <c r="F4391" s="956" t="s">
        <v>17801</v>
      </c>
    </row>
    <row r="4392" spans="1:6">
      <c r="A4392" s="955">
        <v>5436</v>
      </c>
      <c r="B4392" s="956" t="s">
        <v>17313</v>
      </c>
      <c r="C4392" s="956" t="s">
        <v>17802</v>
      </c>
      <c r="D4392" s="957" t="s">
        <v>17803</v>
      </c>
      <c r="E4392" s="958">
        <f t="shared" si="69"/>
        <v>136.22</v>
      </c>
      <c r="F4392" s="956" t="s">
        <v>17804</v>
      </c>
    </row>
    <row r="4393" spans="1:6">
      <c r="A4393" s="955">
        <v>5435</v>
      </c>
      <c r="B4393" s="956" t="s">
        <v>17313</v>
      </c>
      <c r="C4393" s="956" t="s">
        <v>17805</v>
      </c>
      <c r="D4393" s="957" t="s">
        <v>17806</v>
      </c>
      <c r="E4393" s="958">
        <f t="shared" si="69"/>
        <v>105.94999999999999</v>
      </c>
      <c r="F4393" s="956" t="s">
        <v>17807</v>
      </c>
    </row>
    <row r="4394" spans="1:6">
      <c r="A4394" s="955">
        <v>5434</v>
      </c>
      <c r="B4394" s="956" t="s">
        <v>17313</v>
      </c>
      <c r="C4394" s="956" t="s">
        <v>17808</v>
      </c>
      <c r="D4394" s="957" t="s">
        <v>16263</v>
      </c>
      <c r="E4394" s="958">
        <f t="shared" si="69"/>
        <v>141.71</v>
      </c>
      <c r="F4394" s="956" t="s">
        <v>17809</v>
      </c>
    </row>
    <row r="4395" spans="1:6">
      <c r="A4395" s="955">
        <v>7566</v>
      </c>
      <c r="B4395" s="956" t="s">
        <v>17313</v>
      </c>
      <c r="C4395" s="956" t="s">
        <v>17810</v>
      </c>
      <c r="D4395" s="957" t="s">
        <v>17811</v>
      </c>
      <c r="E4395" s="958">
        <f t="shared" si="69"/>
        <v>74.300000000000011</v>
      </c>
      <c r="F4395" s="956" t="s">
        <v>17812</v>
      </c>
    </row>
    <row r="4396" spans="1:6">
      <c r="A4396" s="955">
        <v>4933</v>
      </c>
      <c r="B4396" s="956" t="s">
        <v>17313</v>
      </c>
      <c r="C4396" s="956" t="s">
        <v>17813</v>
      </c>
      <c r="D4396" s="957" t="s">
        <v>16674</v>
      </c>
      <c r="E4396" s="958">
        <f t="shared" si="69"/>
        <v>99.23</v>
      </c>
      <c r="F4396" s="956" t="s">
        <v>17814</v>
      </c>
    </row>
    <row r="4397" spans="1:6">
      <c r="A4397" s="955">
        <v>4932</v>
      </c>
      <c r="B4397" s="956" t="s">
        <v>17313</v>
      </c>
      <c r="C4397" s="956" t="s">
        <v>17815</v>
      </c>
      <c r="D4397" s="957" t="s">
        <v>16674</v>
      </c>
      <c r="E4397" s="958">
        <f t="shared" si="69"/>
        <v>99.23</v>
      </c>
      <c r="F4397" s="956" t="s">
        <v>17816</v>
      </c>
    </row>
    <row r="4398" spans="1:6">
      <c r="A4398" s="955">
        <v>4931</v>
      </c>
      <c r="B4398" s="956" t="s">
        <v>17313</v>
      </c>
      <c r="C4398" s="956" t="s">
        <v>17817</v>
      </c>
      <c r="D4398" s="957" t="s">
        <v>16674</v>
      </c>
      <c r="E4398" s="958">
        <f t="shared" si="69"/>
        <v>99.23</v>
      </c>
      <c r="F4398" s="956" t="s">
        <v>17818</v>
      </c>
    </row>
    <row r="4399" spans="1:6">
      <c r="A4399" s="955">
        <v>6695</v>
      </c>
      <c r="B4399" s="956" t="s">
        <v>17313</v>
      </c>
      <c r="C4399" s="956" t="s">
        <v>17819</v>
      </c>
      <c r="D4399" s="957" t="s">
        <v>17820</v>
      </c>
      <c r="E4399" s="958">
        <f t="shared" si="69"/>
        <v>42.38</v>
      </c>
      <c r="F4399" s="956" t="s">
        <v>17821</v>
      </c>
    </row>
    <row r="4400" spans="1:6">
      <c r="A4400" s="955">
        <v>7861</v>
      </c>
      <c r="B4400" s="956" t="s">
        <v>17313</v>
      </c>
      <c r="C4400" s="956" t="s">
        <v>17822</v>
      </c>
      <c r="D4400" s="957" t="s">
        <v>17360</v>
      </c>
      <c r="E4400" s="958">
        <f t="shared" si="69"/>
        <v>48.844999999999999</v>
      </c>
      <c r="F4400" s="956" t="s">
        <v>17823</v>
      </c>
    </row>
    <row r="4401" spans="1:6">
      <c r="A4401" s="955">
        <v>7864</v>
      </c>
      <c r="B4401" s="956" t="s">
        <v>17313</v>
      </c>
      <c r="C4401" s="956" t="s">
        <v>17824</v>
      </c>
      <c r="D4401" s="957" t="s">
        <v>17825</v>
      </c>
      <c r="E4401" s="958">
        <f t="shared" si="69"/>
        <v>57.064999999999998</v>
      </c>
      <c r="F4401" s="956" t="s">
        <v>17826</v>
      </c>
    </row>
    <row r="4402" spans="1:6">
      <c r="A4402" s="955">
        <v>7863</v>
      </c>
      <c r="B4402" s="956" t="s">
        <v>17313</v>
      </c>
      <c r="C4402" s="956" t="s">
        <v>17827</v>
      </c>
      <c r="D4402" s="957" t="s">
        <v>17828</v>
      </c>
      <c r="E4402" s="958">
        <f t="shared" si="69"/>
        <v>57.14</v>
      </c>
      <c r="F4402" s="956" t="s">
        <v>17829</v>
      </c>
    </row>
    <row r="4403" spans="1:6">
      <c r="A4403" s="955">
        <v>7862</v>
      </c>
      <c r="B4403" s="956" t="s">
        <v>17313</v>
      </c>
      <c r="C4403" s="956" t="s">
        <v>17830</v>
      </c>
      <c r="D4403" s="957" t="s">
        <v>17825</v>
      </c>
      <c r="E4403" s="958">
        <f t="shared" si="69"/>
        <v>57.064999999999998</v>
      </c>
      <c r="F4403" s="956" t="s">
        <v>17831</v>
      </c>
    </row>
    <row r="4404" spans="1:6">
      <c r="A4404" s="955">
        <v>13684</v>
      </c>
      <c r="B4404" s="956" t="s">
        <v>17313</v>
      </c>
      <c r="C4404" s="956" t="s">
        <v>17832</v>
      </c>
      <c r="D4404" s="957" t="s">
        <v>17833</v>
      </c>
      <c r="E4404" s="958">
        <f t="shared" si="69"/>
        <v>54.230000000000004</v>
      </c>
      <c r="F4404" s="956" t="s">
        <v>17834</v>
      </c>
    </row>
    <row r="4405" spans="1:6">
      <c r="A4405" s="955">
        <v>13685</v>
      </c>
      <c r="B4405" s="956" t="s">
        <v>17313</v>
      </c>
      <c r="C4405" s="956" t="s">
        <v>17835</v>
      </c>
      <c r="D4405" s="957" t="s">
        <v>17836</v>
      </c>
      <c r="E4405" s="958">
        <f t="shared" si="69"/>
        <v>80.300000000000011</v>
      </c>
      <c r="F4405" s="956" t="s">
        <v>17837</v>
      </c>
    </row>
    <row r="4406" spans="1:6">
      <c r="A4406" s="955">
        <v>13686</v>
      </c>
      <c r="B4406" s="956" t="s">
        <v>17313</v>
      </c>
      <c r="C4406" s="956" t="s">
        <v>17838</v>
      </c>
      <c r="D4406" s="957" t="s">
        <v>17839</v>
      </c>
      <c r="E4406" s="958">
        <f t="shared" si="69"/>
        <v>77.435000000000002</v>
      </c>
      <c r="F4406" s="956" t="s">
        <v>17840</v>
      </c>
    </row>
    <row r="4407" spans="1:6">
      <c r="A4407" s="955">
        <v>13687</v>
      </c>
      <c r="B4407" s="956" t="s">
        <v>17313</v>
      </c>
      <c r="C4407" s="956" t="s">
        <v>17841</v>
      </c>
      <c r="D4407" s="957" t="s">
        <v>17842</v>
      </c>
      <c r="E4407" s="958">
        <f t="shared" si="69"/>
        <v>77.06</v>
      </c>
      <c r="F4407" s="956" t="s">
        <v>17843</v>
      </c>
    </row>
    <row r="4408" spans="1:6">
      <c r="A4408" s="955">
        <v>3172</v>
      </c>
      <c r="B4408" s="956" t="s">
        <v>17313</v>
      </c>
      <c r="C4408" s="956" t="s">
        <v>17844</v>
      </c>
      <c r="D4408" s="957" t="s">
        <v>6686</v>
      </c>
      <c r="E4408" s="958">
        <f t="shared" si="69"/>
        <v>81.335000000000008</v>
      </c>
      <c r="F4408" s="956" t="s">
        <v>17845</v>
      </c>
    </row>
    <row r="4409" spans="1:6">
      <c r="A4409" s="955">
        <v>11612</v>
      </c>
      <c r="B4409" s="956" t="s">
        <v>17313</v>
      </c>
      <c r="C4409" s="956" t="s">
        <v>17846</v>
      </c>
      <c r="D4409" s="957" t="s">
        <v>17847</v>
      </c>
      <c r="E4409" s="958">
        <f t="shared" si="69"/>
        <v>72.56</v>
      </c>
      <c r="F4409" s="956" t="s">
        <v>17848</v>
      </c>
    </row>
    <row r="4410" spans="1:6">
      <c r="A4410" s="955">
        <v>11479</v>
      </c>
      <c r="B4410" s="956" t="s">
        <v>17313</v>
      </c>
      <c r="C4410" s="956" t="s">
        <v>17849</v>
      </c>
      <c r="D4410" s="957" t="s">
        <v>17850</v>
      </c>
      <c r="E4410" s="958">
        <f t="shared" si="69"/>
        <v>88.550000000000011</v>
      </c>
      <c r="F4410" s="956" t="s">
        <v>17851</v>
      </c>
    </row>
    <row r="4411" spans="1:6">
      <c r="A4411" s="955">
        <v>26166</v>
      </c>
      <c r="B4411" s="956" t="s">
        <v>17313</v>
      </c>
      <c r="C4411" s="956" t="s">
        <v>17852</v>
      </c>
      <c r="D4411" s="957" t="s">
        <v>17853</v>
      </c>
      <c r="E4411" s="958">
        <f t="shared" si="69"/>
        <v>58.804999999999993</v>
      </c>
      <c r="F4411" s="956" t="s">
        <v>17854</v>
      </c>
    </row>
    <row r="4412" spans="1:6">
      <c r="A4412" s="955">
        <v>26167</v>
      </c>
      <c r="B4412" s="956" t="s">
        <v>17313</v>
      </c>
      <c r="C4412" s="956" t="s">
        <v>17855</v>
      </c>
      <c r="D4412" s="957" t="s">
        <v>17856</v>
      </c>
      <c r="E4412" s="958">
        <f t="shared" si="69"/>
        <v>92.675000000000011</v>
      </c>
      <c r="F4412" s="956" t="s">
        <v>17857</v>
      </c>
    </row>
    <row r="4413" spans="1:6">
      <c r="A4413" s="955">
        <v>26168</v>
      </c>
      <c r="B4413" s="956" t="s">
        <v>17313</v>
      </c>
      <c r="C4413" s="956" t="s">
        <v>17858</v>
      </c>
      <c r="D4413" s="957" t="s">
        <v>17856</v>
      </c>
      <c r="E4413" s="958">
        <f t="shared" si="69"/>
        <v>92.675000000000011</v>
      </c>
      <c r="F4413" s="956" t="s">
        <v>17859</v>
      </c>
    </row>
    <row r="4414" spans="1:6">
      <c r="A4414" s="955">
        <v>26169</v>
      </c>
      <c r="B4414" s="956" t="s">
        <v>17313</v>
      </c>
      <c r="C4414" s="956" t="s">
        <v>17860</v>
      </c>
      <c r="D4414" s="957" t="s">
        <v>17856</v>
      </c>
      <c r="E4414" s="958">
        <f t="shared" si="69"/>
        <v>92.675000000000011</v>
      </c>
      <c r="F4414" s="956" t="s">
        <v>17861</v>
      </c>
    </row>
    <row r="4415" spans="1:6">
      <c r="A4415" s="955">
        <v>28635</v>
      </c>
      <c r="B4415" s="956" t="s">
        <v>17313</v>
      </c>
      <c r="C4415" s="956" t="s">
        <v>17862</v>
      </c>
      <c r="D4415" s="957" t="s">
        <v>17687</v>
      </c>
      <c r="E4415" s="958">
        <f t="shared" si="69"/>
        <v>91.385000000000005</v>
      </c>
      <c r="F4415" s="956" t="s">
        <v>17863</v>
      </c>
    </row>
    <row r="4416" spans="1:6">
      <c r="A4416" s="955">
        <v>28638</v>
      </c>
      <c r="B4416" s="956" t="s">
        <v>17313</v>
      </c>
      <c r="C4416" s="956" t="s">
        <v>17864</v>
      </c>
      <c r="D4416" s="957" t="s">
        <v>15826</v>
      </c>
      <c r="E4416" s="958">
        <f t="shared" si="69"/>
        <v>152.85499999999999</v>
      </c>
      <c r="F4416" s="956" t="s">
        <v>17865</v>
      </c>
    </row>
    <row r="4417" spans="1:6">
      <c r="A4417" s="955">
        <v>28637</v>
      </c>
      <c r="B4417" s="956" t="s">
        <v>17313</v>
      </c>
      <c r="C4417" s="956" t="s">
        <v>17866</v>
      </c>
      <c r="D4417" s="957" t="s">
        <v>17867</v>
      </c>
      <c r="E4417" s="958">
        <f t="shared" si="69"/>
        <v>149.51</v>
      </c>
      <c r="F4417" s="956" t="s">
        <v>17868</v>
      </c>
    </row>
    <row r="4418" spans="1:6">
      <c r="A4418" s="955">
        <v>28636</v>
      </c>
      <c r="B4418" s="956" t="s">
        <v>17313</v>
      </c>
      <c r="C4418" s="956" t="s">
        <v>17869</v>
      </c>
      <c r="D4418" s="957" t="s">
        <v>17867</v>
      </c>
      <c r="E4418" s="958">
        <f t="shared" si="69"/>
        <v>149.51</v>
      </c>
      <c r="F4418" s="956" t="s">
        <v>17870</v>
      </c>
    </row>
    <row r="4419" spans="1:6">
      <c r="A4419" s="955">
        <v>28782</v>
      </c>
      <c r="B4419" s="956" t="s">
        <v>17313</v>
      </c>
      <c r="C4419" s="956" t="s">
        <v>17871</v>
      </c>
      <c r="D4419" s="957" t="s">
        <v>17872</v>
      </c>
      <c r="E4419" s="958">
        <f t="shared" si="69"/>
        <v>78.094999999999999</v>
      </c>
      <c r="F4419" s="956" t="s">
        <v>17873</v>
      </c>
    </row>
    <row r="4420" spans="1:6">
      <c r="A4420" s="955">
        <v>28785</v>
      </c>
      <c r="B4420" s="956" t="s">
        <v>17313</v>
      </c>
      <c r="C4420" s="956" t="s">
        <v>17874</v>
      </c>
      <c r="D4420" s="957" t="s">
        <v>17875</v>
      </c>
      <c r="E4420" s="958">
        <f t="shared" si="69"/>
        <v>166.14500000000001</v>
      </c>
      <c r="F4420" s="956" t="s">
        <v>17876</v>
      </c>
    </row>
    <row r="4421" spans="1:6">
      <c r="A4421" s="955">
        <v>28784</v>
      </c>
      <c r="B4421" s="956" t="s">
        <v>17313</v>
      </c>
      <c r="C4421" s="956" t="s">
        <v>17877</v>
      </c>
      <c r="D4421" s="957" t="s">
        <v>17875</v>
      </c>
      <c r="E4421" s="958">
        <f t="shared" si="69"/>
        <v>166.14500000000001</v>
      </c>
      <c r="F4421" s="956" t="s">
        <v>17878</v>
      </c>
    </row>
    <row r="4422" spans="1:6">
      <c r="A4422" s="955">
        <v>28783</v>
      </c>
      <c r="B4422" s="956" t="s">
        <v>17313</v>
      </c>
      <c r="C4422" s="956" t="s">
        <v>17879</v>
      </c>
      <c r="D4422" s="957" t="s">
        <v>17875</v>
      </c>
      <c r="E4422" s="958">
        <f t="shared" si="69"/>
        <v>166.14500000000001</v>
      </c>
      <c r="F4422" s="956" t="s">
        <v>17880</v>
      </c>
    </row>
    <row r="4423" spans="1:6">
      <c r="A4423" s="955">
        <v>28552</v>
      </c>
      <c r="B4423" s="956" t="s">
        <v>17313</v>
      </c>
      <c r="C4423" s="956" t="s">
        <v>17881</v>
      </c>
      <c r="D4423" s="957" t="s">
        <v>17882</v>
      </c>
      <c r="E4423" s="958">
        <f t="shared" si="69"/>
        <v>61.474999999999994</v>
      </c>
      <c r="F4423" s="956" t="s">
        <v>17883</v>
      </c>
    </row>
    <row r="4424" spans="1:6">
      <c r="A4424" s="955">
        <v>28555</v>
      </c>
      <c r="B4424" s="956" t="s">
        <v>17313</v>
      </c>
      <c r="C4424" s="956" t="s">
        <v>17884</v>
      </c>
      <c r="D4424" s="957" t="s">
        <v>17721</v>
      </c>
      <c r="E4424" s="958">
        <f t="shared" si="69"/>
        <v>94.699999999999989</v>
      </c>
      <c r="F4424" s="956" t="s">
        <v>17885</v>
      </c>
    </row>
    <row r="4425" spans="1:6">
      <c r="A4425" s="955">
        <v>28554</v>
      </c>
      <c r="B4425" s="956" t="s">
        <v>17313</v>
      </c>
      <c r="C4425" s="956" t="s">
        <v>17886</v>
      </c>
      <c r="D4425" s="957" t="s">
        <v>17721</v>
      </c>
      <c r="E4425" s="958">
        <f t="shared" si="69"/>
        <v>94.699999999999989</v>
      </c>
      <c r="F4425" s="956" t="s">
        <v>17887</v>
      </c>
    </row>
    <row r="4426" spans="1:6">
      <c r="A4426" s="955">
        <v>28553</v>
      </c>
      <c r="B4426" s="956" t="s">
        <v>17313</v>
      </c>
      <c r="C4426" s="956" t="s">
        <v>17888</v>
      </c>
      <c r="D4426" s="957" t="s">
        <v>17721</v>
      </c>
      <c r="E4426" s="958">
        <f t="shared" si="69"/>
        <v>94.699999999999989</v>
      </c>
      <c r="F4426" s="956" t="s">
        <v>17889</v>
      </c>
    </row>
    <row r="4427" spans="1:6">
      <c r="A4427" s="955">
        <v>1715</v>
      </c>
      <c r="B4427" s="956" t="s">
        <v>17313</v>
      </c>
      <c r="C4427" s="956" t="s">
        <v>17890</v>
      </c>
      <c r="D4427" s="957" t="s">
        <v>17891</v>
      </c>
      <c r="E4427" s="958">
        <f t="shared" si="69"/>
        <v>88.054999999999993</v>
      </c>
      <c r="F4427" s="956" t="s">
        <v>17892</v>
      </c>
    </row>
    <row r="4428" spans="1:6">
      <c r="A4428" s="955">
        <v>28984</v>
      </c>
      <c r="B4428" s="956" t="s">
        <v>17313</v>
      </c>
      <c r="C4428" s="956" t="s">
        <v>17893</v>
      </c>
      <c r="D4428" s="957" t="s">
        <v>9860</v>
      </c>
      <c r="E4428" s="958">
        <f t="shared" si="69"/>
        <v>46.535000000000004</v>
      </c>
      <c r="F4428" s="956" t="s">
        <v>17894</v>
      </c>
    </row>
    <row r="4429" spans="1:6">
      <c r="A4429" s="955">
        <v>2722</v>
      </c>
      <c r="B4429" s="956" t="s">
        <v>17313</v>
      </c>
      <c r="C4429" s="956" t="s">
        <v>17895</v>
      </c>
      <c r="D4429" s="957" t="s">
        <v>17896</v>
      </c>
      <c r="E4429" s="958">
        <f t="shared" si="69"/>
        <v>68.465000000000003</v>
      </c>
      <c r="F4429" s="956" t="s">
        <v>17897</v>
      </c>
    </row>
    <row r="4430" spans="1:6">
      <c r="A4430" s="955">
        <v>2723</v>
      </c>
      <c r="B4430" s="956" t="s">
        <v>17313</v>
      </c>
      <c r="C4430" s="956" t="s">
        <v>17898</v>
      </c>
      <c r="D4430" s="957" t="s">
        <v>17899</v>
      </c>
      <c r="E4430" s="958">
        <f t="shared" si="69"/>
        <v>142.86500000000001</v>
      </c>
      <c r="F4430" s="956" t="s">
        <v>17900</v>
      </c>
    </row>
    <row r="4431" spans="1:6">
      <c r="A4431" s="955">
        <v>2724</v>
      </c>
      <c r="B4431" s="956" t="s">
        <v>17313</v>
      </c>
      <c r="C4431" s="956" t="s">
        <v>17901</v>
      </c>
      <c r="D4431" s="957" t="s">
        <v>17902</v>
      </c>
      <c r="E4431" s="958">
        <f t="shared" si="69"/>
        <v>154.47500000000002</v>
      </c>
      <c r="F4431" s="956" t="s">
        <v>17903</v>
      </c>
    </row>
    <row r="4432" spans="1:6">
      <c r="A4432" s="955">
        <v>2725</v>
      </c>
      <c r="B4432" s="956" t="s">
        <v>17313</v>
      </c>
      <c r="C4432" s="956" t="s">
        <v>17904</v>
      </c>
      <c r="D4432" s="957" t="s">
        <v>17905</v>
      </c>
      <c r="E4432" s="958">
        <f t="shared" si="69"/>
        <v>140.78</v>
      </c>
      <c r="F4432" s="956" t="s">
        <v>17906</v>
      </c>
    </row>
    <row r="4433" spans="1:6">
      <c r="A4433" s="955">
        <v>28947</v>
      </c>
      <c r="B4433" s="956" t="s">
        <v>17313</v>
      </c>
      <c r="C4433" s="956" t="s">
        <v>17907</v>
      </c>
      <c r="D4433" s="957" t="s">
        <v>17908</v>
      </c>
      <c r="E4433" s="958">
        <f t="shared" si="69"/>
        <v>16.295000000000002</v>
      </c>
      <c r="F4433" s="956" t="s">
        <v>17909</v>
      </c>
    </row>
    <row r="4434" spans="1:6">
      <c r="A4434" s="955">
        <v>28948</v>
      </c>
      <c r="B4434" s="956" t="s">
        <v>17313</v>
      </c>
      <c r="C4434" s="956" t="s">
        <v>17910</v>
      </c>
      <c r="D4434" s="957" t="s">
        <v>7594</v>
      </c>
      <c r="E4434" s="958">
        <f t="shared" ref="E4434:E4497" si="70">SUM(D4434*1.5)+5</f>
        <v>27.094999999999999</v>
      </c>
      <c r="F4434" s="956" t="s">
        <v>17911</v>
      </c>
    </row>
    <row r="4435" spans="1:6">
      <c r="A4435" s="955">
        <v>28949</v>
      </c>
      <c r="B4435" s="956" t="s">
        <v>17313</v>
      </c>
      <c r="C4435" s="956" t="s">
        <v>17912</v>
      </c>
      <c r="D4435" s="957" t="s">
        <v>17913</v>
      </c>
      <c r="E4435" s="958">
        <f t="shared" si="70"/>
        <v>30.740000000000002</v>
      </c>
      <c r="F4435" s="956" t="s">
        <v>17914</v>
      </c>
    </row>
    <row r="4436" spans="1:6">
      <c r="A4436" s="955">
        <v>28950</v>
      </c>
      <c r="B4436" s="956" t="s">
        <v>17313</v>
      </c>
      <c r="C4436" s="956" t="s">
        <v>17915</v>
      </c>
      <c r="D4436" s="957" t="s">
        <v>17916</v>
      </c>
      <c r="E4436" s="958">
        <f t="shared" si="70"/>
        <v>31.414999999999999</v>
      </c>
      <c r="F4436" s="956" t="s">
        <v>17917</v>
      </c>
    </row>
    <row r="4437" spans="1:6">
      <c r="A4437" s="955">
        <v>28951</v>
      </c>
      <c r="B4437" s="956" t="s">
        <v>17313</v>
      </c>
      <c r="C4437" s="956" t="s">
        <v>17918</v>
      </c>
      <c r="D4437" s="957" t="s">
        <v>17919</v>
      </c>
      <c r="E4437" s="958">
        <f t="shared" si="70"/>
        <v>20.96</v>
      </c>
      <c r="F4437" s="956" t="s">
        <v>17920</v>
      </c>
    </row>
    <row r="4438" spans="1:6">
      <c r="A4438" s="955">
        <v>28952</v>
      </c>
      <c r="B4438" s="956" t="s">
        <v>17313</v>
      </c>
      <c r="C4438" s="956" t="s">
        <v>17921</v>
      </c>
      <c r="D4438" s="957" t="s">
        <v>17922</v>
      </c>
      <c r="E4438" s="958">
        <f t="shared" si="70"/>
        <v>31.085000000000001</v>
      </c>
      <c r="F4438" s="956" t="s">
        <v>17923</v>
      </c>
    </row>
    <row r="4439" spans="1:6">
      <c r="A4439" s="955">
        <v>28953</v>
      </c>
      <c r="B4439" s="956" t="s">
        <v>17313</v>
      </c>
      <c r="C4439" s="956" t="s">
        <v>17924</v>
      </c>
      <c r="D4439" s="957" t="s">
        <v>17925</v>
      </c>
      <c r="E4439" s="958">
        <f t="shared" si="70"/>
        <v>53.179999999999993</v>
      </c>
      <c r="F4439" s="956" t="s">
        <v>17926</v>
      </c>
    </row>
    <row r="4440" spans="1:6">
      <c r="A4440" s="955">
        <v>28954</v>
      </c>
      <c r="B4440" s="956" t="s">
        <v>17313</v>
      </c>
      <c r="C4440" s="956" t="s">
        <v>17927</v>
      </c>
      <c r="D4440" s="957" t="s">
        <v>17928</v>
      </c>
      <c r="E4440" s="958">
        <f t="shared" si="70"/>
        <v>169.44499999999999</v>
      </c>
      <c r="F4440" s="956" t="s">
        <v>17929</v>
      </c>
    </row>
    <row r="4441" spans="1:6">
      <c r="A4441" s="955">
        <v>28956</v>
      </c>
      <c r="B4441" s="956" t="s">
        <v>17313</v>
      </c>
      <c r="C4441" s="956" t="s">
        <v>17930</v>
      </c>
      <c r="D4441" s="957" t="s">
        <v>17931</v>
      </c>
      <c r="E4441" s="958">
        <f t="shared" si="70"/>
        <v>13.64</v>
      </c>
      <c r="F4441" s="956" t="s">
        <v>17932</v>
      </c>
    </row>
    <row r="4442" spans="1:6">
      <c r="A4442" s="955">
        <v>28957</v>
      </c>
      <c r="B4442" s="956" t="s">
        <v>17313</v>
      </c>
      <c r="C4442" s="956" t="s">
        <v>17933</v>
      </c>
      <c r="D4442" s="957" t="s">
        <v>17934</v>
      </c>
      <c r="E4442" s="958">
        <f t="shared" si="70"/>
        <v>6.5750000000000002</v>
      </c>
      <c r="F4442" s="956" t="s">
        <v>17935</v>
      </c>
    </row>
    <row r="4443" spans="1:6">
      <c r="A4443" s="955">
        <v>28964</v>
      </c>
      <c r="B4443" s="956" t="s">
        <v>17313</v>
      </c>
      <c r="C4443" s="956" t="s">
        <v>17936</v>
      </c>
      <c r="D4443" s="957" t="s">
        <v>17937</v>
      </c>
      <c r="E4443" s="958">
        <f t="shared" si="70"/>
        <v>9.1550000000000011</v>
      </c>
      <c r="F4443" s="956" t="s">
        <v>17938</v>
      </c>
    </row>
    <row r="4444" spans="1:6">
      <c r="A4444" s="955">
        <v>28965</v>
      </c>
      <c r="B4444" s="956" t="s">
        <v>17313</v>
      </c>
      <c r="C4444" s="956" t="s">
        <v>17939</v>
      </c>
      <c r="D4444" s="957" t="s">
        <v>17940</v>
      </c>
      <c r="E4444" s="958">
        <f t="shared" si="70"/>
        <v>12.14</v>
      </c>
      <c r="F4444" s="956" t="s">
        <v>17941</v>
      </c>
    </row>
    <row r="4445" spans="1:6">
      <c r="A4445" s="955">
        <v>28966</v>
      </c>
      <c r="B4445" s="956" t="s">
        <v>17313</v>
      </c>
      <c r="C4445" s="956" t="s">
        <v>17942</v>
      </c>
      <c r="D4445" s="957" t="s">
        <v>17943</v>
      </c>
      <c r="E4445" s="958">
        <f t="shared" si="70"/>
        <v>10.655000000000001</v>
      </c>
      <c r="F4445" s="956" t="s">
        <v>17944</v>
      </c>
    </row>
    <row r="4446" spans="1:6">
      <c r="A4446" s="955">
        <v>28968</v>
      </c>
      <c r="B4446" s="956" t="s">
        <v>17313</v>
      </c>
      <c r="C4446" s="956" t="s">
        <v>17945</v>
      </c>
      <c r="D4446" s="957" t="s">
        <v>17946</v>
      </c>
      <c r="E4446" s="958">
        <f t="shared" si="70"/>
        <v>7.91</v>
      </c>
      <c r="F4446" s="956" t="s">
        <v>17947</v>
      </c>
    </row>
    <row r="4447" spans="1:6">
      <c r="A4447" s="955">
        <v>28969</v>
      </c>
      <c r="B4447" s="956" t="s">
        <v>17313</v>
      </c>
      <c r="C4447" s="956" t="s">
        <v>17948</v>
      </c>
      <c r="D4447" s="957" t="s">
        <v>17949</v>
      </c>
      <c r="E4447" s="958">
        <f t="shared" si="70"/>
        <v>15.875</v>
      </c>
      <c r="F4447" s="956" t="s">
        <v>17950</v>
      </c>
    </row>
    <row r="4448" spans="1:6">
      <c r="A4448" s="955">
        <v>28970</v>
      </c>
      <c r="B4448" s="956" t="s">
        <v>17313</v>
      </c>
      <c r="C4448" s="956" t="s">
        <v>17951</v>
      </c>
      <c r="D4448" s="957" t="s">
        <v>17952</v>
      </c>
      <c r="E4448" s="958">
        <f t="shared" si="70"/>
        <v>19.28</v>
      </c>
      <c r="F4448" s="956" t="s">
        <v>17953</v>
      </c>
    </row>
    <row r="4449" spans="1:6">
      <c r="A4449" s="955">
        <v>28971</v>
      </c>
      <c r="B4449" s="956" t="s">
        <v>17313</v>
      </c>
      <c r="C4449" s="956" t="s">
        <v>17954</v>
      </c>
      <c r="D4449" s="957" t="s">
        <v>17955</v>
      </c>
      <c r="E4449" s="958">
        <f t="shared" si="70"/>
        <v>11.975000000000001</v>
      </c>
      <c r="F4449" s="956" t="s">
        <v>17956</v>
      </c>
    </row>
    <row r="4450" spans="1:6">
      <c r="A4450" s="955">
        <v>28973</v>
      </c>
      <c r="B4450" s="956" t="s">
        <v>17313</v>
      </c>
      <c r="C4450" s="956" t="s">
        <v>17957</v>
      </c>
      <c r="D4450" s="957" t="s">
        <v>17958</v>
      </c>
      <c r="E4450" s="958">
        <f t="shared" si="70"/>
        <v>10.984999999999999</v>
      </c>
      <c r="F4450" s="956" t="s">
        <v>17959</v>
      </c>
    </row>
    <row r="4451" spans="1:6">
      <c r="A4451" s="955">
        <v>28974</v>
      </c>
      <c r="B4451" s="956" t="s">
        <v>17313</v>
      </c>
      <c r="C4451" s="956" t="s">
        <v>17960</v>
      </c>
      <c r="D4451" s="957" t="s">
        <v>17961</v>
      </c>
      <c r="E4451" s="958">
        <f t="shared" si="70"/>
        <v>10.31</v>
      </c>
      <c r="F4451" s="956" t="s">
        <v>17962</v>
      </c>
    </row>
    <row r="4452" spans="1:6">
      <c r="A4452" s="955">
        <v>28975</v>
      </c>
      <c r="B4452" s="956" t="s">
        <v>17313</v>
      </c>
      <c r="C4452" s="956" t="s">
        <v>17963</v>
      </c>
      <c r="D4452" s="957" t="s">
        <v>17964</v>
      </c>
      <c r="E4452" s="958">
        <f t="shared" si="70"/>
        <v>15.620000000000001</v>
      </c>
      <c r="F4452" s="956" t="s">
        <v>17965</v>
      </c>
    </row>
    <row r="4453" spans="1:6">
      <c r="A4453" s="955">
        <v>28976</v>
      </c>
      <c r="B4453" s="956" t="s">
        <v>17313</v>
      </c>
      <c r="C4453" s="956" t="s">
        <v>17966</v>
      </c>
      <c r="D4453" s="957" t="s">
        <v>17943</v>
      </c>
      <c r="E4453" s="958">
        <f t="shared" si="70"/>
        <v>10.655000000000001</v>
      </c>
      <c r="F4453" s="956" t="s">
        <v>17967</v>
      </c>
    </row>
    <row r="4454" spans="1:6">
      <c r="A4454" s="955">
        <v>28978</v>
      </c>
      <c r="B4454" s="956" t="s">
        <v>17313</v>
      </c>
      <c r="C4454" s="956" t="s">
        <v>17968</v>
      </c>
      <c r="D4454" s="957" t="s">
        <v>17969</v>
      </c>
      <c r="E4454" s="958">
        <f t="shared" si="70"/>
        <v>9.98</v>
      </c>
      <c r="F4454" s="956" t="s">
        <v>17970</v>
      </c>
    </row>
    <row r="4455" spans="1:6">
      <c r="A4455" s="955">
        <v>26345</v>
      </c>
      <c r="B4455" s="956" t="s">
        <v>17313</v>
      </c>
      <c r="C4455" s="956" t="s">
        <v>17971</v>
      </c>
      <c r="D4455" s="957" t="s">
        <v>17972</v>
      </c>
      <c r="E4455" s="958">
        <f t="shared" si="70"/>
        <v>57.679999999999993</v>
      </c>
      <c r="F4455" s="956" t="s">
        <v>17973</v>
      </c>
    </row>
    <row r="4456" spans="1:6">
      <c r="A4456" s="955">
        <v>7037</v>
      </c>
      <c r="B4456" s="956" t="s">
        <v>17313</v>
      </c>
      <c r="C4456" s="956" t="s">
        <v>17974</v>
      </c>
      <c r="D4456" s="957" t="s">
        <v>17975</v>
      </c>
      <c r="E4456" s="958">
        <f t="shared" si="70"/>
        <v>30.664999999999999</v>
      </c>
      <c r="F4456" s="956" t="s">
        <v>17976</v>
      </c>
    </row>
    <row r="4457" spans="1:6">
      <c r="A4457" s="955">
        <v>4834</v>
      </c>
      <c r="B4457" s="956" t="s">
        <v>17313</v>
      </c>
      <c r="C4457" s="956" t="s">
        <v>17977</v>
      </c>
      <c r="D4457" s="957" t="s">
        <v>17978</v>
      </c>
      <c r="E4457" s="958">
        <f t="shared" si="70"/>
        <v>159.32</v>
      </c>
      <c r="F4457" s="956" t="s">
        <v>17979</v>
      </c>
    </row>
    <row r="4458" spans="1:6">
      <c r="A4458" s="955">
        <v>28987</v>
      </c>
      <c r="B4458" s="956" t="s">
        <v>17313</v>
      </c>
      <c r="C4458" s="956" t="s">
        <v>17980</v>
      </c>
      <c r="D4458" s="957" t="s">
        <v>17981</v>
      </c>
      <c r="E4458" s="958">
        <f t="shared" si="70"/>
        <v>303.84499999999997</v>
      </c>
      <c r="F4458" s="956" t="s">
        <v>17982</v>
      </c>
    </row>
    <row r="4459" spans="1:6">
      <c r="A4459" s="955">
        <v>28979</v>
      </c>
      <c r="B4459" s="956" t="s">
        <v>17313</v>
      </c>
      <c r="C4459" s="956" t="s">
        <v>17983</v>
      </c>
      <c r="D4459" s="957" t="s">
        <v>8448</v>
      </c>
      <c r="E4459" s="958">
        <f t="shared" si="70"/>
        <v>18.785</v>
      </c>
      <c r="F4459" s="956" t="s">
        <v>17984</v>
      </c>
    </row>
    <row r="4460" spans="1:6">
      <c r="A4460" s="955">
        <v>9151</v>
      </c>
      <c r="B4460" s="956" t="s">
        <v>17313</v>
      </c>
      <c r="C4460" s="956" t="s">
        <v>17985</v>
      </c>
      <c r="D4460" s="957" t="s">
        <v>17986</v>
      </c>
      <c r="E4460" s="958">
        <f t="shared" si="70"/>
        <v>22.655000000000001</v>
      </c>
      <c r="F4460" s="956" t="s">
        <v>17987</v>
      </c>
    </row>
    <row r="4461" spans="1:6">
      <c r="A4461" s="955">
        <v>28985</v>
      </c>
      <c r="B4461" s="956" t="s">
        <v>17313</v>
      </c>
      <c r="C4461" s="956" t="s">
        <v>17988</v>
      </c>
      <c r="D4461" s="957" t="s">
        <v>17989</v>
      </c>
      <c r="E4461" s="958">
        <f t="shared" si="70"/>
        <v>411.995</v>
      </c>
      <c r="F4461" s="956" t="s">
        <v>17990</v>
      </c>
    </row>
    <row r="4462" spans="1:6">
      <c r="A4462" s="955">
        <v>28980</v>
      </c>
      <c r="B4462" s="956" t="s">
        <v>17313</v>
      </c>
      <c r="C4462" s="956" t="s">
        <v>17991</v>
      </c>
      <c r="D4462" s="957" t="s">
        <v>17992</v>
      </c>
      <c r="E4462" s="958">
        <f t="shared" si="70"/>
        <v>212.66</v>
      </c>
      <c r="F4462" s="956" t="s">
        <v>17993</v>
      </c>
    </row>
    <row r="4463" spans="1:6">
      <c r="A4463" s="955">
        <v>25769</v>
      </c>
      <c r="B4463" s="956" t="s">
        <v>17313</v>
      </c>
      <c r="C4463" s="956" t="s">
        <v>17994</v>
      </c>
      <c r="D4463" s="957" t="s">
        <v>17995</v>
      </c>
      <c r="E4463" s="958">
        <f t="shared" si="70"/>
        <v>41.39</v>
      </c>
      <c r="F4463" s="956" t="s">
        <v>17996</v>
      </c>
    </row>
    <row r="4464" spans="1:6">
      <c r="A4464" s="955">
        <v>25770</v>
      </c>
      <c r="B4464" s="956" t="s">
        <v>17313</v>
      </c>
      <c r="C4464" s="956" t="s">
        <v>17997</v>
      </c>
      <c r="D4464" s="957" t="s">
        <v>17998</v>
      </c>
      <c r="E4464" s="958">
        <f t="shared" si="70"/>
        <v>48.035000000000004</v>
      </c>
      <c r="F4464" s="956" t="s">
        <v>17999</v>
      </c>
    </row>
    <row r="4465" spans="1:6">
      <c r="A4465" s="955">
        <v>26889</v>
      </c>
      <c r="B4465" s="956" t="s">
        <v>17313</v>
      </c>
      <c r="C4465" s="956" t="s">
        <v>18000</v>
      </c>
      <c r="D4465" s="957" t="s">
        <v>18001</v>
      </c>
      <c r="E4465" s="958">
        <f t="shared" si="70"/>
        <v>136.86500000000001</v>
      </c>
      <c r="F4465" s="956" t="s">
        <v>18002</v>
      </c>
    </row>
    <row r="4466" spans="1:6">
      <c r="A4466" s="955">
        <v>28981</v>
      </c>
      <c r="B4466" s="956" t="s">
        <v>17313</v>
      </c>
      <c r="C4466" s="956" t="s">
        <v>18003</v>
      </c>
      <c r="D4466" s="957" t="s">
        <v>18004</v>
      </c>
      <c r="E4466" s="958">
        <f t="shared" si="70"/>
        <v>49.849999999999994</v>
      </c>
      <c r="F4466" s="956" t="s">
        <v>18005</v>
      </c>
    </row>
    <row r="4467" spans="1:6">
      <c r="A4467" s="955">
        <v>28986</v>
      </c>
      <c r="B4467" s="956" t="s">
        <v>17313</v>
      </c>
      <c r="C4467" s="956" t="s">
        <v>18006</v>
      </c>
      <c r="D4467" s="957" t="s">
        <v>18007</v>
      </c>
      <c r="E4467" s="958">
        <f t="shared" si="70"/>
        <v>603.02</v>
      </c>
      <c r="F4467" s="956" t="s">
        <v>18008</v>
      </c>
    </row>
    <row r="4468" spans="1:6">
      <c r="A4468" s="955">
        <v>28983</v>
      </c>
      <c r="B4468" s="956" t="s">
        <v>17313</v>
      </c>
      <c r="C4468" s="956" t="s">
        <v>18009</v>
      </c>
      <c r="D4468" s="957" t="s">
        <v>18010</v>
      </c>
      <c r="E4468" s="958">
        <f t="shared" si="70"/>
        <v>17.299999999999997</v>
      </c>
      <c r="F4468" s="956" t="s">
        <v>18011</v>
      </c>
    </row>
    <row r="4469" spans="1:6">
      <c r="A4469" s="955">
        <v>28833</v>
      </c>
      <c r="B4469" s="956" t="s">
        <v>17313</v>
      </c>
      <c r="C4469" s="956" t="s">
        <v>18012</v>
      </c>
      <c r="D4469" s="957" t="s">
        <v>18013</v>
      </c>
      <c r="E4469" s="958">
        <f t="shared" si="70"/>
        <v>537.86</v>
      </c>
      <c r="F4469" s="956" t="s">
        <v>18014</v>
      </c>
    </row>
    <row r="4470" spans="1:6">
      <c r="A4470" s="955">
        <v>25768</v>
      </c>
      <c r="B4470" s="956" t="s">
        <v>17313</v>
      </c>
      <c r="C4470" s="956" t="s">
        <v>18015</v>
      </c>
      <c r="D4470" s="957" t="s">
        <v>18016</v>
      </c>
      <c r="E4470" s="958">
        <f t="shared" si="70"/>
        <v>49.685000000000002</v>
      </c>
      <c r="F4470" s="956" t="s">
        <v>18017</v>
      </c>
    </row>
    <row r="4471" spans="1:6">
      <c r="A4471" s="955">
        <v>28834</v>
      </c>
      <c r="B4471" s="956" t="s">
        <v>17313</v>
      </c>
      <c r="C4471" s="956" t="s">
        <v>18018</v>
      </c>
      <c r="D4471" s="957" t="s">
        <v>16073</v>
      </c>
      <c r="E4471" s="958">
        <f t="shared" si="70"/>
        <v>261.79999999999995</v>
      </c>
      <c r="F4471" s="956" t="s">
        <v>18019</v>
      </c>
    </row>
    <row r="4472" spans="1:6">
      <c r="A4472" s="955">
        <v>28351</v>
      </c>
      <c r="B4472" s="956" t="s">
        <v>17313</v>
      </c>
      <c r="C4472" s="956" t="s">
        <v>18020</v>
      </c>
      <c r="D4472" s="957" t="s">
        <v>18021</v>
      </c>
      <c r="E4472" s="958">
        <f t="shared" si="70"/>
        <v>126.97999999999999</v>
      </c>
      <c r="F4472" s="956" t="s">
        <v>18022</v>
      </c>
    </row>
    <row r="4473" spans="1:6">
      <c r="A4473" s="955">
        <v>28199</v>
      </c>
      <c r="B4473" s="956" t="s">
        <v>17313</v>
      </c>
      <c r="C4473" s="956" t="s">
        <v>18023</v>
      </c>
      <c r="D4473" s="957" t="s">
        <v>7272</v>
      </c>
      <c r="E4473" s="958">
        <f t="shared" si="70"/>
        <v>133.39999999999998</v>
      </c>
      <c r="F4473" s="956" t="s">
        <v>18024</v>
      </c>
    </row>
    <row r="4474" spans="1:6">
      <c r="A4474" s="955">
        <v>28197</v>
      </c>
      <c r="B4474" s="956" t="s">
        <v>17313</v>
      </c>
      <c r="C4474" s="956" t="s">
        <v>18025</v>
      </c>
      <c r="D4474" s="957" t="s">
        <v>18026</v>
      </c>
      <c r="E4474" s="958">
        <f t="shared" si="70"/>
        <v>117.185</v>
      </c>
      <c r="F4474" s="956" t="s">
        <v>18027</v>
      </c>
    </row>
    <row r="4475" spans="1:6">
      <c r="A4475" s="955">
        <v>26133</v>
      </c>
      <c r="B4475" s="956" t="s">
        <v>17313</v>
      </c>
      <c r="C4475" s="956" t="s">
        <v>18028</v>
      </c>
      <c r="D4475" s="957" t="s">
        <v>18029</v>
      </c>
      <c r="E4475" s="958">
        <f t="shared" si="70"/>
        <v>229.70000000000002</v>
      </c>
      <c r="F4475" s="956" t="s">
        <v>18030</v>
      </c>
    </row>
    <row r="4476" spans="1:6">
      <c r="A4476" s="955">
        <v>28451</v>
      </c>
      <c r="B4476" s="956" t="s">
        <v>17313</v>
      </c>
      <c r="C4476" s="956" t="s">
        <v>18031</v>
      </c>
      <c r="D4476" s="957" t="s">
        <v>18032</v>
      </c>
      <c r="E4476" s="958">
        <f t="shared" si="70"/>
        <v>436.745</v>
      </c>
      <c r="F4476" s="956" t="s">
        <v>18033</v>
      </c>
    </row>
    <row r="4477" spans="1:6">
      <c r="A4477" s="955">
        <v>28452</v>
      </c>
      <c r="B4477" s="956" t="s">
        <v>17313</v>
      </c>
      <c r="C4477" s="956" t="s">
        <v>18034</v>
      </c>
      <c r="D4477" s="957" t="s">
        <v>18035</v>
      </c>
      <c r="E4477" s="958">
        <f t="shared" si="70"/>
        <v>269.82500000000005</v>
      </c>
      <c r="F4477" s="956" t="s">
        <v>18036</v>
      </c>
    </row>
    <row r="4478" spans="1:6">
      <c r="A4478" s="955">
        <v>28453</v>
      </c>
      <c r="B4478" s="956" t="s">
        <v>17313</v>
      </c>
      <c r="C4478" s="956" t="s">
        <v>18037</v>
      </c>
      <c r="D4478" s="957" t="s">
        <v>18038</v>
      </c>
      <c r="E4478" s="958">
        <f t="shared" si="70"/>
        <v>484.89499999999998</v>
      </c>
      <c r="F4478" s="956" t="s">
        <v>18039</v>
      </c>
    </row>
    <row r="4479" spans="1:6">
      <c r="A4479" s="955">
        <v>28454</v>
      </c>
      <c r="B4479" s="956" t="s">
        <v>17313</v>
      </c>
      <c r="C4479" s="956" t="s">
        <v>18040</v>
      </c>
      <c r="D4479" s="957" t="s">
        <v>15039</v>
      </c>
      <c r="E4479" s="958">
        <f t="shared" si="70"/>
        <v>404.64499999999998</v>
      </c>
      <c r="F4479" s="956" t="s">
        <v>18041</v>
      </c>
    </row>
    <row r="4480" spans="1:6" ht="18.75">
      <c r="A4480" s="959" t="s">
        <v>1380</v>
      </c>
      <c r="B4480" s="963"/>
      <c r="C4480" s="953" t="s">
        <v>1380</v>
      </c>
      <c r="D4480" s="964"/>
      <c r="E4480" s="965"/>
      <c r="F4480" s="953" t="s">
        <v>1380</v>
      </c>
    </row>
    <row r="4481" spans="1:6">
      <c r="A4481" s="955">
        <v>4182</v>
      </c>
      <c r="B4481" s="956" t="s">
        <v>18042</v>
      </c>
      <c r="C4481" s="956" t="s">
        <v>18043</v>
      </c>
      <c r="D4481" s="957" t="s">
        <v>8671</v>
      </c>
      <c r="E4481" s="958">
        <f t="shared" si="70"/>
        <v>86.69</v>
      </c>
      <c r="F4481" s="956" t="s">
        <v>18044</v>
      </c>
    </row>
    <row r="4482" spans="1:6">
      <c r="A4482" s="955">
        <v>4183</v>
      </c>
      <c r="B4482" s="956" t="s">
        <v>18042</v>
      </c>
      <c r="C4482" s="956" t="s">
        <v>18045</v>
      </c>
      <c r="D4482" s="957" t="s">
        <v>18046</v>
      </c>
      <c r="E4482" s="958">
        <f t="shared" si="70"/>
        <v>160.52000000000001</v>
      </c>
      <c r="F4482" s="956" t="s">
        <v>18047</v>
      </c>
    </row>
    <row r="4483" spans="1:6">
      <c r="A4483" s="955">
        <v>4180</v>
      </c>
      <c r="B4483" s="956" t="s">
        <v>18042</v>
      </c>
      <c r="C4483" s="956" t="s">
        <v>18048</v>
      </c>
      <c r="D4483" s="957" t="s">
        <v>18049</v>
      </c>
      <c r="E4483" s="958">
        <f t="shared" si="70"/>
        <v>72.260000000000005</v>
      </c>
      <c r="F4483" s="956" t="s">
        <v>18050</v>
      </c>
    </row>
    <row r="4484" spans="1:6">
      <c r="A4484" s="955">
        <v>4181</v>
      </c>
      <c r="B4484" s="956" t="s">
        <v>18042</v>
      </c>
      <c r="C4484" s="956" t="s">
        <v>18051</v>
      </c>
      <c r="D4484" s="957" t="s">
        <v>18052</v>
      </c>
      <c r="E4484" s="958">
        <f t="shared" si="70"/>
        <v>118.26500000000001</v>
      </c>
      <c r="F4484" s="956" t="s">
        <v>18053</v>
      </c>
    </row>
    <row r="4485" spans="1:6">
      <c r="A4485" s="955">
        <v>4184</v>
      </c>
      <c r="B4485" s="956" t="s">
        <v>18042</v>
      </c>
      <c r="C4485" s="956" t="s">
        <v>18054</v>
      </c>
      <c r="D4485" s="957" t="s">
        <v>18055</v>
      </c>
      <c r="E4485" s="958">
        <f t="shared" si="70"/>
        <v>84.53</v>
      </c>
      <c r="F4485" s="956" t="s">
        <v>18056</v>
      </c>
    </row>
    <row r="4486" spans="1:6">
      <c r="A4486" s="955">
        <v>4185</v>
      </c>
      <c r="B4486" s="956" t="s">
        <v>18042</v>
      </c>
      <c r="C4486" s="956" t="s">
        <v>18057</v>
      </c>
      <c r="D4486" s="957" t="s">
        <v>18058</v>
      </c>
      <c r="E4486" s="958">
        <f t="shared" si="70"/>
        <v>133.505</v>
      </c>
      <c r="F4486" s="956" t="s">
        <v>18059</v>
      </c>
    </row>
    <row r="4487" spans="1:6">
      <c r="A4487" s="955">
        <v>4186</v>
      </c>
      <c r="B4487" s="956" t="s">
        <v>18042</v>
      </c>
      <c r="C4487" s="956" t="s">
        <v>18060</v>
      </c>
      <c r="D4487" s="957" t="s">
        <v>8671</v>
      </c>
      <c r="E4487" s="958">
        <f t="shared" si="70"/>
        <v>86.69</v>
      </c>
      <c r="F4487" s="956" t="s">
        <v>18061</v>
      </c>
    </row>
    <row r="4488" spans="1:6">
      <c r="A4488" s="955">
        <v>11848</v>
      </c>
      <c r="B4488" s="956" t="s">
        <v>18042</v>
      </c>
      <c r="C4488" s="956" t="s">
        <v>18062</v>
      </c>
      <c r="D4488" s="957" t="s">
        <v>18063</v>
      </c>
      <c r="E4488" s="958">
        <f t="shared" si="70"/>
        <v>63.605000000000004</v>
      </c>
      <c r="F4488" s="956" t="s">
        <v>18064</v>
      </c>
    </row>
    <row r="4489" spans="1:6">
      <c r="A4489" s="955">
        <v>7898</v>
      </c>
      <c r="B4489" s="956" t="s">
        <v>18042</v>
      </c>
      <c r="C4489" s="956" t="s">
        <v>18065</v>
      </c>
      <c r="D4489" s="957" t="s">
        <v>18066</v>
      </c>
      <c r="E4489" s="958">
        <f t="shared" si="70"/>
        <v>63.650000000000006</v>
      </c>
      <c r="F4489" s="956" t="s">
        <v>18067</v>
      </c>
    </row>
    <row r="4490" spans="1:6">
      <c r="A4490" s="955">
        <v>5915</v>
      </c>
      <c r="B4490" s="956" t="s">
        <v>18042</v>
      </c>
      <c r="C4490" s="956" t="s">
        <v>18068</v>
      </c>
      <c r="D4490" s="957" t="s">
        <v>6410</v>
      </c>
      <c r="E4490" s="958">
        <f t="shared" si="70"/>
        <v>64.715000000000003</v>
      </c>
      <c r="F4490" s="956" t="s">
        <v>18069</v>
      </c>
    </row>
    <row r="4491" spans="1:6">
      <c r="A4491" s="955">
        <v>4658</v>
      </c>
      <c r="B4491" s="956" t="s">
        <v>18042</v>
      </c>
      <c r="C4491" s="956" t="s">
        <v>18070</v>
      </c>
      <c r="D4491" s="957" t="s">
        <v>18071</v>
      </c>
      <c r="E4491" s="958">
        <f t="shared" si="70"/>
        <v>66.364999999999995</v>
      </c>
      <c r="F4491" s="956" t="s">
        <v>18072</v>
      </c>
    </row>
    <row r="4492" spans="1:6">
      <c r="A4492" s="955">
        <v>12771</v>
      </c>
      <c r="B4492" s="956" t="s">
        <v>18042</v>
      </c>
      <c r="C4492" s="956" t="s">
        <v>18073</v>
      </c>
      <c r="D4492" s="957" t="s">
        <v>18074</v>
      </c>
      <c r="E4492" s="958">
        <f t="shared" si="70"/>
        <v>134.89999999999998</v>
      </c>
      <c r="F4492" s="956" t="s">
        <v>18075</v>
      </c>
    </row>
    <row r="4493" spans="1:6">
      <c r="A4493" s="955">
        <v>7904</v>
      </c>
      <c r="B4493" s="956" t="s">
        <v>18042</v>
      </c>
      <c r="C4493" s="956" t="s">
        <v>18076</v>
      </c>
      <c r="D4493" s="957" t="s">
        <v>18077</v>
      </c>
      <c r="E4493" s="958">
        <f t="shared" si="70"/>
        <v>94.460000000000008</v>
      </c>
      <c r="F4493" s="956" t="s">
        <v>18078</v>
      </c>
    </row>
    <row r="4494" spans="1:6">
      <c r="A4494" s="955">
        <v>10732</v>
      </c>
      <c r="B4494" s="956" t="s">
        <v>18042</v>
      </c>
      <c r="C4494" s="956" t="s">
        <v>18079</v>
      </c>
      <c r="D4494" s="957" t="s">
        <v>18080</v>
      </c>
      <c r="E4494" s="958">
        <f t="shared" si="70"/>
        <v>100.02500000000001</v>
      </c>
      <c r="F4494" s="956" t="s">
        <v>18081</v>
      </c>
    </row>
    <row r="4495" spans="1:6">
      <c r="A4495" s="955">
        <v>7913</v>
      </c>
      <c r="B4495" s="956" t="s">
        <v>18042</v>
      </c>
      <c r="C4495" s="956" t="s">
        <v>18082</v>
      </c>
      <c r="D4495" s="957" t="s">
        <v>18083</v>
      </c>
      <c r="E4495" s="958">
        <f t="shared" si="70"/>
        <v>104.87</v>
      </c>
      <c r="F4495" s="956" t="s">
        <v>18084</v>
      </c>
    </row>
    <row r="4496" spans="1:6">
      <c r="A4496" s="955">
        <v>7909</v>
      </c>
      <c r="B4496" s="956" t="s">
        <v>18042</v>
      </c>
      <c r="C4496" s="956" t="s">
        <v>18085</v>
      </c>
      <c r="D4496" s="957" t="s">
        <v>18086</v>
      </c>
      <c r="E4496" s="958">
        <f t="shared" si="70"/>
        <v>110.255</v>
      </c>
      <c r="F4496" s="956" t="s">
        <v>18087</v>
      </c>
    </row>
    <row r="4497" spans="1:6">
      <c r="A4497" s="955">
        <v>5653</v>
      </c>
      <c r="B4497" s="956" t="s">
        <v>18042</v>
      </c>
      <c r="C4497" s="956" t="s">
        <v>18088</v>
      </c>
      <c r="D4497" s="957" t="s">
        <v>18089</v>
      </c>
      <c r="E4497" s="958">
        <f t="shared" si="70"/>
        <v>106.505</v>
      </c>
      <c r="F4497" s="956" t="s">
        <v>18090</v>
      </c>
    </row>
    <row r="4498" spans="1:6">
      <c r="A4498" s="955">
        <v>5655</v>
      </c>
      <c r="B4498" s="956" t="s">
        <v>18042</v>
      </c>
      <c r="C4498" s="956" t="s">
        <v>18091</v>
      </c>
      <c r="D4498" s="957" t="s">
        <v>18092</v>
      </c>
      <c r="E4498" s="958">
        <f t="shared" ref="E4498:E4561" si="71">SUM(D4498*1.5)+5</f>
        <v>102.68</v>
      </c>
      <c r="F4498" s="956" t="s">
        <v>18093</v>
      </c>
    </row>
    <row r="4499" spans="1:6">
      <c r="A4499" s="955">
        <v>24836</v>
      </c>
      <c r="B4499" s="956" t="s">
        <v>18042</v>
      </c>
      <c r="C4499" s="956" t="s">
        <v>18094</v>
      </c>
      <c r="D4499" s="957" t="s">
        <v>18095</v>
      </c>
      <c r="E4499" s="958">
        <f t="shared" si="71"/>
        <v>190.16</v>
      </c>
      <c r="F4499" s="956" t="s">
        <v>18096</v>
      </c>
    </row>
    <row r="4500" spans="1:6">
      <c r="A4500" s="955">
        <v>6004</v>
      </c>
      <c r="B4500" s="956" t="s">
        <v>18042</v>
      </c>
      <c r="C4500" s="956" t="s">
        <v>18097</v>
      </c>
      <c r="D4500" s="957" t="s">
        <v>18098</v>
      </c>
      <c r="E4500" s="958">
        <f t="shared" si="71"/>
        <v>129.035</v>
      </c>
      <c r="F4500" s="956" t="s">
        <v>18099</v>
      </c>
    </row>
    <row r="4501" spans="1:6">
      <c r="A4501" s="955">
        <v>5262</v>
      </c>
      <c r="B4501" s="956" t="s">
        <v>18042</v>
      </c>
      <c r="C4501" s="956" t="s">
        <v>18100</v>
      </c>
      <c r="D4501" s="957" t="s">
        <v>18101</v>
      </c>
      <c r="E4501" s="958">
        <f t="shared" si="71"/>
        <v>139.625</v>
      </c>
      <c r="F4501" s="956" t="s">
        <v>18102</v>
      </c>
    </row>
    <row r="4502" spans="1:6">
      <c r="A4502" s="955">
        <v>8595</v>
      </c>
      <c r="B4502" s="956" t="s">
        <v>18042</v>
      </c>
      <c r="C4502" s="956" t="s">
        <v>18103</v>
      </c>
      <c r="D4502" s="957" t="s">
        <v>7867</v>
      </c>
      <c r="E4502" s="958">
        <f t="shared" si="71"/>
        <v>226.01</v>
      </c>
      <c r="F4502" s="956" t="s">
        <v>18104</v>
      </c>
    </row>
    <row r="4503" spans="1:6">
      <c r="A4503" s="955">
        <v>25657</v>
      </c>
      <c r="B4503" s="956" t="s">
        <v>18042</v>
      </c>
      <c r="C4503" s="956" t="s">
        <v>18105</v>
      </c>
      <c r="D4503" s="957" t="s">
        <v>17305</v>
      </c>
      <c r="E4503" s="958">
        <f t="shared" si="71"/>
        <v>149.06</v>
      </c>
      <c r="F4503" s="956" t="s">
        <v>18106</v>
      </c>
    </row>
    <row r="4504" spans="1:6">
      <c r="A4504" s="955">
        <v>10736</v>
      </c>
      <c r="B4504" s="956" t="s">
        <v>18042</v>
      </c>
      <c r="C4504" s="956" t="s">
        <v>18107</v>
      </c>
      <c r="D4504" s="957" t="s">
        <v>18108</v>
      </c>
      <c r="E4504" s="958">
        <f t="shared" si="71"/>
        <v>150.69499999999999</v>
      </c>
      <c r="F4504" s="956" t="s">
        <v>18109</v>
      </c>
    </row>
    <row r="4505" spans="1:6">
      <c r="A4505" s="955">
        <v>8577</v>
      </c>
      <c r="B4505" s="956" t="s">
        <v>18042</v>
      </c>
      <c r="C4505" s="956" t="s">
        <v>18110</v>
      </c>
      <c r="D4505" s="957" t="s">
        <v>18111</v>
      </c>
      <c r="E4505" s="958">
        <f t="shared" si="71"/>
        <v>137.16499999999999</v>
      </c>
      <c r="F4505" s="956" t="s">
        <v>18112</v>
      </c>
    </row>
    <row r="4506" spans="1:6">
      <c r="A4506" s="955">
        <v>11847</v>
      </c>
      <c r="B4506" s="956" t="s">
        <v>18042</v>
      </c>
      <c r="C4506" s="956" t="s">
        <v>18113</v>
      </c>
      <c r="D4506" s="957" t="s">
        <v>18114</v>
      </c>
      <c r="E4506" s="958">
        <f t="shared" si="71"/>
        <v>66.394999999999996</v>
      </c>
      <c r="F4506" s="956" t="s">
        <v>18115</v>
      </c>
    </row>
    <row r="4507" spans="1:6">
      <c r="A4507" s="955">
        <v>7897</v>
      </c>
      <c r="B4507" s="956" t="s">
        <v>18042</v>
      </c>
      <c r="C4507" s="956" t="s">
        <v>18116</v>
      </c>
      <c r="D4507" s="957" t="s">
        <v>18117</v>
      </c>
      <c r="E4507" s="958">
        <f t="shared" si="71"/>
        <v>66.875</v>
      </c>
      <c r="F4507" s="956" t="s">
        <v>18118</v>
      </c>
    </row>
    <row r="4508" spans="1:6">
      <c r="A4508" s="955">
        <v>5914</v>
      </c>
      <c r="B4508" s="956" t="s">
        <v>18042</v>
      </c>
      <c r="C4508" s="956" t="s">
        <v>18119</v>
      </c>
      <c r="D4508" s="957" t="s">
        <v>18120</v>
      </c>
      <c r="E4508" s="958">
        <f t="shared" si="71"/>
        <v>64.429999999999993</v>
      </c>
      <c r="F4508" s="956" t="s">
        <v>18121</v>
      </c>
    </row>
    <row r="4509" spans="1:6">
      <c r="A4509" s="955">
        <v>4659</v>
      </c>
      <c r="B4509" s="956" t="s">
        <v>18042</v>
      </c>
      <c r="C4509" s="956" t="s">
        <v>18122</v>
      </c>
      <c r="D4509" s="957" t="s">
        <v>6410</v>
      </c>
      <c r="E4509" s="958">
        <f t="shared" si="71"/>
        <v>64.715000000000003</v>
      </c>
      <c r="F4509" s="956" t="s">
        <v>18123</v>
      </c>
    </row>
    <row r="4510" spans="1:6">
      <c r="A4510" s="955">
        <v>12770</v>
      </c>
      <c r="B4510" s="956" t="s">
        <v>18042</v>
      </c>
      <c r="C4510" s="956" t="s">
        <v>18124</v>
      </c>
      <c r="D4510" s="957" t="s">
        <v>18125</v>
      </c>
      <c r="E4510" s="958">
        <f t="shared" si="71"/>
        <v>120.19999999999999</v>
      </c>
      <c r="F4510" s="956" t="s">
        <v>18126</v>
      </c>
    </row>
    <row r="4511" spans="1:6">
      <c r="A4511" s="955">
        <v>7903</v>
      </c>
      <c r="B4511" s="956" t="s">
        <v>18042</v>
      </c>
      <c r="C4511" s="956" t="s">
        <v>18127</v>
      </c>
      <c r="D4511" s="957" t="s">
        <v>18128</v>
      </c>
      <c r="E4511" s="958">
        <f t="shared" si="71"/>
        <v>87.754999999999995</v>
      </c>
      <c r="F4511" s="956" t="s">
        <v>18129</v>
      </c>
    </row>
    <row r="4512" spans="1:6">
      <c r="A4512" s="955">
        <v>10731</v>
      </c>
      <c r="B4512" s="956" t="s">
        <v>18042</v>
      </c>
      <c r="C4512" s="956" t="s">
        <v>18130</v>
      </c>
      <c r="D4512" s="957" t="s">
        <v>18131</v>
      </c>
      <c r="E4512" s="958">
        <f t="shared" si="71"/>
        <v>91.76</v>
      </c>
      <c r="F4512" s="956" t="s">
        <v>18132</v>
      </c>
    </row>
    <row r="4513" spans="1:6">
      <c r="A4513" s="955">
        <v>7912</v>
      </c>
      <c r="B4513" s="956" t="s">
        <v>18042</v>
      </c>
      <c r="C4513" s="956" t="s">
        <v>18133</v>
      </c>
      <c r="D4513" s="957" t="s">
        <v>9788</v>
      </c>
      <c r="E4513" s="958">
        <f t="shared" si="71"/>
        <v>111.41</v>
      </c>
      <c r="F4513" s="956" t="s">
        <v>18134</v>
      </c>
    </row>
    <row r="4514" spans="1:6">
      <c r="A4514" s="955">
        <v>7908</v>
      </c>
      <c r="B4514" s="956" t="s">
        <v>18042</v>
      </c>
      <c r="C4514" s="956" t="s">
        <v>18135</v>
      </c>
      <c r="D4514" s="957" t="s">
        <v>18136</v>
      </c>
      <c r="E4514" s="958">
        <f t="shared" si="71"/>
        <v>90.484999999999999</v>
      </c>
      <c r="F4514" s="956" t="s">
        <v>18137</v>
      </c>
    </row>
    <row r="4515" spans="1:6">
      <c r="A4515" s="955">
        <v>5648</v>
      </c>
      <c r="B4515" s="956" t="s">
        <v>18042</v>
      </c>
      <c r="C4515" s="956" t="s">
        <v>18138</v>
      </c>
      <c r="D4515" s="957" t="s">
        <v>8038</v>
      </c>
      <c r="E4515" s="958">
        <f t="shared" si="71"/>
        <v>86.855000000000004</v>
      </c>
      <c r="F4515" s="956" t="s">
        <v>18139</v>
      </c>
    </row>
    <row r="4516" spans="1:6">
      <c r="A4516" s="955">
        <v>5649</v>
      </c>
      <c r="B4516" s="956" t="s">
        <v>18042</v>
      </c>
      <c r="C4516" s="956" t="s">
        <v>18140</v>
      </c>
      <c r="D4516" s="957" t="s">
        <v>18141</v>
      </c>
      <c r="E4516" s="958">
        <f t="shared" si="71"/>
        <v>87.215000000000003</v>
      </c>
      <c r="F4516" s="956" t="s">
        <v>18142</v>
      </c>
    </row>
    <row r="4517" spans="1:6">
      <c r="A4517" s="955">
        <v>24835</v>
      </c>
      <c r="B4517" s="956" t="s">
        <v>18042</v>
      </c>
      <c r="C4517" s="956" t="s">
        <v>18143</v>
      </c>
      <c r="D4517" s="957" t="s">
        <v>18144</v>
      </c>
      <c r="E4517" s="958">
        <f t="shared" si="71"/>
        <v>202.14500000000001</v>
      </c>
      <c r="F4517" s="956" t="s">
        <v>18145</v>
      </c>
    </row>
    <row r="4518" spans="1:6">
      <c r="A4518" s="955">
        <v>5998</v>
      </c>
      <c r="B4518" s="956" t="s">
        <v>18042</v>
      </c>
      <c r="C4518" s="956" t="s">
        <v>18146</v>
      </c>
      <c r="D4518" s="957" t="s">
        <v>18147</v>
      </c>
      <c r="E4518" s="958">
        <f t="shared" si="71"/>
        <v>67.37</v>
      </c>
      <c r="F4518" s="956" t="s">
        <v>18148</v>
      </c>
    </row>
    <row r="4519" spans="1:6">
      <c r="A4519" s="955">
        <v>5261</v>
      </c>
      <c r="B4519" s="956" t="s">
        <v>18042</v>
      </c>
      <c r="C4519" s="956" t="s">
        <v>18149</v>
      </c>
      <c r="D4519" s="957" t="s">
        <v>18150</v>
      </c>
      <c r="E4519" s="958">
        <f t="shared" si="71"/>
        <v>101.315</v>
      </c>
      <c r="F4519" s="956" t="s">
        <v>18151</v>
      </c>
    </row>
    <row r="4520" spans="1:6">
      <c r="A4520" s="955">
        <v>8598</v>
      </c>
      <c r="B4520" s="956" t="s">
        <v>18042</v>
      </c>
      <c r="C4520" s="956" t="s">
        <v>18152</v>
      </c>
      <c r="D4520" s="957" t="s">
        <v>18153</v>
      </c>
      <c r="E4520" s="958">
        <f t="shared" si="71"/>
        <v>63.935000000000002</v>
      </c>
      <c r="F4520" s="956" t="s">
        <v>18154</v>
      </c>
    </row>
    <row r="4521" spans="1:6">
      <c r="A4521" s="955">
        <v>25656</v>
      </c>
      <c r="B4521" s="956" t="s">
        <v>18042</v>
      </c>
      <c r="C4521" s="956" t="s">
        <v>18155</v>
      </c>
      <c r="D4521" s="957" t="s">
        <v>18156</v>
      </c>
      <c r="E4521" s="958">
        <f t="shared" si="71"/>
        <v>47.57</v>
      </c>
      <c r="F4521" s="956" t="s">
        <v>18157</v>
      </c>
    </row>
    <row r="4522" spans="1:6">
      <c r="A4522" s="955">
        <v>10735</v>
      </c>
      <c r="B4522" s="956" t="s">
        <v>18042</v>
      </c>
      <c r="C4522" s="956" t="s">
        <v>18158</v>
      </c>
      <c r="D4522" s="957" t="s">
        <v>18159</v>
      </c>
      <c r="E4522" s="958">
        <f t="shared" si="71"/>
        <v>48.244999999999997</v>
      </c>
      <c r="F4522" s="956" t="s">
        <v>18160</v>
      </c>
    </row>
    <row r="4523" spans="1:6">
      <c r="A4523" s="955">
        <v>8580</v>
      </c>
      <c r="B4523" s="956" t="s">
        <v>18042</v>
      </c>
      <c r="C4523" s="956" t="s">
        <v>18161</v>
      </c>
      <c r="D4523" s="957" t="s">
        <v>18162</v>
      </c>
      <c r="E4523" s="958">
        <f t="shared" si="71"/>
        <v>45.92</v>
      </c>
      <c r="F4523" s="956" t="s">
        <v>18163</v>
      </c>
    </row>
    <row r="4524" spans="1:6">
      <c r="A4524" s="955">
        <v>11849</v>
      </c>
      <c r="B4524" s="956" t="s">
        <v>18042</v>
      </c>
      <c r="C4524" s="956" t="s">
        <v>18164</v>
      </c>
      <c r="D4524" s="957" t="s">
        <v>18165</v>
      </c>
      <c r="E4524" s="958">
        <f t="shared" si="71"/>
        <v>67.204999999999998</v>
      </c>
      <c r="F4524" s="956" t="s">
        <v>18166</v>
      </c>
    </row>
    <row r="4525" spans="1:6">
      <c r="A4525" s="955">
        <v>7899</v>
      </c>
      <c r="B4525" s="956" t="s">
        <v>18042</v>
      </c>
      <c r="C4525" s="956" t="s">
        <v>18167</v>
      </c>
      <c r="D4525" s="957" t="s">
        <v>18168</v>
      </c>
      <c r="E4525" s="958">
        <f t="shared" si="71"/>
        <v>63.844999999999999</v>
      </c>
      <c r="F4525" s="956" t="s">
        <v>18169</v>
      </c>
    </row>
    <row r="4526" spans="1:6">
      <c r="A4526" s="955">
        <v>5916</v>
      </c>
      <c r="B4526" s="956" t="s">
        <v>18042</v>
      </c>
      <c r="C4526" s="956" t="s">
        <v>18170</v>
      </c>
      <c r="D4526" s="957" t="s">
        <v>18171</v>
      </c>
      <c r="E4526" s="958">
        <f t="shared" si="71"/>
        <v>68.045000000000002</v>
      </c>
      <c r="F4526" s="956" t="s">
        <v>18172</v>
      </c>
    </row>
    <row r="4527" spans="1:6">
      <c r="A4527" s="955">
        <v>4657</v>
      </c>
      <c r="B4527" s="956" t="s">
        <v>18042</v>
      </c>
      <c r="C4527" s="956" t="s">
        <v>18173</v>
      </c>
      <c r="D4527" s="957" t="s">
        <v>18174</v>
      </c>
      <c r="E4527" s="958">
        <f t="shared" si="71"/>
        <v>50.839999999999996</v>
      </c>
      <c r="F4527" s="956" t="s">
        <v>18175</v>
      </c>
    </row>
    <row r="4528" spans="1:6">
      <c r="A4528" s="955">
        <v>12772</v>
      </c>
      <c r="B4528" s="956" t="s">
        <v>18042</v>
      </c>
      <c r="C4528" s="956" t="s">
        <v>18176</v>
      </c>
      <c r="D4528" s="957" t="s">
        <v>18177</v>
      </c>
      <c r="E4528" s="958">
        <f t="shared" si="71"/>
        <v>135.45499999999998</v>
      </c>
      <c r="F4528" s="956" t="s">
        <v>18178</v>
      </c>
    </row>
    <row r="4529" spans="1:6">
      <c r="A4529" s="955">
        <v>7905</v>
      </c>
      <c r="B4529" s="956" t="s">
        <v>18042</v>
      </c>
      <c r="C4529" s="956" t="s">
        <v>18179</v>
      </c>
      <c r="D4529" s="957" t="s">
        <v>18077</v>
      </c>
      <c r="E4529" s="958">
        <f t="shared" si="71"/>
        <v>94.460000000000008</v>
      </c>
      <c r="F4529" s="956" t="s">
        <v>18180</v>
      </c>
    </row>
    <row r="4530" spans="1:6">
      <c r="A4530" s="955">
        <v>10733</v>
      </c>
      <c r="B4530" s="956" t="s">
        <v>18042</v>
      </c>
      <c r="C4530" s="956" t="s">
        <v>18181</v>
      </c>
      <c r="D4530" s="957" t="s">
        <v>18080</v>
      </c>
      <c r="E4530" s="958">
        <f t="shared" si="71"/>
        <v>100.02500000000001</v>
      </c>
      <c r="F4530" s="956" t="s">
        <v>18182</v>
      </c>
    </row>
    <row r="4531" spans="1:6">
      <c r="A4531" s="955">
        <v>7914</v>
      </c>
      <c r="B4531" s="956" t="s">
        <v>18042</v>
      </c>
      <c r="C4531" s="956" t="s">
        <v>18183</v>
      </c>
      <c r="D4531" s="957" t="s">
        <v>18089</v>
      </c>
      <c r="E4531" s="958">
        <f t="shared" si="71"/>
        <v>106.505</v>
      </c>
      <c r="F4531" s="956" t="s">
        <v>18184</v>
      </c>
    </row>
    <row r="4532" spans="1:6">
      <c r="A4532" s="955">
        <v>7910</v>
      </c>
      <c r="B4532" s="956" t="s">
        <v>18042</v>
      </c>
      <c r="C4532" s="956" t="s">
        <v>18185</v>
      </c>
      <c r="D4532" s="957" t="s">
        <v>18186</v>
      </c>
      <c r="E4532" s="958">
        <f t="shared" si="71"/>
        <v>109.97</v>
      </c>
      <c r="F4532" s="956" t="s">
        <v>18187</v>
      </c>
    </row>
    <row r="4533" spans="1:6">
      <c r="A4533" s="955">
        <v>5651</v>
      </c>
      <c r="B4533" s="956" t="s">
        <v>18042</v>
      </c>
      <c r="C4533" s="956" t="s">
        <v>18188</v>
      </c>
      <c r="D4533" s="957" t="s">
        <v>9788</v>
      </c>
      <c r="E4533" s="958">
        <f t="shared" si="71"/>
        <v>111.41</v>
      </c>
      <c r="F4533" s="956" t="s">
        <v>18189</v>
      </c>
    </row>
    <row r="4534" spans="1:6">
      <c r="A4534" s="955">
        <v>5654</v>
      </c>
      <c r="B4534" s="956" t="s">
        <v>18042</v>
      </c>
      <c r="C4534" s="956" t="s">
        <v>18190</v>
      </c>
      <c r="D4534" s="957" t="s">
        <v>18092</v>
      </c>
      <c r="E4534" s="958">
        <f t="shared" si="71"/>
        <v>102.68</v>
      </c>
      <c r="F4534" s="956" t="s">
        <v>18191</v>
      </c>
    </row>
    <row r="4535" spans="1:6">
      <c r="A4535" s="955">
        <v>24837</v>
      </c>
      <c r="B4535" s="956" t="s">
        <v>18042</v>
      </c>
      <c r="C4535" s="956" t="s">
        <v>18192</v>
      </c>
      <c r="D4535" s="957" t="s">
        <v>18193</v>
      </c>
      <c r="E4535" s="958">
        <f t="shared" si="71"/>
        <v>188.94499999999999</v>
      </c>
      <c r="F4535" s="956" t="s">
        <v>18194</v>
      </c>
    </row>
    <row r="4536" spans="1:6">
      <c r="A4536" s="955">
        <v>5996</v>
      </c>
      <c r="B4536" s="956" t="s">
        <v>18042</v>
      </c>
      <c r="C4536" s="956" t="s">
        <v>18195</v>
      </c>
      <c r="D4536" s="957" t="s">
        <v>17169</v>
      </c>
      <c r="E4536" s="958">
        <f t="shared" si="71"/>
        <v>128.60000000000002</v>
      </c>
      <c r="F4536" s="956" t="s">
        <v>18196</v>
      </c>
    </row>
    <row r="4537" spans="1:6">
      <c r="A4537" s="955">
        <v>5263</v>
      </c>
      <c r="B4537" s="956" t="s">
        <v>18042</v>
      </c>
      <c r="C4537" s="956" t="s">
        <v>18197</v>
      </c>
      <c r="D4537" s="957" t="s">
        <v>18198</v>
      </c>
      <c r="E4537" s="958">
        <f t="shared" si="71"/>
        <v>139.89500000000001</v>
      </c>
      <c r="F4537" s="956" t="s">
        <v>18199</v>
      </c>
    </row>
    <row r="4538" spans="1:6">
      <c r="A4538" s="955">
        <v>8596</v>
      </c>
      <c r="B4538" s="956" t="s">
        <v>18042</v>
      </c>
      <c r="C4538" s="956" t="s">
        <v>18200</v>
      </c>
      <c r="D4538" s="957" t="s">
        <v>7867</v>
      </c>
      <c r="E4538" s="958">
        <f t="shared" si="71"/>
        <v>226.01</v>
      </c>
      <c r="F4538" s="956" t="s">
        <v>18201</v>
      </c>
    </row>
    <row r="4539" spans="1:6">
      <c r="A4539" s="955">
        <v>25658</v>
      </c>
      <c r="B4539" s="956" t="s">
        <v>18042</v>
      </c>
      <c r="C4539" s="956" t="s">
        <v>18202</v>
      </c>
      <c r="D4539" s="957" t="s">
        <v>18203</v>
      </c>
      <c r="E4539" s="958">
        <f t="shared" si="71"/>
        <v>142.52000000000001</v>
      </c>
      <c r="F4539" s="956" t="s">
        <v>18204</v>
      </c>
    </row>
    <row r="4540" spans="1:6">
      <c r="A4540" s="955">
        <v>10737</v>
      </c>
      <c r="B4540" s="956" t="s">
        <v>18042</v>
      </c>
      <c r="C4540" s="956" t="s">
        <v>18205</v>
      </c>
      <c r="D4540" s="957" t="s">
        <v>18206</v>
      </c>
      <c r="E4540" s="958">
        <f t="shared" si="71"/>
        <v>165.57499999999999</v>
      </c>
      <c r="F4540" s="956" t="s">
        <v>18207</v>
      </c>
    </row>
    <row r="4541" spans="1:6">
      <c r="A4541" s="955">
        <v>8578</v>
      </c>
      <c r="B4541" s="956" t="s">
        <v>18042</v>
      </c>
      <c r="C4541" s="956" t="s">
        <v>18208</v>
      </c>
      <c r="D4541" s="957" t="s">
        <v>18209</v>
      </c>
      <c r="E4541" s="958">
        <f t="shared" si="71"/>
        <v>140.01500000000001</v>
      </c>
      <c r="F4541" s="956" t="s">
        <v>18210</v>
      </c>
    </row>
    <row r="4542" spans="1:6">
      <c r="A4542" s="955">
        <v>12564</v>
      </c>
      <c r="B4542" s="956" t="s">
        <v>18042</v>
      </c>
      <c r="C4542" s="956" t="s">
        <v>18211</v>
      </c>
      <c r="D4542" s="957" t="s">
        <v>18212</v>
      </c>
      <c r="E4542" s="958">
        <f t="shared" si="71"/>
        <v>103.03999999999999</v>
      </c>
      <c r="F4542" s="956" t="s">
        <v>18213</v>
      </c>
    </row>
    <row r="4543" spans="1:6">
      <c r="A4543" s="955">
        <v>11851</v>
      </c>
      <c r="B4543" s="956" t="s">
        <v>18042</v>
      </c>
      <c r="C4543" s="956" t="s">
        <v>18214</v>
      </c>
      <c r="D4543" s="957" t="s">
        <v>9300</v>
      </c>
      <c r="E4543" s="958">
        <f t="shared" si="71"/>
        <v>212.91500000000002</v>
      </c>
      <c r="F4543" s="956" t="s">
        <v>18215</v>
      </c>
    </row>
    <row r="4544" spans="1:6">
      <c r="A4544" s="955">
        <v>12563</v>
      </c>
      <c r="B4544" s="956" t="s">
        <v>18042</v>
      </c>
      <c r="C4544" s="956" t="s">
        <v>18216</v>
      </c>
      <c r="D4544" s="957" t="s">
        <v>18217</v>
      </c>
      <c r="E4544" s="958">
        <f t="shared" si="71"/>
        <v>101.58500000000001</v>
      </c>
      <c r="F4544" s="956" t="s">
        <v>18218</v>
      </c>
    </row>
    <row r="4545" spans="1:6">
      <c r="A4545" s="955">
        <v>9079</v>
      </c>
      <c r="B4545" s="956" t="s">
        <v>18042</v>
      </c>
      <c r="C4545" s="956" t="s">
        <v>18219</v>
      </c>
      <c r="D4545" s="957" t="s">
        <v>18220</v>
      </c>
      <c r="E4545" s="958">
        <f t="shared" si="71"/>
        <v>222.57500000000002</v>
      </c>
      <c r="F4545" s="956" t="s">
        <v>18221</v>
      </c>
    </row>
    <row r="4546" spans="1:6">
      <c r="A4546" s="955">
        <v>7494</v>
      </c>
      <c r="B4546" s="956" t="s">
        <v>18042</v>
      </c>
      <c r="C4546" s="956" t="s">
        <v>18222</v>
      </c>
      <c r="D4546" s="957" t="s">
        <v>9788</v>
      </c>
      <c r="E4546" s="958">
        <f t="shared" si="71"/>
        <v>111.41</v>
      </c>
      <c r="F4546" s="956" t="s">
        <v>18223</v>
      </c>
    </row>
    <row r="4547" spans="1:6">
      <c r="A4547" s="955">
        <v>6766</v>
      </c>
      <c r="B4547" s="956" t="s">
        <v>18042</v>
      </c>
      <c r="C4547" s="956" t="s">
        <v>18224</v>
      </c>
      <c r="D4547" s="957" t="s">
        <v>18225</v>
      </c>
      <c r="E4547" s="958">
        <f t="shared" si="71"/>
        <v>196.23499999999999</v>
      </c>
      <c r="F4547" s="956" t="s">
        <v>18226</v>
      </c>
    </row>
    <row r="4548" spans="1:6">
      <c r="A4548" s="955">
        <v>5867</v>
      </c>
      <c r="B4548" s="956" t="s">
        <v>18042</v>
      </c>
      <c r="C4548" s="956" t="s">
        <v>18227</v>
      </c>
      <c r="D4548" s="957" t="s">
        <v>16710</v>
      </c>
      <c r="E4548" s="958">
        <f t="shared" si="71"/>
        <v>103.22</v>
      </c>
      <c r="F4548" s="956" t="s">
        <v>18228</v>
      </c>
    </row>
    <row r="4549" spans="1:6">
      <c r="A4549" s="955">
        <v>5050</v>
      </c>
      <c r="B4549" s="956" t="s">
        <v>18042</v>
      </c>
      <c r="C4549" s="956" t="s">
        <v>18229</v>
      </c>
      <c r="D4549" s="957" t="s">
        <v>17186</v>
      </c>
      <c r="E4549" s="958">
        <f t="shared" si="71"/>
        <v>176.89999999999998</v>
      </c>
      <c r="F4549" s="956" t="s">
        <v>18230</v>
      </c>
    </row>
    <row r="4550" spans="1:6">
      <c r="A4550" s="955">
        <v>23887</v>
      </c>
      <c r="B4550" s="956" t="s">
        <v>18042</v>
      </c>
      <c r="C4550" s="956" t="s">
        <v>18231</v>
      </c>
      <c r="D4550" s="957" t="s">
        <v>18232</v>
      </c>
      <c r="E4550" s="958">
        <f t="shared" si="71"/>
        <v>300.60500000000002</v>
      </c>
      <c r="F4550" s="956" t="s">
        <v>18233</v>
      </c>
    </row>
    <row r="4551" spans="1:6">
      <c r="A4551" s="955">
        <v>7901</v>
      </c>
      <c r="B4551" s="956" t="s">
        <v>18042</v>
      </c>
      <c r="C4551" s="956" t="s">
        <v>18234</v>
      </c>
      <c r="D4551" s="957" t="s">
        <v>7821</v>
      </c>
      <c r="E4551" s="958">
        <f t="shared" si="71"/>
        <v>122.87</v>
      </c>
      <c r="F4551" s="956" t="s">
        <v>18235</v>
      </c>
    </row>
    <row r="4552" spans="1:6">
      <c r="A4552" s="955">
        <v>5918</v>
      </c>
      <c r="B4552" s="956" t="s">
        <v>18042</v>
      </c>
      <c r="C4552" s="956" t="s">
        <v>18236</v>
      </c>
      <c r="D4552" s="957" t="s">
        <v>18046</v>
      </c>
      <c r="E4552" s="958">
        <f t="shared" si="71"/>
        <v>160.52000000000001</v>
      </c>
      <c r="F4552" s="956" t="s">
        <v>18237</v>
      </c>
    </row>
    <row r="4553" spans="1:6">
      <c r="A4553" s="955">
        <v>4984</v>
      </c>
      <c r="B4553" s="956" t="s">
        <v>18042</v>
      </c>
      <c r="C4553" s="956" t="s">
        <v>18238</v>
      </c>
      <c r="D4553" s="957" t="s">
        <v>18239</v>
      </c>
      <c r="E4553" s="958">
        <f t="shared" si="71"/>
        <v>168.64999999999998</v>
      </c>
      <c r="F4553" s="956" t="s">
        <v>18240</v>
      </c>
    </row>
    <row r="4554" spans="1:6">
      <c r="A4554" s="955">
        <v>29960</v>
      </c>
      <c r="B4554" s="956" t="s">
        <v>18042</v>
      </c>
      <c r="C4554" s="956" t="s">
        <v>18241</v>
      </c>
      <c r="D4554" s="957" t="s">
        <v>14876</v>
      </c>
      <c r="E4554" s="958">
        <f t="shared" si="71"/>
        <v>88.070000000000007</v>
      </c>
      <c r="F4554" s="956" t="s">
        <v>18242</v>
      </c>
    </row>
    <row r="4555" spans="1:6">
      <c r="A4555" s="955">
        <v>6136</v>
      </c>
      <c r="B4555" s="956" t="s">
        <v>18042</v>
      </c>
      <c r="C4555" s="956" t="s">
        <v>18243</v>
      </c>
      <c r="D4555" s="957" t="s">
        <v>18244</v>
      </c>
      <c r="E4555" s="958">
        <f t="shared" si="71"/>
        <v>178.535</v>
      </c>
      <c r="F4555" s="956" t="s">
        <v>18245</v>
      </c>
    </row>
    <row r="4556" spans="1:6">
      <c r="A4556" s="955">
        <v>7902</v>
      </c>
      <c r="B4556" s="956" t="s">
        <v>18042</v>
      </c>
      <c r="C4556" s="956" t="s">
        <v>18246</v>
      </c>
      <c r="D4556" s="957" t="s">
        <v>18247</v>
      </c>
      <c r="E4556" s="958">
        <f t="shared" si="71"/>
        <v>17.75</v>
      </c>
      <c r="F4556" s="956" t="s">
        <v>18248</v>
      </c>
    </row>
    <row r="4557" spans="1:6">
      <c r="A4557" s="955">
        <v>4796</v>
      </c>
      <c r="B4557" s="956" t="s">
        <v>18042</v>
      </c>
      <c r="C4557" s="956" t="s">
        <v>18249</v>
      </c>
      <c r="D4557" s="957" t="s">
        <v>7551</v>
      </c>
      <c r="E4557" s="958">
        <f t="shared" si="71"/>
        <v>16.625</v>
      </c>
      <c r="F4557" s="956" t="s">
        <v>18250</v>
      </c>
    </row>
    <row r="4558" spans="1:6">
      <c r="A4558" s="955">
        <v>7907</v>
      </c>
      <c r="B4558" s="956" t="s">
        <v>18042</v>
      </c>
      <c r="C4558" s="956" t="s">
        <v>18251</v>
      </c>
      <c r="D4558" s="957" t="s">
        <v>10171</v>
      </c>
      <c r="E4558" s="958">
        <f t="shared" si="71"/>
        <v>34.31</v>
      </c>
      <c r="F4558" s="956" t="s">
        <v>18252</v>
      </c>
    </row>
    <row r="4559" spans="1:6">
      <c r="A4559" s="955">
        <v>7916</v>
      </c>
      <c r="B4559" s="956" t="s">
        <v>18042</v>
      </c>
      <c r="C4559" s="956" t="s">
        <v>18253</v>
      </c>
      <c r="D4559" s="957" t="s">
        <v>18254</v>
      </c>
      <c r="E4559" s="958">
        <f t="shared" si="71"/>
        <v>37.58</v>
      </c>
      <c r="F4559" s="956" t="s">
        <v>18255</v>
      </c>
    </row>
    <row r="4560" spans="1:6">
      <c r="A4560" s="955">
        <v>6351</v>
      </c>
      <c r="B4560" s="956" t="s">
        <v>18042</v>
      </c>
      <c r="C4560" s="956" t="s">
        <v>18256</v>
      </c>
      <c r="D4560" s="957" t="s">
        <v>18257</v>
      </c>
      <c r="E4560" s="958">
        <f t="shared" si="71"/>
        <v>40.910000000000004</v>
      </c>
      <c r="F4560" s="956" t="s">
        <v>18258</v>
      </c>
    </row>
    <row r="4561" spans="1:6">
      <c r="A4561" s="955">
        <v>28092</v>
      </c>
      <c r="B4561" s="956" t="s">
        <v>18042</v>
      </c>
      <c r="C4561" s="956" t="s">
        <v>18259</v>
      </c>
      <c r="D4561" s="957" t="s">
        <v>18260</v>
      </c>
      <c r="E4561" s="958">
        <f t="shared" si="71"/>
        <v>57.38</v>
      </c>
      <c r="F4561" s="956" t="s">
        <v>18261</v>
      </c>
    </row>
    <row r="4562" spans="1:6">
      <c r="A4562" s="955">
        <v>10740</v>
      </c>
      <c r="B4562" s="956" t="s">
        <v>18042</v>
      </c>
      <c r="C4562" s="956" t="s">
        <v>18262</v>
      </c>
      <c r="D4562" s="957" t="s">
        <v>18263</v>
      </c>
      <c r="E4562" s="958">
        <f t="shared" ref="E4562:E4625" si="72">SUM(D4562*1.5)+5</f>
        <v>33.650000000000006</v>
      </c>
      <c r="F4562" s="956" t="s">
        <v>18264</v>
      </c>
    </row>
    <row r="4563" spans="1:6">
      <c r="A4563" s="955">
        <v>8582</v>
      </c>
      <c r="B4563" s="956" t="s">
        <v>18042</v>
      </c>
      <c r="C4563" s="956" t="s">
        <v>18265</v>
      </c>
      <c r="D4563" s="957" t="s">
        <v>18266</v>
      </c>
      <c r="E4563" s="958">
        <f t="shared" si="72"/>
        <v>26.96</v>
      </c>
      <c r="F4563" s="956" t="s">
        <v>18267</v>
      </c>
    </row>
    <row r="4564" spans="1:6">
      <c r="A4564" s="955">
        <v>11850</v>
      </c>
      <c r="B4564" s="956" t="s">
        <v>18042</v>
      </c>
      <c r="C4564" s="956" t="s">
        <v>18268</v>
      </c>
      <c r="D4564" s="957" t="s">
        <v>18269</v>
      </c>
      <c r="E4564" s="958">
        <f t="shared" si="72"/>
        <v>72.125</v>
      </c>
      <c r="F4564" s="956" t="s">
        <v>18270</v>
      </c>
    </row>
    <row r="4565" spans="1:6">
      <c r="A4565" s="955">
        <v>7900</v>
      </c>
      <c r="B4565" s="956" t="s">
        <v>18042</v>
      </c>
      <c r="C4565" s="956" t="s">
        <v>18271</v>
      </c>
      <c r="D4565" s="957" t="s">
        <v>18165</v>
      </c>
      <c r="E4565" s="958">
        <f t="shared" si="72"/>
        <v>67.204999999999998</v>
      </c>
      <c r="F4565" s="956" t="s">
        <v>18272</v>
      </c>
    </row>
    <row r="4566" spans="1:6">
      <c r="A4566" s="955">
        <v>5917</v>
      </c>
      <c r="B4566" s="956" t="s">
        <v>18042</v>
      </c>
      <c r="C4566" s="956" t="s">
        <v>18273</v>
      </c>
      <c r="D4566" s="957" t="s">
        <v>8064</v>
      </c>
      <c r="E4566" s="958">
        <f t="shared" si="72"/>
        <v>65.570000000000007</v>
      </c>
      <c r="F4566" s="956" t="s">
        <v>18274</v>
      </c>
    </row>
    <row r="4567" spans="1:6">
      <c r="A4567" s="955">
        <v>4656</v>
      </c>
      <c r="B4567" s="956" t="s">
        <v>18042</v>
      </c>
      <c r="C4567" s="956" t="s">
        <v>18275</v>
      </c>
      <c r="D4567" s="957" t="s">
        <v>18276</v>
      </c>
      <c r="E4567" s="958">
        <f t="shared" si="72"/>
        <v>64.699999999999989</v>
      </c>
      <c r="F4567" s="956" t="s">
        <v>18277</v>
      </c>
    </row>
    <row r="4568" spans="1:6">
      <c r="A4568" s="955">
        <v>12773</v>
      </c>
      <c r="B4568" s="956" t="s">
        <v>18042</v>
      </c>
      <c r="C4568" s="956" t="s">
        <v>18278</v>
      </c>
      <c r="D4568" s="957" t="s">
        <v>18279</v>
      </c>
      <c r="E4568" s="958">
        <f t="shared" si="72"/>
        <v>132.69499999999999</v>
      </c>
      <c r="F4568" s="956" t="s">
        <v>18280</v>
      </c>
    </row>
    <row r="4569" spans="1:6">
      <c r="A4569" s="955">
        <v>7906</v>
      </c>
      <c r="B4569" s="956" t="s">
        <v>18042</v>
      </c>
      <c r="C4569" s="956" t="s">
        <v>18281</v>
      </c>
      <c r="D4569" s="957" t="s">
        <v>18282</v>
      </c>
      <c r="E4569" s="958">
        <f t="shared" si="72"/>
        <v>96.679999999999993</v>
      </c>
      <c r="F4569" s="956" t="s">
        <v>18283</v>
      </c>
    </row>
    <row r="4570" spans="1:6">
      <c r="A4570" s="955">
        <v>10734</v>
      </c>
      <c r="B4570" s="956" t="s">
        <v>18042</v>
      </c>
      <c r="C4570" s="956" t="s">
        <v>18284</v>
      </c>
      <c r="D4570" s="957" t="s">
        <v>12575</v>
      </c>
      <c r="E4570" s="958">
        <f t="shared" si="72"/>
        <v>99.56</v>
      </c>
      <c r="F4570" s="956" t="s">
        <v>18285</v>
      </c>
    </row>
    <row r="4571" spans="1:6">
      <c r="A4571" s="955">
        <v>7915</v>
      </c>
      <c r="B4571" s="956" t="s">
        <v>18042</v>
      </c>
      <c r="C4571" s="956" t="s">
        <v>18286</v>
      </c>
      <c r="D4571" s="957" t="s">
        <v>16710</v>
      </c>
      <c r="E4571" s="958">
        <f t="shared" si="72"/>
        <v>103.22</v>
      </c>
      <c r="F4571" s="956" t="s">
        <v>18287</v>
      </c>
    </row>
    <row r="4572" spans="1:6">
      <c r="A4572" s="955">
        <v>7911</v>
      </c>
      <c r="B4572" s="956" t="s">
        <v>18042</v>
      </c>
      <c r="C4572" s="956" t="s">
        <v>18288</v>
      </c>
      <c r="D4572" s="957" t="s">
        <v>18289</v>
      </c>
      <c r="E4572" s="958">
        <f t="shared" si="72"/>
        <v>111.33500000000001</v>
      </c>
      <c r="F4572" s="956" t="s">
        <v>18290</v>
      </c>
    </row>
    <row r="4573" spans="1:6">
      <c r="A4573" s="955">
        <v>5650</v>
      </c>
      <c r="B4573" s="956" t="s">
        <v>18042</v>
      </c>
      <c r="C4573" s="956" t="s">
        <v>18291</v>
      </c>
      <c r="D4573" s="957" t="s">
        <v>18292</v>
      </c>
      <c r="E4573" s="958">
        <f t="shared" si="72"/>
        <v>116.33</v>
      </c>
      <c r="F4573" s="956" t="s">
        <v>18293</v>
      </c>
    </row>
    <row r="4574" spans="1:6">
      <c r="A4574" s="955">
        <v>5652</v>
      </c>
      <c r="B4574" s="956" t="s">
        <v>18042</v>
      </c>
      <c r="C4574" s="956" t="s">
        <v>18294</v>
      </c>
      <c r="D4574" s="957" t="s">
        <v>18295</v>
      </c>
      <c r="E4574" s="958">
        <f t="shared" si="72"/>
        <v>103.43</v>
      </c>
      <c r="F4574" s="956" t="s">
        <v>18296</v>
      </c>
    </row>
    <row r="4575" spans="1:6">
      <c r="A4575" s="955">
        <v>24838</v>
      </c>
      <c r="B4575" s="956" t="s">
        <v>18042</v>
      </c>
      <c r="C4575" s="956" t="s">
        <v>18297</v>
      </c>
      <c r="D4575" s="957" t="s">
        <v>18298</v>
      </c>
      <c r="E4575" s="958">
        <f t="shared" si="72"/>
        <v>188.88499999999999</v>
      </c>
      <c r="F4575" s="956" t="s">
        <v>18299</v>
      </c>
    </row>
    <row r="4576" spans="1:6">
      <c r="A4576" s="955">
        <v>5997</v>
      </c>
      <c r="B4576" s="956" t="s">
        <v>18042</v>
      </c>
      <c r="C4576" s="956" t="s">
        <v>18300</v>
      </c>
      <c r="D4576" s="957" t="s">
        <v>18301</v>
      </c>
      <c r="E4576" s="958">
        <f t="shared" si="72"/>
        <v>134.13499999999999</v>
      </c>
      <c r="F4576" s="956" t="s">
        <v>18302</v>
      </c>
    </row>
    <row r="4577" spans="1:6">
      <c r="A4577" s="955">
        <v>5264</v>
      </c>
      <c r="B4577" s="956" t="s">
        <v>18042</v>
      </c>
      <c r="C4577" s="956" t="s">
        <v>18303</v>
      </c>
      <c r="D4577" s="957" t="s">
        <v>18304</v>
      </c>
      <c r="E4577" s="958">
        <f t="shared" si="72"/>
        <v>142.39999999999998</v>
      </c>
      <c r="F4577" s="956" t="s">
        <v>18305</v>
      </c>
    </row>
    <row r="4578" spans="1:6">
      <c r="A4578" s="955">
        <v>8597</v>
      </c>
      <c r="B4578" s="956" t="s">
        <v>18042</v>
      </c>
      <c r="C4578" s="956" t="s">
        <v>18306</v>
      </c>
      <c r="D4578" s="957" t="s">
        <v>7867</v>
      </c>
      <c r="E4578" s="958">
        <f t="shared" si="72"/>
        <v>226.01</v>
      </c>
      <c r="F4578" s="956" t="s">
        <v>18307</v>
      </c>
    </row>
    <row r="4579" spans="1:6">
      <c r="A4579" s="955">
        <v>25659</v>
      </c>
      <c r="B4579" s="956" t="s">
        <v>18042</v>
      </c>
      <c r="C4579" s="956" t="s">
        <v>18308</v>
      </c>
      <c r="D4579" s="957" t="s">
        <v>18309</v>
      </c>
      <c r="E4579" s="958">
        <f t="shared" si="72"/>
        <v>139.04</v>
      </c>
      <c r="F4579" s="956" t="s">
        <v>18310</v>
      </c>
    </row>
    <row r="4580" spans="1:6">
      <c r="A4580" s="955">
        <v>10738</v>
      </c>
      <c r="B4580" s="956" t="s">
        <v>18042</v>
      </c>
      <c r="C4580" s="956" t="s">
        <v>18311</v>
      </c>
      <c r="D4580" s="957" t="s">
        <v>18312</v>
      </c>
      <c r="E4580" s="958">
        <f t="shared" si="72"/>
        <v>175.22</v>
      </c>
      <c r="F4580" s="956" t="s">
        <v>18313</v>
      </c>
    </row>
    <row r="4581" spans="1:6">
      <c r="A4581" s="955">
        <v>8579</v>
      </c>
      <c r="B4581" s="956" t="s">
        <v>18042</v>
      </c>
      <c r="C4581" s="956" t="s">
        <v>18314</v>
      </c>
      <c r="D4581" s="957" t="s">
        <v>18315</v>
      </c>
      <c r="E4581" s="958">
        <f t="shared" si="72"/>
        <v>135.965</v>
      </c>
      <c r="F4581" s="956" t="s">
        <v>18316</v>
      </c>
    </row>
    <row r="4582" spans="1:6">
      <c r="A4582" s="955">
        <v>6346</v>
      </c>
      <c r="B4582" s="956" t="s">
        <v>18042</v>
      </c>
      <c r="C4582" s="956" t="s">
        <v>18317</v>
      </c>
      <c r="D4582" s="957" t="s">
        <v>9653</v>
      </c>
      <c r="E4582" s="958">
        <f t="shared" si="72"/>
        <v>102.08</v>
      </c>
      <c r="F4582" s="956" t="s">
        <v>18318</v>
      </c>
    </row>
    <row r="4583" spans="1:6">
      <c r="A4583" s="955">
        <v>6345</v>
      </c>
      <c r="B4583" s="956" t="s">
        <v>18042</v>
      </c>
      <c r="C4583" s="956" t="s">
        <v>18319</v>
      </c>
      <c r="D4583" s="957" t="s">
        <v>18320</v>
      </c>
      <c r="E4583" s="958">
        <f t="shared" si="72"/>
        <v>220.73</v>
      </c>
      <c r="F4583" s="956" t="s">
        <v>18321</v>
      </c>
    </row>
    <row r="4584" spans="1:6">
      <c r="A4584" s="955">
        <v>26829</v>
      </c>
      <c r="B4584" s="956" t="s">
        <v>18042</v>
      </c>
      <c r="C4584" s="956" t="s">
        <v>18322</v>
      </c>
      <c r="D4584" s="957" t="s">
        <v>17177</v>
      </c>
      <c r="E4584" s="958">
        <f t="shared" si="72"/>
        <v>144.155</v>
      </c>
      <c r="F4584" s="956" t="s">
        <v>18323</v>
      </c>
    </row>
    <row r="4585" spans="1:6">
      <c r="A4585" s="955">
        <v>11492</v>
      </c>
      <c r="B4585" s="956" t="s">
        <v>18042</v>
      </c>
      <c r="C4585" s="956" t="s">
        <v>18324</v>
      </c>
      <c r="D4585" s="957" t="s">
        <v>18325</v>
      </c>
      <c r="E4585" s="958">
        <f t="shared" si="72"/>
        <v>95.045000000000002</v>
      </c>
      <c r="F4585" s="956" t="s">
        <v>18326</v>
      </c>
    </row>
    <row r="4586" spans="1:6">
      <c r="A4586" s="955">
        <v>26004</v>
      </c>
      <c r="B4586" s="956" t="s">
        <v>18042</v>
      </c>
      <c r="C4586" s="956" t="s">
        <v>18327</v>
      </c>
      <c r="D4586" s="957" t="s">
        <v>7852</v>
      </c>
      <c r="E4586" s="958">
        <f t="shared" si="72"/>
        <v>81.784999999999997</v>
      </c>
      <c r="F4586" s="956" t="s">
        <v>18328</v>
      </c>
    </row>
    <row r="4587" spans="1:6">
      <c r="A4587" s="955">
        <v>7629</v>
      </c>
      <c r="B4587" s="956" t="s">
        <v>18042</v>
      </c>
      <c r="C4587" s="956" t="s">
        <v>18329</v>
      </c>
      <c r="D4587" s="957" t="s">
        <v>18330</v>
      </c>
      <c r="E4587" s="958">
        <f t="shared" si="72"/>
        <v>77.03</v>
      </c>
      <c r="F4587" s="956" t="s">
        <v>18331</v>
      </c>
    </row>
    <row r="4588" spans="1:6">
      <c r="A4588" s="955">
        <v>9186</v>
      </c>
      <c r="B4588" s="956" t="s">
        <v>18042</v>
      </c>
      <c r="C4588" s="956" t="s">
        <v>18332</v>
      </c>
      <c r="D4588" s="957" t="s">
        <v>8967</v>
      </c>
      <c r="E4588" s="958">
        <f t="shared" si="72"/>
        <v>184.92500000000001</v>
      </c>
      <c r="F4588" s="956" t="s">
        <v>18333</v>
      </c>
    </row>
    <row r="4589" spans="1:6">
      <c r="A4589" s="955">
        <v>4191</v>
      </c>
      <c r="B4589" s="956" t="s">
        <v>18042</v>
      </c>
      <c r="C4589" s="956" t="s">
        <v>18334</v>
      </c>
      <c r="D4589" s="957" t="s">
        <v>8266</v>
      </c>
      <c r="E4589" s="958">
        <f t="shared" si="72"/>
        <v>99.784999999999997</v>
      </c>
      <c r="F4589" s="956" t="s">
        <v>18335</v>
      </c>
    </row>
    <row r="4590" spans="1:6">
      <c r="A4590" s="955">
        <v>4192</v>
      </c>
      <c r="B4590" s="956" t="s">
        <v>18042</v>
      </c>
      <c r="C4590" s="956" t="s">
        <v>18336</v>
      </c>
      <c r="D4590" s="957" t="s">
        <v>18337</v>
      </c>
      <c r="E4590" s="958">
        <f t="shared" si="72"/>
        <v>145.31</v>
      </c>
      <c r="F4590" s="956" t="s">
        <v>18338</v>
      </c>
    </row>
    <row r="4591" spans="1:6">
      <c r="A4591" s="955">
        <v>4193</v>
      </c>
      <c r="B4591" s="956" t="s">
        <v>18042</v>
      </c>
      <c r="C4591" s="956" t="s">
        <v>18339</v>
      </c>
      <c r="D4591" s="957" t="s">
        <v>18340</v>
      </c>
      <c r="E4591" s="958">
        <f t="shared" si="72"/>
        <v>100.47499999999999</v>
      </c>
      <c r="F4591" s="956" t="s">
        <v>18341</v>
      </c>
    </row>
    <row r="4592" spans="1:6">
      <c r="A4592" s="955">
        <v>4194</v>
      </c>
      <c r="B4592" s="956" t="s">
        <v>18042</v>
      </c>
      <c r="C4592" s="956" t="s">
        <v>18342</v>
      </c>
      <c r="D4592" s="957" t="s">
        <v>7861</v>
      </c>
      <c r="E4592" s="958">
        <f t="shared" si="72"/>
        <v>167.07499999999999</v>
      </c>
      <c r="F4592" s="956" t="s">
        <v>18343</v>
      </c>
    </row>
    <row r="4593" spans="1:6">
      <c r="A4593" s="955">
        <v>3706</v>
      </c>
      <c r="B4593" s="956" t="s">
        <v>18042</v>
      </c>
      <c r="C4593" s="956" t="s">
        <v>18344</v>
      </c>
      <c r="D4593" s="957" t="s">
        <v>17186</v>
      </c>
      <c r="E4593" s="958">
        <f t="shared" si="72"/>
        <v>176.89999999999998</v>
      </c>
      <c r="F4593" s="956" t="s">
        <v>18345</v>
      </c>
    </row>
    <row r="4594" spans="1:6">
      <c r="A4594" s="955">
        <v>7457</v>
      </c>
      <c r="B4594" s="956" t="s">
        <v>18042</v>
      </c>
      <c r="C4594" s="956" t="s">
        <v>18346</v>
      </c>
      <c r="D4594" s="957" t="s">
        <v>18347</v>
      </c>
      <c r="E4594" s="958">
        <f t="shared" si="72"/>
        <v>79.489999999999995</v>
      </c>
      <c r="F4594" s="956" t="s">
        <v>18348</v>
      </c>
    </row>
    <row r="4595" spans="1:6">
      <c r="A4595" s="955">
        <v>10991</v>
      </c>
      <c r="B4595" s="956" t="s">
        <v>18042</v>
      </c>
      <c r="C4595" s="956" t="s">
        <v>18349</v>
      </c>
      <c r="D4595" s="957" t="s">
        <v>18350</v>
      </c>
      <c r="E4595" s="958">
        <f t="shared" si="72"/>
        <v>59.239999999999995</v>
      </c>
      <c r="F4595" s="956" t="s">
        <v>18351</v>
      </c>
    </row>
    <row r="4596" spans="1:6">
      <c r="A4596" s="955">
        <v>6994</v>
      </c>
      <c r="B4596" s="956" t="s">
        <v>18042</v>
      </c>
      <c r="C4596" s="956" t="s">
        <v>18352</v>
      </c>
      <c r="D4596" s="957" t="s">
        <v>18353</v>
      </c>
      <c r="E4596" s="958">
        <f t="shared" si="72"/>
        <v>93.41</v>
      </c>
      <c r="F4596" s="956" t="s">
        <v>18354</v>
      </c>
    </row>
    <row r="4597" spans="1:6">
      <c r="A4597" s="955">
        <v>6995</v>
      </c>
      <c r="B4597" s="956" t="s">
        <v>18042</v>
      </c>
      <c r="C4597" s="956" t="s">
        <v>18355</v>
      </c>
      <c r="D4597" s="957" t="s">
        <v>18356</v>
      </c>
      <c r="E4597" s="958">
        <f t="shared" si="72"/>
        <v>78.215000000000003</v>
      </c>
      <c r="F4597" s="956" t="s">
        <v>18357</v>
      </c>
    </row>
    <row r="4598" spans="1:6">
      <c r="A4598" s="955">
        <v>5779</v>
      </c>
      <c r="B4598" s="956" t="s">
        <v>18042</v>
      </c>
      <c r="C4598" s="956" t="s">
        <v>18358</v>
      </c>
      <c r="D4598" s="957" t="s">
        <v>7970</v>
      </c>
      <c r="E4598" s="958">
        <f t="shared" si="72"/>
        <v>75.394999999999996</v>
      </c>
      <c r="F4598" s="956" t="s">
        <v>18359</v>
      </c>
    </row>
    <row r="4599" spans="1:6">
      <c r="A4599" s="955">
        <v>8059</v>
      </c>
      <c r="B4599" s="956" t="s">
        <v>18042</v>
      </c>
      <c r="C4599" s="956" t="s">
        <v>18360</v>
      </c>
      <c r="D4599" s="957" t="s">
        <v>18361</v>
      </c>
      <c r="E4599" s="958">
        <f t="shared" si="72"/>
        <v>56.33</v>
      </c>
      <c r="F4599" s="956" t="s">
        <v>18362</v>
      </c>
    </row>
    <row r="4600" spans="1:6">
      <c r="A4600" s="955">
        <v>5296</v>
      </c>
      <c r="B4600" s="956" t="s">
        <v>18042</v>
      </c>
      <c r="C4600" s="956" t="s">
        <v>18363</v>
      </c>
      <c r="D4600" s="957" t="s">
        <v>18131</v>
      </c>
      <c r="E4600" s="958">
        <f t="shared" si="72"/>
        <v>91.76</v>
      </c>
      <c r="F4600" s="956" t="s">
        <v>18364</v>
      </c>
    </row>
    <row r="4601" spans="1:6">
      <c r="A4601" s="955">
        <v>5295</v>
      </c>
      <c r="B4601" s="956" t="s">
        <v>18042</v>
      </c>
      <c r="C4601" s="956" t="s">
        <v>18365</v>
      </c>
      <c r="D4601" s="957" t="s">
        <v>18366</v>
      </c>
      <c r="E4601" s="958">
        <f t="shared" si="72"/>
        <v>78.38</v>
      </c>
      <c r="F4601" s="956" t="s">
        <v>18367</v>
      </c>
    </row>
    <row r="4602" spans="1:6">
      <c r="A4602" s="955">
        <v>4614</v>
      </c>
      <c r="B4602" s="956" t="s">
        <v>18042</v>
      </c>
      <c r="C4602" s="956" t="s">
        <v>18368</v>
      </c>
      <c r="D4602" s="957" t="s">
        <v>18369</v>
      </c>
      <c r="E4602" s="958">
        <f t="shared" si="72"/>
        <v>81.260000000000005</v>
      </c>
      <c r="F4602" s="956" t="s">
        <v>18370</v>
      </c>
    </row>
    <row r="4603" spans="1:6">
      <c r="A4603" s="955">
        <v>12887</v>
      </c>
      <c r="B4603" s="956" t="s">
        <v>18042</v>
      </c>
      <c r="C4603" s="956" t="s">
        <v>18371</v>
      </c>
      <c r="D4603" s="957" t="s">
        <v>18372</v>
      </c>
      <c r="E4603" s="958">
        <f t="shared" si="72"/>
        <v>81.44</v>
      </c>
      <c r="F4603" s="956" t="s">
        <v>18373</v>
      </c>
    </row>
    <row r="4604" spans="1:6">
      <c r="A4604" s="955">
        <v>9080</v>
      </c>
      <c r="B4604" s="956" t="s">
        <v>18042</v>
      </c>
      <c r="C4604" s="956" t="s">
        <v>18374</v>
      </c>
      <c r="D4604" s="957" t="s">
        <v>18375</v>
      </c>
      <c r="E4604" s="958">
        <f t="shared" si="72"/>
        <v>63.86</v>
      </c>
      <c r="F4604" s="956" t="s">
        <v>18376</v>
      </c>
    </row>
    <row r="4605" spans="1:6">
      <c r="A4605" s="955">
        <v>8878</v>
      </c>
      <c r="B4605" s="956" t="s">
        <v>18042</v>
      </c>
      <c r="C4605" s="956" t="s">
        <v>18377</v>
      </c>
      <c r="D4605" s="957" t="s">
        <v>7818</v>
      </c>
      <c r="E4605" s="958">
        <f t="shared" si="72"/>
        <v>81.949999999999989</v>
      </c>
      <c r="F4605" s="956" t="s">
        <v>18378</v>
      </c>
    </row>
    <row r="4606" spans="1:6">
      <c r="A4606" s="955">
        <v>8877</v>
      </c>
      <c r="B4606" s="956" t="s">
        <v>18042</v>
      </c>
      <c r="C4606" s="956" t="s">
        <v>18379</v>
      </c>
      <c r="D4606" s="957" t="s">
        <v>18156</v>
      </c>
      <c r="E4606" s="958">
        <f t="shared" si="72"/>
        <v>47.57</v>
      </c>
      <c r="F4606" s="956" t="s">
        <v>18380</v>
      </c>
    </row>
    <row r="4607" spans="1:6">
      <c r="A4607" s="955">
        <v>7917</v>
      </c>
      <c r="B4607" s="956" t="s">
        <v>18042</v>
      </c>
      <c r="C4607" s="956" t="s">
        <v>18381</v>
      </c>
      <c r="D4607" s="957" t="s">
        <v>18382</v>
      </c>
      <c r="E4607" s="958">
        <f t="shared" si="72"/>
        <v>103.01</v>
      </c>
      <c r="F4607" s="956" t="s">
        <v>18383</v>
      </c>
    </row>
    <row r="4608" spans="1:6">
      <c r="A4608" s="955">
        <v>8569</v>
      </c>
      <c r="B4608" s="956" t="s">
        <v>18042</v>
      </c>
      <c r="C4608" s="956" t="s">
        <v>18384</v>
      </c>
      <c r="D4608" s="957" t="s">
        <v>18385</v>
      </c>
      <c r="E4608" s="958">
        <f t="shared" si="72"/>
        <v>78.02</v>
      </c>
      <c r="F4608" s="956" t="s">
        <v>18386</v>
      </c>
    </row>
    <row r="4609" spans="1:6">
      <c r="A4609" s="955">
        <v>12274</v>
      </c>
      <c r="B4609" s="956" t="s">
        <v>18042</v>
      </c>
      <c r="C4609" s="956" t="s">
        <v>18387</v>
      </c>
      <c r="D4609" s="957" t="s">
        <v>18388</v>
      </c>
      <c r="E4609" s="958">
        <f t="shared" si="72"/>
        <v>240.66500000000002</v>
      </c>
      <c r="F4609" s="956" t="s">
        <v>18389</v>
      </c>
    </row>
    <row r="4610" spans="1:6">
      <c r="A4610" s="955">
        <v>8882</v>
      </c>
      <c r="B4610" s="956" t="s">
        <v>18042</v>
      </c>
      <c r="C4610" s="956" t="s">
        <v>18390</v>
      </c>
      <c r="D4610" s="957" t="s">
        <v>18046</v>
      </c>
      <c r="E4610" s="958">
        <f t="shared" si="72"/>
        <v>160.52000000000001</v>
      </c>
      <c r="F4610" s="956" t="s">
        <v>18391</v>
      </c>
    </row>
    <row r="4611" spans="1:6">
      <c r="A4611" s="955">
        <v>8883</v>
      </c>
      <c r="B4611" s="956" t="s">
        <v>18042</v>
      </c>
      <c r="C4611" s="956" t="s">
        <v>18392</v>
      </c>
      <c r="D4611" s="957" t="s">
        <v>7861</v>
      </c>
      <c r="E4611" s="958">
        <f t="shared" si="72"/>
        <v>167.07499999999999</v>
      </c>
      <c r="F4611" s="956" t="s">
        <v>18393</v>
      </c>
    </row>
    <row r="4612" spans="1:6">
      <c r="A4612" s="955">
        <v>8887</v>
      </c>
      <c r="B4612" s="956" t="s">
        <v>18042</v>
      </c>
      <c r="C4612" s="956" t="s">
        <v>18394</v>
      </c>
      <c r="D4612" s="957" t="s">
        <v>18395</v>
      </c>
      <c r="E4612" s="958">
        <f t="shared" si="72"/>
        <v>119.60000000000001</v>
      </c>
      <c r="F4612" s="956" t="s">
        <v>18396</v>
      </c>
    </row>
    <row r="4613" spans="1:6">
      <c r="A4613" s="955">
        <v>8885</v>
      </c>
      <c r="B4613" s="956" t="s">
        <v>18042</v>
      </c>
      <c r="C4613" s="956" t="s">
        <v>18397</v>
      </c>
      <c r="D4613" s="957" t="s">
        <v>13923</v>
      </c>
      <c r="E4613" s="958">
        <f t="shared" si="72"/>
        <v>128.54</v>
      </c>
      <c r="F4613" s="956" t="s">
        <v>18398</v>
      </c>
    </row>
    <row r="4614" spans="1:6">
      <c r="A4614" s="955">
        <v>8884</v>
      </c>
      <c r="B4614" s="956" t="s">
        <v>18042</v>
      </c>
      <c r="C4614" s="956" t="s">
        <v>18399</v>
      </c>
      <c r="D4614" s="957" t="s">
        <v>18400</v>
      </c>
      <c r="E4614" s="958">
        <f t="shared" si="72"/>
        <v>90.949999999999989</v>
      </c>
      <c r="F4614" s="956" t="s">
        <v>18401</v>
      </c>
    </row>
    <row r="4615" spans="1:6">
      <c r="A4615" s="955">
        <v>8888</v>
      </c>
      <c r="B4615" s="956" t="s">
        <v>18042</v>
      </c>
      <c r="C4615" s="956" t="s">
        <v>18402</v>
      </c>
      <c r="D4615" s="957" t="s">
        <v>7884</v>
      </c>
      <c r="E4615" s="958">
        <f t="shared" si="72"/>
        <v>152.345</v>
      </c>
      <c r="F4615" s="956" t="s">
        <v>18403</v>
      </c>
    </row>
    <row r="4616" spans="1:6">
      <c r="A4616" s="955">
        <v>6357</v>
      </c>
      <c r="B4616" s="956" t="s">
        <v>18042</v>
      </c>
      <c r="C4616" s="956" t="s">
        <v>18404</v>
      </c>
      <c r="D4616" s="957" t="s">
        <v>8312</v>
      </c>
      <c r="E4616" s="958">
        <f t="shared" si="72"/>
        <v>108.14000000000001</v>
      </c>
      <c r="F4616" s="956" t="s">
        <v>18405</v>
      </c>
    </row>
    <row r="4617" spans="1:6">
      <c r="A4617" s="955">
        <v>6356</v>
      </c>
      <c r="B4617" s="956" t="s">
        <v>18042</v>
      </c>
      <c r="C4617" s="956" t="s">
        <v>18406</v>
      </c>
      <c r="D4617" s="957" t="s">
        <v>18131</v>
      </c>
      <c r="E4617" s="958">
        <f t="shared" si="72"/>
        <v>91.76</v>
      </c>
      <c r="F4617" s="956" t="s">
        <v>18407</v>
      </c>
    </row>
    <row r="4618" spans="1:6">
      <c r="A4618" s="955">
        <v>6355</v>
      </c>
      <c r="B4618" s="956" t="s">
        <v>18042</v>
      </c>
      <c r="C4618" s="956" t="s">
        <v>18408</v>
      </c>
      <c r="D4618" s="957" t="s">
        <v>18409</v>
      </c>
      <c r="E4618" s="958">
        <f t="shared" si="72"/>
        <v>74.570000000000007</v>
      </c>
      <c r="F4618" s="956" t="s">
        <v>18410</v>
      </c>
    </row>
    <row r="4619" spans="1:6">
      <c r="A4619" s="955">
        <v>5105</v>
      </c>
      <c r="B4619" s="956" t="s">
        <v>18042</v>
      </c>
      <c r="C4619" s="956" t="s">
        <v>18411</v>
      </c>
      <c r="D4619" s="957" t="s">
        <v>18412</v>
      </c>
      <c r="E4619" s="958">
        <f t="shared" si="72"/>
        <v>134.32999999999998</v>
      </c>
      <c r="F4619" s="956" t="s">
        <v>18413</v>
      </c>
    </row>
    <row r="4620" spans="1:6">
      <c r="A4620" s="955">
        <v>5104</v>
      </c>
      <c r="B4620" s="956" t="s">
        <v>18042</v>
      </c>
      <c r="C4620" s="956" t="s">
        <v>18414</v>
      </c>
      <c r="D4620" s="957" t="s">
        <v>18415</v>
      </c>
      <c r="E4620" s="958">
        <f t="shared" si="72"/>
        <v>90.125</v>
      </c>
      <c r="F4620" s="956" t="s">
        <v>18416</v>
      </c>
    </row>
    <row r="4621" spans="1:6">
      <c r="A4621" s="955">
        <v>4617</v>
      </c>
      <c r="B4621" s="956" t="s">
        <v>18042</v>
      </c>
      <c r="C4621" s="956" t="s">
        <v>18417</v>
      </c>
      <c r="D4621" s="957" t="s">
        <v>18418</v>
      </c>
      <c r="E4621" s="958">
        <f t="shared" si="72"/>
        <v>108.85999999999999</v>
      </c>
      <c r="F4621" s="956" t="s">
        <v>18419</v>
      </c>
    </row>
    <row r="4622" spans="1:6">
      <c r="A4622" s="955">
        <v>4616</v>
      </c>
      <c r="B4622" s="956" t="s">
        <v>18042</v>
      </c>
      <c r="C4622" s="956" t="s">
        <v>18420</v>
      </c>
      <c r="D4622" s="957" t="s">
        <v>18421</v>
      </c>
      <c r="E4622" s="958">
        <f t="shared" si="72"/>
        <v>77.42</v>
      </c>
      <c r="F4622" s="956" t="s">
        <v>18422</v>
      </c>
    </row>
    <row r="4623" spans="1:6">
      <c r="A4623" s="955">
        <v>6729</v>
      </c>
      <c r="B4623" s="956" t="s">
        <v>18042</v>
      </c>
      <c r="C4623" s="956" t="s">
        <v>18423</v>
      </c>
      <c r="D4623" s="957" t="s">
        <v>18046</v>
      </c>
      <c r="E4623" s="958">
        <f t="shared" si="72"/>
        <v>160.52000000000001</v>
      </c>
      <c r="F4623" s="956" t="s">
        <v>18424</v>
      </c>
    </row>
    <row r="4624" spans="1:6">
      <c r="A4624" s="955">
        <v>6728</v>
      </c>
      <c r="B4624" s="956" t="s">
        <v>18042</v>
      </c>
      <c r="C4624" s="956" t="s">
        <v>18425</v>
      </c>
      <c r="D4624" s="957" t="s">
        <v>18426</v>
      </c>
      <c r="E4624" s="958">
        <f t="shared" si="72"/>
        <v>183.17000000000002</v>
      </c>
      <c r="F4624" s="956" t="s">
        <v>18427</v>
      </c>
    </row>
    <row r="4625" spans="1:6">
      <c r="A4625" s="955">
        <v>6727</v>
      </c>
      <c r="B4625" s="956" t="s">
        <v>18042</v>
      </c>
      <c r="C4625" s="956" t="s">
        <v>18428</v>
      </c>
      <c r="D4625" s="957" t="s">
        <v>18429</v>
      </c>
      <c r="E4625" s="958">
        <f t="shared" si="72"/>
        <v>139.23499999999999</v>
      </c>
      <c r="F4625" s="956" t="s">
        <v>18430</v>
      </c>
    </row>
    <row r="4626" spans="1:6">
      <c r="A4626" s="955">
        <v>6353</v>
      </c>
      <c r="B4626" s="956" t="s">
        <v>18042</v>
      </c>
      <c r="C4626" s="956" t="s">
        <v>18431</v>
      </c>
      <c r="D4626" s="957" t="s">
        <v>18432</v>
      </c>
      <c r="E4626" s="958">
        <f t="shared" ref="E4626:E4689" si="73">SUM(D4626*1.5)+5</f>
        <v>234.20000000000002</v>
      </c>
      <c r="F4626" s="956" t="s">
        <v>18433</v>
      </c>
    </row>
    <row r="4627" spans="1:6">
      <c r="A4627" s="955">
        <v>10725</v>
      </c>
      <c r="B4627" s="956" t="s">
        <v>18042</v>
      </c>
      <c r="C4627" s="956" t="s">
        <v>18434</v>
      </c>
      <c r="D4627" s="957" t="s">
        <v>18083</v>
      </c>
      <c r="E4627" s="958">
        <f t="shared" si="73"/>
        <v>104.87</v>
      </c>
      <c r="F4627" s="956" t="s">
        <v>18435</v>
      </c>
    </row>
    <row r="4628" spans="1:6">
      <c r="A4628" s="955">
        <v>10727</v>
      </c>
      <c r="B4628" s="956" t="s">
        <v>18042</v>
      </c>
      <c r="C4628" s="956" t="s">
        <v>18436</v>
      </c>
      <c r="D4628" s="957" t="s">
        <v>17836</v>
      </c>
      <c r="E4628" s="958">
        <f t="shared" si="73"/>
        <v>80.300000000000011</v>
      </c>
      <c r="F4628" s="956" t="s">
        <v>18437</v>
      </c>
    </row>
    <row r="4629" spans="1:6">
      <c r="A4629" s="955">
        <v>8574</v>
      </c>
      <c r="B4629" s="956" t="s">
        <v>18042</v>
      </c>
      <c r="C4629" s="956" t="s">
        <v>18438</v>
      </c>
      <c r="D4629" s="957" t="s">
        <v>10734</v>
      </c>
      <c r="E4629" s="958">
        <f t="shared" si="73"/>
        <v>62.300000000000004</v>
      </c>
      <c r="F4629" s="956" t="s">
        <v>18439</v>
      </c>
    </row>
    <row r="4630" spans="1:6">
      <c r="A4630" s="955">
        <v>8570</v>
      </c>
      <c r="B4630" s="956" t="s">
        <v>18042</v>
      </c>
      <c r="C4630" s="956" t="s">
        <v>18440</v>
      </c>
      <c r="D4630" s="957" t="s">
        <v>12450</v>
      </c>
      <c r="E4630" s="958">
        <f t="shared" si="73"/>
        <v>61.04</v>
      </c>
      <c r="F4630" s="956" t="s">
        <v>18441</v>
      </c>
    </row>
    <row r="4631" spans="1:6">
      <c r="A4631" s="955">
        <v>8645</v>
      </c>
      <c r="B4631" s="956" t="s">
        <v>18042</v>
      </c>
      <c r="C4631" s="956" t="s">
        <v>18442</v>
      </c>
      <c r="D4631" s="957" t="s">
        <v>8050</v>
      </c>
      <c r="E4631" s="958">
        <f t="shared" si="73"/>
        <v>155.61500000000001</v>
      </c>
      <c r="F4631" s="956" t="s">
        <v>18443</v>
      </c>
    </row>
    <row r="4632" spans="1:6">
      <c r="A4632" s="955">
        <v>5866</v>
      </c>
      <c r="B4632" s="956" t="s">
        <v>18042</v>
      </c>
      <c r="C4632" s="956" t="s">
        <v>18444</v>
      </c>
      <c r="D4632" s="957" t="s">
        <v>18445</v>
      </c>
      <c r="E4632" s="958">
        <f t="shared" si="73"/>
        <v>124.83500000000001</v>
      </c>
      <c r="F4632" s="956" t="s">
        <v>18446</v>
      </c>
    </row>
    <row r="4633" spans="1:6">
      <c r="A4633" s="955">
        <v>6360</v>
      </c>
      <c r="B4633" s="956" t="s">
        <v>18042</v>
      </c>
      <c r="C4633" s="956" t="s">
        <v>18447</v>
      </c>
      <c r="D4633" s="957" t="s">
        <v>18448</v>
      </c>
      <c r="E4633" s="958">
        <f t="shared" si="73"/>
        <v>247.29500000000002</v>
      </c>
      <c r="F4633" s="956" t="s">
        <v>18449</v>
      </c>
    </row>
    <row r="4634" spans="1:6">
      <c r="A4634" s="955">
        <v>8879</v>
      </c>
      <c r="B4634" s="956" t="s">
        <v>18042</v>
      </c>
      <c r="C4634" s="956" t="s">
        <v>18450</v>
      </c>
      <c r="D4634" s="957" t="s">
        <v>18451</v>
      </c>
      <c r="E4634" s="958">
        <f t="shared" si="73"/>
        <v>68.36</v>
      </c>
      <c r="F4634" s="956" t="s">
        <v>18452</v>
      </c>
    </row>
    <row r="4635" spans="1:6">
      <c r="A4635" s="955">
        <v>8886</v>
      </c>
      <c r="B4635" s="956" t="s">
        <v>18042</v>
      </c>
      <c r="C4635" s="956" t="s">
        <v>18453</v>
      </c>
      <c r="D4635" s="957" t="s">
        <v>17836</v>
      </c>
      <c r="E4635" s="958">
        <f t="shared" si="73"/>
        <v>80.300000000000011</v>
      </c>
      <c r="F4635" s="956" t="s">
        <v>18454</v>
      </c>
    </row>
    <row r="4636" spans="1:6">
      <c r="A4636" s="955">
        <v>6730</v>
      </c>
      <c r="B4636" s="956" t="s">
        <v>18042</v>
      </c>
      <c r="C4636" s="956" t="s">
        <v>18455</v>
      </c>
      <c r="D4636" s="957" t="s">
        <v>18279</v>
      </c>
      <c r="E4636" s="958">
        <f t="shared" si="73"/>
        <v>132.69499999999999</v>
      </c>
      <c r="F4636" s="956" t="s">
        <v>18456</v>
      </c>
    </row>
    <row r="4637" spans="1:6">
      <c r="A4637" s="955">
        <v>8576</v>
      </c>
      <c r="B4637" s="956" t="s">
        <v>18042</v>
      </c>
      <c r="C4637" s="956" t="s">
        <v>18457</v>
      </c>
      <c r="D4637" s="957" t="s">
        <v>18458</v>
      </c>
      <c r="E4637" s="958">
        <f t="shared" si="73"/>
        <v>27.455000000000002</v>
      </c>
      <c r="F4637" s="956" t="s">
        <v>18459</v>
      </c>
    </row>
    <row r="4638" spans="1:6">
      <c r="A4638" s="955">
        <v>28273</v>
      </c>
      <c r="B4638" s="956" t="s">
        <v>18042</v>
      </c>
      <c r="C4638" s="956" t="s">
        <v>18460</v>
      </c>
      <c r="D4638" s="957" t="s">
        <v>18461</v>
      </c>
      <c r="E4638" s="958">
        <f t="shared" si="73"/>
        <v>210.44</v>
      </c>
      <c r="F4638" s="956" t="s">
        <v>18462</v>
      </c>
    </row>
    <row r="4639" spans="1:6">
      <c r="A4639" s="955">
        <v>3934</v>
      </c>
      <c r="B4639" s="956" t="s">
        <v>18042</v>
      </c>
      <c r="C4639" s="956" t="s">
        <v>18463</v>
      </c>
      <c r="D4639" s="957" t="s">
        <v>18464</v>
      </c>
      <c r="E4639" s="958">
        <f t="shared" si="73"/>
        <v>85.4</v>
      </c>
      <c r="F4639" s="956" t="s">
        <v>18465</v>
      </c>
    </row>
    <row r="4640" spans="1:6">
      <c r="A4640" s="955">
        <v>5385</v>
      </c>
      <c r="B4640" s="956" t="s">
        <v>18042</v>
      </c>
      <c r="C4640" s="956" t="s">
        <v>18466</v>
      </c>
      <c r="D4640" s="957" t="s">
        <v>18467</v>
      </c>
      <c r="E4640" s="958">
        <f t="shared" si="73"/>
        <v>84.08</v>
      </c>
      <c r="F4640" s="956" t="s">
        <v>18468</v>
      </c>
    </row>
    <row r="4641" spans="1:6">
      <c r="A4641" s="955">
        <v>6361</v>
      </c>
      <c r="B4641" s="956" t="s">
        <v>18042</v>
      </c>
      <c r="C4641" s="956" t="s">
        <v>18469</v>
      </c>
      <c r="D4641" s="957" t="s">
        <v>18470</v>
      </c>
      <c r="E4641" s="958">
        <f t="shared" si="73"/>
        <v>127.94</v>
      </c>
      <c r="F4641" s="956" t="s">
        <v>18471</v>
      </c>
    </row>
    <row r="4642" spans="1:6">
      <c r="A4642" s="955">
        <v>5386</v>
      </c>
      <c r="B4642" s="956" t="s">
        <v>18042</v>
      </c>
      <c r="C4642" s="956" t="s">
        <v>18472</v>
      </c>
      <c r="D4642" s="957" t="s">
        <v>18473</v>
      </c>
      <c r="E4642" s="958">
        <f t="shared" si="73"/>
        <v>168.71</v>
      </c>
      <c r="F4642" s="956" t="s">
        <v>18474</v>
      </c>
    </row>
    <row r="4643" spans="1:6">
      <c r="A4643" s="955">
        <v>4495</v>
      </c>
      <c r="B4643" s="956" t="s">
        <v>18042</v>
      </c>
      <c r="C4643" s="956" t="s">
        <v>18475</v>
      </c>
      <c r="D4643" s="957" t="s">
        <v>18476</v>
      </c>
      <c r="E4643" s="958">
        <f t="shared" si="73"/>
        <v>113</v>
      </c>
      <c r="F4643" s="956" t="s">
        <v>18477</v>
      </c>
    </row>
    <row r="4644" spans="1:6">
      <c r="A4644" s="955">
        <v>23876</v>
      </c>
      <c r="B4644" s="956" t="s">
        <v>18042</v>
      </c>
      <c r="C4644" s="956" t="s">
        <v>18478</v>
      </c>
      <c r="D4644" s="957" t="s">
        <v>18479</v>
      </c>
      <c r="E4644" s="958">
        <f t="shared" si="73"/>
        <v>510.57500000000005</v>
      </c>
      <c r="F4644" s="956" t="s">
        <v>18480</v>
      </c>
    </row>
    <row r="4645" spans="1:6">
      <c r="A4645" s="955">
        <v>12383</v>
      </c>
      <c r="B4645" s="956" t="s">
        <v>18042</v>
      </c>
      <c r="C4645" s="956" t="s">
        <v>18481</v>
      </c>
      <c r="D4645" s="957" t="s">
        <v>9341</v>
      </c>
      <c r="E4645" s="958">
        <f t="shared" si="73"/>
        <v>398.22499999999997</v>
      </c>
      <c r="F4645" s="956" t="s">
        <v>18482</v>
      </c>
    </row>
    <row r="4646" spans="1:6">
      <c r="A4646" s="955">
        <v>23873</v>
      </c>
      <c r="B4646" s="956" t="s">
        <v>18042</v>
      </c>
      <c r="C4646" s="956" t="s">
        <v>18483</v>
      </c>
      <c r="D4646" s="957" t="s">
        <v>15036</v>
      </c>
      <c r="E4646" s="958">
        <f t="shared" si="73"/>
        <v>276.245</v>
      </c>
      <c r="F4646" s="956" t="s">
        <v>18484</v>
      </c>
    </row>
    <row r="4647" spans="1:6" ht="18.75">
      <c r="A4647" s="959" t="s">
        <v>4060</v>
      </c>
      <c r="B4647" s="963"/>
      <c r="C4647" s="953" t="s">
        <v>4060</v>
      </c>
      <c r="D4647" s="964"/>
      <c r="E4647" s="965"/>
      <c r="F4647" s="953" t="s">
        <v>4060</v>
      </c>
    </row>
    <row r="4648" spans="1:6">
      <c r="A4648" s="955">
        <v>884</v>
      </c>
      <c r="B4648" s="956" t="s">
        <v>18485</v>
      </c>
      <c r="C4648" s="956" t="s">
        <v>18486</v>
      </c>
      <c r="D4648" s="957" t="s">
        <v>18487</v>
      </c>
      <c r="E4648" s="958">
        <f t="shared" si="73"/>
        <v>132.68</v>
      </c>
      <c r="F4648" s="956" t="s">
        <v>18488</v>
      </c>
    </row>
    <row r="4649" spans="1:6">
      <c r="A4649" s="955">
        <v>6266</v>
      </c>
      <c r="B4649" s="956" t="s">
        <v>18485</v>
      </c>
      <c r="C4649" s="956" t="s">
        <v>18489</v>
      </c>
      <c r="D4649" s="957" t="s">
        <v>18490</v>
      </c>
      <c r="E4649" s="958">
        <f t="shared" si="73"/>
        <v>160.28</v>
      </c>
      <c r="F4649" s="956" t="s">
        <v>18491</v>
      </c>
    </row>
    <row r="4650" spans="1:6">
      <c r="A4650" s="955">
        <v>28962</v>
      </c>
      <c r="B4650" s="956" t="s">
        <v>18485</v>
      </c>
      <c r="C4650" s="956" t="s">
        <v>18492</v>
      </c>
      <c r="D4650" s="957" t="s">
        <v>18493</v>
      </c>
      <c r="E4650" s="958">
        <f t="shared" si="73"/>
        <v>20.87</v>
      </c>
      <c r="F4650" s="956" t="s">
        <v>18494</v>
      </c>
    </row>
    <row r="4651" spans="1:6">
      <c r="A4651" s="955">
        <v>5533</v>
      </c>
      <c r="B4651" s="956" t="s">
        <v>18485</v>
      </c>
      <c r="C4651" s="956" t="s">
        <v>18495</v>
      </c>
      <c r="D4651" s="957" t="s">
        <v>12099</v>
      </c>
      <c r="E4651" s="958">
        <f t="shared" si="73"/>
        <v>23.12</v>
      </c>
      <c r="F4651" s="956" t="s">
        <v>18496</v>
      </c>
    </row>
    <row r="4652" spans="1:6">
      <c r="A4652" s="955">
        <v>994</v>
      </c>
      <c r="B4652" s="956" t="s">
        <v>18485</v>
      </c>
      <c r="C4652" s="956" t="s">
        <v>18497</v>
      </c>
      <c r="D4652" s="957" t="s">
        <v>18498</v>
      </c>
      <c r="E4652" s="958">
        <f t="shared" si="73"/>
        <v>77.465000000000003</v>
      </c>
      <c r="F4652" s="956" t="s">
        <v>18499</v>
      </c>
    </row>
    <row r="4653" spans="1:6">
      <c r="A4653" s="955">
        <v>995</v>
      </c>
      <c r="B4653" s="956" t="s">
        <v>18485</v>
      </c>
      <c r="C4653" s="956" t="s">
        <v>18500</v>
      </c>
      <c r="D4653" s="957" t="s">
        <v>18501</v>
      </c>
      <c r="E4653" s="958">
        <f t="shared" si="73"/>
        <v>28.294999999999998</v>
      </c>
      <c r="F4653" s="956" t="s">
        <v>18502</v>
      </c>
    </row>
    <row r="4654" spans="1:6">
      <c r="A4654" s="955">
        <v>4651</v>
      </c>
      <c r="B4654" s="956" t="s">
        <v>18485</v>
      </c>
      <c r="C4654" s="956" t="s">
        <v>18503</v>
      </c>
      <c r="D4654" s="957" t="s">
        <v>18504</v>
      </c>
      <c r="E4654" s="958">
        <f t="shared" si="73"/>
        <v>118.88</v>
      </c>
      <c r="F4654" s="956" t="s">
        <v>18505</v>
      </c>
    </row>
    <row r="4655" spans="1:6">
      <c r="A4655" s="955">
        <v>5989</v>
      </c>
      <c r="B4655" s="956" t="s">
        <v>18485</v>
      </c>
      <c r="C4655" s="956" t="s">
        <v>18506</v>
      </c>
      <c r="D4655" s="957" t="s">
        <v>18507</v>
      </c>
      <c r="E4655" s="958">
        <f t="shared" si="73"/>
        <v>67.804999999999993</v>
      </c>
      <c r="F4655" s="956" t="s">
        <v>18508</v>
      </c>
    </row>
    <row r="4656" spans="1:6">
      <c r="A4656" s="955">
        <v>9073</v>
      </c>
      <c r="B4656" s="956" t="s">
        <v>18485</v>
      </c>
      <c r="C4656" s="956" t="s">
        <v>18509</v>
      </c>
      <c r="D4656" s="957" t="s">
        <v>18510</v>
      </c>
      <c r="E4656" s="958">
        <f t="shared" si="73"/>
        <v>25.535</v>
      </c>
      <c r="F4656" s="956" t="s">
        <v>18511</v>
      </c>
    </row>
    <row r="4657" spans="1:6">
      <c r="A4657" s="955">
        <v>28989</v>
      </c>
      <c r="B4657" s="956" t="s">
        <v>18485</v>
      </c>
      <c r="C4657" s="956" t="s">
        <v>18512</v>
      </c>
      <c r="D4657" s="957" t="s">
        <v>18513</v>
      </c>
      <c r="E4657" s="958">
        <f t="shared" si="73"/>
        <v>30.365000000000002</v>
      </c>
      <c r="F4657" s="956" t="s">
        <v>18514</v>
      </c>
    </row>
    <row r="4658" spans="1:6">
      <c r="A4658" s="955">
        <v>7818</v>
      </c>
      <c r="B4658" s="956" t="s">
        <v>18485</v>
      </c>
      <c r="C4658" s="956" t="s">
        <v>18515</v>
      </c>
      <c r="D4658" s="957" t="s">
        <v>18516</v>
      </c>
      <c r="E4658" s="958">
        <f t="shared" si="73"/>
        <v>63.664999999999999</v>
      </c>
      <c r="F4658" s="956" t="s">
        <v>18517</v>
      </c>
    </row>
    <row r="4659" spans="1:6">
      <c r="A4659" s="955">
        <v>28955</v>
      </c>
      <c r="B4659" s="956" t="s">
        <v>18485</v>
      </c>
      <c r="C4659" s="956" t="s">
        <v>18518</v>
      </c>
      <c r="D4659" s="957" t="s">
        <v>8844</v>
      </c>
      <c r="E4659" s="958">
        <f t="shared" si="73"/>
        <v>79.894999999999996</v>
      </c>
      <c r="F4659" s="956" t="s">
        <v>18519</v>
      </c>
    </row>
    <row r="4660" spans="1:6">
      <c r="A4660" s="955">
        <v>6569</v>
      </c>
      <c r="B4660" s="956" t="s">
        <v>18485</v>
      </c>
      <c r="C4660" s="956" t="s">
        <v>18520</v>
      </c>
      <c r="D4660" s="957" t="s">
        <v>18521</v>
      </c>
      <c r="E4660" s="958">
        <f t="shared" si="73"/>
        <v>54.14</v>
      </c>
      <c r="F4660" s="956" t="s">
        <v>18522</v>
      </c>
    </row>
    <row r="4661" spans="1:6">
      <c r="A4661" s="955">
        <v>6570</v>
      </c>
      <c r="B4661" s="956" t="s">
        <v>18485</v>
      </c>
      <c r="C4661" s="956" t="s">
        <v>18523</v>
      </c>
      <c r="D4661" s="957" t="s">
        <v>18524</v>
      </c>
      <c r="E4661" s="958">
        <f t="shared" si="73"/>
        <v>70.385000000000005</v>
      </c>
      <c r="F4661" s="956" t="s">
        <v>18525</v>
      </c>
    </row>
    <row r="4662" spans="1:6">
      <c r="A4662" s="955">
        <v>6571</v>
      </c>
      <c r="B4662" s="956" t="s">
        <v>18485</v>
      </c>
      <c r="C4662" s="956" t="s">
        <v>18526</v>
      </c>
      <c r="D4662" s="957" t="s">
        <v>14583</v>
      </c>
      <c r="E4662" s="958">
        <f t="shared" si="73"/>
        <v>70.564999999999998</v>
      </c>
      <c r="F4662" s="956" t="s">
        <v>18527</v>
      </c>
    </row>
    <row r="4663" spans="1:6">
      <c r="A4663" s="955">
        <v>6572</v>
      </c>
      <c r="B4663" s="956" t="s">
        <v>18485</v>
      </c>
      <c r="C4663" s="956" t="s">
        <v>18528</v>
      </c>
      <c r="D4663" s="957" t="s">
        <v>18529</v>
      </c>
      <c r="E4663" s="958">
        <f t="shared" si="73"/>
        <v>72.275000000000006</v>
      </c>
      <c r="F4663" s="956" t="s">
        <v>18530</v>
      </c>
    </row>
    <row r="4664" spans="1:6">
      <c r="A4664" s="955">
        <v>5542</v>
      </c>
      <c r="B4664" s="956" t="s">
        <v>18485</v>
      </c>
      <c r="C4664" s="956" t="s">
        <v>18531</v>
      </c>
      <c r="D4664" s="957" t="s">
        <v>9146</v>
      </c>
      <c r="E4664" s="958">
        <f t="shared" si="73"/>
        <v>22.94</v>
      </c>
      <c r="F4664" s="956" t="s">
        <v>18532</v>
      </c>
    </row>
    <row r="4665" spans="1:6">
      <c r="A4665" s="955">
        <v>6565</v>
      </c>
      <c r="B4665" s="956" t="s">
        <v>18485</v>
      </c>
      <c r="C4665" s="956" t="s">
        <v>18533</v>
      </c>
      <c r="D4665" s="957" t="s">
        <v>18534</v>
      </c>
      <c r="E4665" s="958">
        <f t="shared" si="73"/>
        <v>25.700000000000003</v>
      </c>
      <c r="F4665" s="956" t="s">
        <v>18535</v>
      </c>
    </row>
    <row r="4666" spans="1:6">
      <c r="A4666" s="955">
        <v>4756</v>
      </c>
      <c r="B4666" s="956" t="s">
        <v>18485</v>
      </c>
      <c r="C4666" s="956" t="s">
        <v>18536</v>
      </c>
      <c r="D4666" s="957" t="s">
        <v>18537</v>
      </c>
      <c r="E4666" s="958">
        <f t="shared" si="73"/>
        <v>110.07499999999999</v>
      </c>
      <c r="F4666" s="956" t="s">
        <v>18538</v>
      </c>
    </row>
    <row r="4667" spans="1:6">
      <c r="A4667" s="955">
        <v>4761</v>
      </c>
      <c r="B4667" s="956" t="s">
        <v>18485</v>
      </c>
      <c r="C4667" s="956" t="s">
        <v>18539</v>
      </c>
      <c r="D4667" s="957" t="s">
        <v>14081</v>
      </c>
      <c r="E4667" s="958">
        <f t="shared" si="73"/>
        <v>35.884999999999998</v>
      </c>
      <c r="F4667" s="956" t="s">
        <v>18540</v>
      </c>
    </row>
    <row r="4668" spans="1:6">
      <c r="A4668" s="955">
        <v>4099</v>
      </c>
      <c r="B4668" s="956" t="s">
        <v>18485</v>
      </c>
      <c r="C4668" s="956" t="s">
        <v>18541</v>
      </c>
      <c r="D4668" s="957" t="s">
        <v>18542</v>
      </c>
      <c r="E4668" s="958">
        <f t="shared" si="73"/>
        <v>80.734999999999999</v>
      </c>
      <c r="F4668" s="956" t="s">
        <v>18543</v>
      </c>
    </row>
    <row r="4669" spans="1:6">
      <c r="A4669" s="955">
        <v>8150</v>
      </c>
      <c r="B4669" s="956" t="s">
        <v>18485</v>
      </c>
      <c r="C4669" s="956" t="s">
        <v>18544</v>
      </c>
      <c r="D4669" s="957" t="s">
        <v>18545</v>
      </c>
      <c r="E4669" s="958">
        <f t="shared" si="73"/>
        <v>23.975000000000001</v>
      </c>
      <c r="F4669" s="956" t="s">
        <v>18546</v>
      </c>
    </row>
    <row r="4670" spans="1:6">
      <c r="A4670" s="955">
        <v>5741</v>
      </c>
      <c r="B4670" s="956" t="s">
        <v>18485</v>
      </c>
      <c r="C4670" s="956" t="s">
        <v>18547</v>
      </c>
      <c r="D4670" s="957" t="s">
        <v>18548</v>
      </c>
      <c r="E4670" s="958">
        <f t="shared" si="73"/>
        <v>91.085000000000008</v>
      </c>
      <c r="F4670" s="956" t="s">
        <v>18549</v>
      </c>
    </row>
    <row r="4671" spans="1:6">
      <c r="A4671" s="955">
        <v>7463</v>
      </c>
      <c r="B4671" s="956" t="s">
        <v>18485</v>
      </c>
      <c r="C4671" s="956" t="s">
        <v>18550</v>
      </c>
      <c r="D4671" s="957" t="s">
        <v>8009</v>
      </c>
      <c r="E4671" s="958">
        <f t="shared" si="73"/>
        <v>135.77000000000001</v>
      </c>
      <c r="F4671" s="956" t="s">
        <v>18551</v>
      </c>
    </row>
    <row r="4672" spans="1:6">
      <c r="A4672" s="955">
        <v>7465</v>
      </c>
      <c r="B4672" s="956" t="s">
        <v>18485</v>
      </c>
      <c r="C4672" s="956" t="s">
        <v>18552</v>
      </c>
      <c r="D4672" s="957" t="s">
        <v>14835</v>
      </c>
      <c r="E4672" s="958">
        <f t="shared" si="73"/>
        <v>129.22999999999999</v>
      </c>
      <c r="F4672" s="956" t="s">
        <v>18553</v>
      </c>
    </row>
    <row r="4673" spans="1:6">
      <c r="A4673" s="955">
        <v>29801</v>
      </c>
      <c r="B4673" s="956" t="s">
        <v>18485</v>
      </c>
      <c r="C4673" s="956" t="s">
        <v>18554</v>
      </c>
      <c r="D4673" s="957" t="s">
        <v>18555</v>
      </c>
      <c r="E4673" s="958">
        <f t="shared" si="73"/>
        <v>31.58</v>
      </c>
      <c r="F4673" s="956" t="s">
        <v>18556</v>
      </c>
    </row>
    <row r="4674" spans="1:6">
      <c r="A4674" s="955">
        <v>28967</v>
      </c>
      <c r="B4674" s="956" t="s">
        <v>18485</v>
      </c>
      <c r="C4674" s="956" t="s">
        <v>18557</v>
      </c>
      <c r="D4674" s="957" t="s">
        <v>18558</v>
      </c>
      <c r="E4674" s="958">
        <f t="shared" si="73"/>
        <v>36.74</v>
      </c>
      <c r="F4674" s="956" t="s">
        <v>18559</v>
      </c>
    </row>
    <row r="4675" spans="1:6">
      <c r="A4675" s="955">
        <v>27394</v>
      </c>
      <c r="B4675" s="956" t="s">
        <v>18485</v>
      </c>
      <c r="C4675" s="956" t="s">
        <v>18560</v>
      </c>
      <c r="D4675" s="957" t="s">
        <v>14638</v>
      </c>
      <c r="E4675" s="958">
        <f t="shared" si="73"/>
        <v>108.35000000000001</v>
      </c>
      <c r="F4675" s="956" t="s">
        <v>18561</v>
      </c>
    </row>
    <row r="4676" spans="1:6">
      <c r="A4676" s="955">
        <v>27395</v>
      </c>
      <c r="B4676" s="956" t="s">
        <v>18485</v>
      </c>
      <c r="C4676" s="956" t="s">
        <v>18562</v>
      </c>
      <c r="D4676" s="957" t="s">
        <v>18563</v>
      </c>
      <c r="E4676" s="958">
        <f t="shared" si="73"/>
        <v>212</v>
      </c>
      <c r="F4676" s="956" t="s">
        <v>18564</v>
      </c>
    </row>
    <row r="4677" spans="1:6">
      <c r="A4677" s="955">
        <v>27396</v>
      </c>
      <c r="B4677" s="956" t="s">
        <v>18485</v>
      </c>
      <c r="C4677" s="956" t="s">
        <v>18565</v>
      </c>
      <c r="D4677" s="957" t="s">
        <v>18563</v>
      </c>
      <c r="E4677" s="958">
        <f t="shared" si="73"/>
        <v>212</v>
      </c>
      <c r="F4677" s="956" t="s">
        <v>18566</v>
      </c>
    </row>
    <row r="4678" spans="1:6">
      <c r="A4678" s="955">
        <v>27397</v>
      </c>
      <c r="B4678" s="956" t="s">
        <v>18485</v>
      </c>
      <c r="C4678" s="956" t="s">
        <v>18567</v>
      </c>
      <c r="D4678" s="957" t="s">
        <v>18563</v>
      </c>
      <c r="E4678" s="958">
        <f t="shared" si="73"/>
        <v>212</v>
      </c>
      <c r="F4678" s="956" t="s">
        <v>18568</v>
      </c>
    </row>
    <row r="4679" spans="1:6">
      <c r="A4679" s="955">
        <v>29064</v>
      </c>
      <c r="B4679" s="956" t="s">
        <v>18485</v>
      </c>
      <c r="C4679" s="956" t="s">
        <v>18569</v>
      </c>
      <c r="D4679" s="957" t="s">
        <v>18570</v>
      </c>
      <c r="E4679" s="958">
        <f t="shared" si="73"/>
        <v>66.44</v>
      </c>
      <c r="F4679" s="956" t="s">
        <v>18571</v>
      </c>
    </row>
    <row r="4680" spans="1:6">
      <c r="A4680" s="955">
        <v>29065</v>
      </c>
      <c r="B4680" s="956" t="s">
        <v>18485</v>
      </c>
      <c r="C4680" s="956" t="s">
        <v>18572</v>
      </c>
      <c r="D4680" s="957" t="s">
        <v>18570</v>
      </c>
      <c r="E4680" s="958">
        <f t="shared" si="73"/>
        <v>66.44</v>
      </c>
      <c r="F4680" s="956" t="s">
        <v>18573</v>
      </c>
    </row>
    <row r="4681" spans="1:6">
      <c r="A4681" s="955">
        <v>29066</v>
      </c>
      <c r="B4681" s="956" t="s">
        <v>18485</v>
      </c>
      <c r="C4681" s="956" t="s">
        <v>18574</v>
      </c>
      <c r="D4681" s="957" t="s">
        <v>18570</v>
      </c>
      <c r="E4681" s="958">
        <f t="shared" si="73"/>
        <v>66.44</v>
      </c>
      <c r="F4681" s="956" t="s">
        <v>18575</v>
      </c>
    </row>
    <row r="4682" spans="1:6">
      <c r="A4682" s="955">
        <v>28972</v>
      </c>
      <c r="B4682" s="956" t="s">
        <v>18485</v>
      </c>
      <c r="C4682" s="956" t="s">
        <v>18576</v>
      </c>
      <c r="D4682" s="957" t="s">
        <v>18577</v>
      </c>
      <c r="E4682" s="958">
        <f t="shared" si="73"/>
        <v>143.89999999999998</v>
      </c>
      <c r="F4682" s="956" t="s">
        <v>18578</v>
      </c>
    </row>
    <row r="4683" spans="1:6">
      <c r="A4683" s="955">
        <v>7228</v>
      </c>
      <c r="B4683" s="956" t="s">
        <v>18485</v>
      </c>
      <c r="C4683" s="956" t="s">
        <v>18579</v>
      </c>
      <c r="D4683" s="957" t="s">
        <v>14728</v>
      </c>
      <c r="E4683" s="958">
        <f t="shared" si="73"/>
        <v>61.234999999999999</v>
      </c>
      <c r="F4683" s="956" t="s">
        <v>18580</v>
      </c>
    </row>
    <row r="4684" spans="1:6">
      <c r="A4684" s="955">
        <v>28960</v>
      </c>
      <c r="B4684" s="956" t="s">
        <v>18485</v>
      </c>
      <c r="C4684" s="956" t="s">
        <v>18581</v>
      </c>
      <c r="D4684" s="957" t="s">
        <v>18582</v>
      </c>
      <c r="E4684" s="958">
        <f t="shared" si="73"/>
        <v>89.195000000000007</v>
      </c>
      <c r="F4684" s="956" t="s">
        <v>18583</v>
      </c>
    </row>
    <row r="4685" spans="1:6">
      <c r="A4685" s="955">
        <v>9163</v>
      </c>
      <c r="B4685" s="956" t="s">
        <v>18485</v>
      </c>
      <c r="C4685" s="956" t="s">
        <v>18584</v>
      </c>
      <c r="D4685" s="957" t="s">
        <v>18585</v>
      </c>
      <c r="E4685" s="958">
        <f t="shared" si="73"/>
        <v>35.494999999999997</v>
      </c>
      <c r="F4685" s="956" t="s">
        <v>18586</v>
      </c>
    </row>
    <row r="4686" spans="1:6">
      <c r="A4686" s="955">
        <v>6989</v>
      </c>
      <c r="B4686" s="956" t="s">
        <v>18485</v>
      </c>
      <c r="C4686" s="956" t="s">
        <v>18587</v>
      </c>
      <c r="D4686" s="957" t="s">
        <v>18588</v>
      </c>
      <c r="E4686" s="958">
        <f t="shared" si="73"/>
        <v>30.875</v>
      </c>
      <c r="F4686" s="956" t="s">
        <v>18589</v>
      </c>
    </row>
    <row r="4687" spans="1:6">
      <c r="A4687" s="955">
        <v>5098</v>
      </c>
      <c r="B4687" s="956" t="s">
        <v>18485</v>
      </c>
      <c r="C4687" s="956" t="s">
        <v>18590</v>
      </c>
      <c r="D4687" s="957" t="s">
        <v>18591</v>
      </c>
      <c r="E4687" s="958">
        <f t="shared" si="73"/>
        <v>35.72</v>
      </c>
      <c r="F4687" s="956" t="s">
        <v>18592</v>
      </c>
    </row>
    <row r="4688" spans="1:6">
      <c r="A4688" s="955">
        <v>4415</v>
      </c>
      <c r="B4688" s="956" t="s">
        <v>18485</v>
      </c>
      <c r="C4688" s="956" t="s">
        <v>18593</v>
      </c>
      <c r="D4688" s="957" t="s">
        <v>18594</v>
      </c>
      <c r="E4688" s="958">
        <f t="shared" si="73"/>
        <v>36.230000000000004</v>
      </c>
      <c r="F4688" s="956" t="s">
        <v>18595</v>
      </c>
    </row>
    <row r="4689" spans="1:6">
      <c r="A4689" s="955">
        <v>2916</v>
      </c>
      <c r="B4689" s="956" t="s">
        <v>18485</v>
      </c>
      <c r="C4689" s="956" t="s">
        <v>18596</v>
      </c>
      <c r="D4689" s="957" t="s">
        <v>18597</v>
      </c>
      <c r="E4689" s="958">
        <f t="shared" si="73"/>
        <v>18.799999999999997</v>
      </c>
      <c r="F4689" s="956" t="s">
        <v>18598</v>
      </c>
    </row>
    <row r="4690" spans="1:6">
      <c r="A4690" s="955">
        <v>2917</v>
      </c>
      <c r="B4690" s="956" t="s">
        <v>18485</v>
      </c>
      <c r="C4690" s="956" t="s">
        <v>18599</v>
      </c>
      <c r="D4690" s="957" t="s">
        <v>14081</v>
      </c>
      <c r="E4690" s="958">
        <f t="shared" ref="E4690:E4755" si="74">SUM(D4690*1.5)+5</f>
        <v>35.884999999999998</v>
      </c>
      <c r="F4690" s="956" t="s">
        <v>18600</v>
      </c>
    </row>
    <row r="4691" spans="1:6">
      <c r="A4691" s="955">
        <v>2918</v>
      </c>
      <c r="B4691" s="956" t="s">
        <v>18485</v>
      </c>
      <c r="C4691" s="956" t="s">
        <v>18601</v>
      </c>
      <c r="D4691" s="957" t="s">
        <v>18602</v>
      </c>
      <c r="E4691" s="958">
        <f t="shared" si="74"/>
        <v>39.424999999999997</v>
      </c>
      <c r="F4691" s="956" t="s">
        <v>18603</v>
      </c>
    </row>
    <row r="4692" spans="1:6" ht="18.75">
      <c r="A4692" s="959" t="s">
        <v>4144</v>
      </c>
      <c r="B4692" s="963"/>
      <c r="C4692" s="953" t="s">
        <v>4144</v>
      </c>
      <c r="D4692" s="964"/>
      <c r="E4692" s="965"/>
      <c r="F4692" s="953" t="s">
        <v>4144</v>
      </c>
    </row>
    <row r="4693" spans="1:6">
      <c r="A4693" s="955">
        <v>28977</v>
      </c>
      <c r="B4693" s="956" t="s">
        <v>18604</v>
      </c>
      <c r="C4693" s="956" t="s">
        <v>18605</v>
      </c>
      <c r="D4693" s="957" t="s">
        <v>11068</v>
      </c>
      <c r="E4693" s="958">
        <f t="shared" si="74"/>
        <v>65.074999999999989</v>
      </c>
      <c r="F4693" s="956" t="s">
        <v>18606</v>
      </c>
    </row>
    <row r="4694" spans="1:6">
      <c r="A4694" s="955">
        <v>28988</v>
      </c>
      <c r="B4694" s="956" t="s">
        <v>18604</v>
      </c>
      <c r="C4694" s="956" t="s">
        <v>18607</v>
      </c>
      <c r="D4694" s="957" t="s">
        <v>18608</v>
      </c>
      <c r="E4694" s="958">
        <f t="shared" si="74"/>
        <v>75.02</v>
      </c>
      <c r="F4694" s="956" t="s">
        <v>18609</v>
      </c>
    </row>
    <row r="4695" spans="1:6">
      <c r="A4695" s="955">
        <v>2768</v>
      </c>
      <c r="B4695" s="956" t="s">
        <v>18604</v>
      </c>
      <c r="C4695" s="956" t="s">
        <v>4188</v>
      </c>
      <c r="D4695" s="957" t="s">
        <v>10195</v>
      </c>
      <c r="E4695" s="958">
        <f t="shared" si="74"/>
        <v>94.715000000000003</v>
      </c>
      <c r="F4695" s="956" t="s">
        <v>18610</v>
      </c>
    </row>
    <row r="4696" spans="1:6">
      <c r="A4696" s="955">
        <v>4884</v>
      </c>
      <c r="B4696" s="956" t="s">
        <v>18604</v>
      </c>
      <c r="C4696" s="956" t="s">
        <v>18611</v>
      </c>
      <c r="D4696" s="957" t="s">
        <v>18612</v>
      </c>
      <c r="E4696" s="958">
        <f t="shared" si="74"/>
        <v>73.864999999999995</v>
      </c>
      <c r="F4696" s="956" t="s">
        <v>18613</v>
      </c>
    </row>
    <row r="4697" spans="1:6">
      <c r="A4697" s="955">
        <v>9201</v>
      </c>
      <c r="B4697" s="956" t="s">
        <v>18604</v>
      </c>
      <c r="C4697" s="956" t="s">
        <v>18614</v>
      </c>
      <c r="D4697" s="957" t="s">
        <v>18615</v>
      </c>
      <c r="E4697" s="958">
        <f t="shared" si="74"/>
        <v>34.67</v>
      </c>
      <c r="F4697" s="956" t="s">
        <v>18616</v>
      </c>
    </row>
    <row r="4698" spans="1:6">
      <c r="A4698" s="955">
        <v>27316</v>
      </c>
      <c r="B4698" s="956" t="s">
        <v>18604</v>
      </c>
      <c r="C4698" s="956" t="s">
        <v>18617</v>
      </c>
      <c r="D4698" s="957" t="s">
        <v>18618</v>
      </c>
      <c r="E4698" s="958">
        <f t="shared" si="74"/>
        <v>108.53</v>
      </c>
      <c r="F4698" s="956" t="s">
        <v>18619</v>
      </c>
    </row>
    <row r="4699" spans="1:6">
      <c r="A4699" s="955">
        <v>11297</v>
      </c>
      <c r="B4699" s="956" t="s">
        <v>18604</v>
      </c>
      <c r="C4699" s="956" t="s">
        <v>18620</v>
      </c>
      <c r="D4699" s="957" t="s">
        <v>14835</v>
      </c>
      <c r="E4699" s="958">
        <f t="shared" si="74"/>
        <v>129.22999999999999</v>
      </c>
      <c r="F4699" s="956" t="s">
        <v>18621</v>
      </c>
    </row>
    <row r="4700" spans="1:6">
      <c r="A4700" s="955">
        <v>7621</v>
      </c>
      <c r="B4700" s="956" t="s">
        <v>18604</v>
      </c>
      <c r="C4700" s="956" t="s">
        <v>18622</v>
      </c>
      <c r="D4700" s="957" t="s">
        <v>14643</v>
      </c>
      <c r="E4700" s="958">
        <f t="shared" si="74"/>
        <v>111.97999999999999</v>
      </c>
      <c r="F4700" s="956" t="s">
        <v>18623</v>
      </c>
    </row>
    <row r="4701" spans="1:6">
      <c r="A4701" s="955">
        <v>28657</v>
      </c>
      <c r="B4701" s="956" t="s">
        <v>18604</v>
      </c>
      <c r="C4701" s="956" t="s">
        <v>18624</v>
      </c>
      <c r="D4701" s="957" t="s">
        <v>18625</v>
      </c>
      <c r="E4701" s="958">
        <f t="shared" si="74"/>
        <v>207.42499999999998</v>
      </c>
      <c r="F4701" s="956" t="s">
        <v>18626</v>
      </c>
    </row>
    <row r="4702" spans="1:6">
      <c r="A4702" s="955">
        <v>28931</v>
      </c>
      <c r="B4702" s="956" t="s">
        <v>18604</v>
      </c>
      <c r="C4702" s="956" t="s">
        <v>18627</v>
      </c>
      <c r="D4702" s="957" t="s">
        <v>14646</v>
      </c>
      <c r="E4702" s="958">
        <f t="shared" si="74"/>
        <v>130.95499999999998</v>
      </c>
      <c r="F4702" s="956" t="s">
        <v>18628</v>
      </c>
    </row>
    <row r="4703" spans="1:6">
      <c r="A4703" s="955">
        <v>28932</v>
      </c>
      <c r="B4703" s="956" t="s">
        <v>18604</v>
      </c>
      <c r="C4703" s="956" t="s">
        <v>18629</v>
      </c>
      <c r="D4703" s="957" t="s">
        <v>18630</v>
      </c>
      <c r="E4703" s="958">
        <f t="shared" si="74"/>
        <v>158.57</v>
      </c>
      <c r="F4703" s="956" t="s">
        <v>18631</v>
      </c>
    </row>
    <row r="4704" spans="1:6">
      <c r="A4704" s="955">
        <v>28652</v>
      </c>
      <c r="B4704" s="956" t="s">
        <v>18604</v>
      </c>
      <c r="C4704" s="956" t="s">
        <v>18632</v>
      </c>
      <c r="D4704" s="957" t="s">
        <v>18633</v>
      </c>
      <c r="E4704" s="958">
        <f t="shared" si="74"/>
        <v>111.10999999999999</v>
      </c>
      <c r="F4704" s="956" t="s">
        <v>18634</v>
      </c>
    </row>
    <row r="4705" spans="1:6">
      <c r="A4705" s="955">
        <v>11279</v>
      </c>
      <c r="B4705" s="956" t="s">
        <v>18604</v>
      </c>
      <c r="C4705" s="956" t="s">
        <v>18635</v>
      </c>
      <c r="D4705" s="957" t="s">
        <v>18636</v>
      </c>
      <c r="E4705" s="958">
        <f t="shared" si="74"/>
        <v>206.01499999999999</v>
      </c>
      <c r="F4705" s="956" t="s">
        <v>18637</v>
      </c>
    </row>
    <row r="4706" spans="1:6">
      <c r="A4706" s="955">
        <v>5530</v>
      </c>
      <c r="B4706" s="956" t="s">
        <v>18604</v>
      </c>
      <c r="C4706" s="956" t="s">
        <v>18638</v>
      </c>
      <c r="D4706" s="957" t="s">
        <v>18639</v>
      </c>
      <c r="E4706" s="958">
        <f t="shared" si="74"/>
        <v>26.57</v>
      </c>
      <c r="F4706" s="956" t="s">
        <v>18640</v>
      </c>
    </row>
    <row r="4707" spans="1:6">
      <c r="A4707" s="955">
        <v>11302</v>
      </c>
      <c r="B4707" s="956" t="s">
        <v>18604</v>
      </c>
      <c r="C4707" s="956" t="s">
        <v>18641</v>
      </c>
      <c r="D4707" s="957" t="s">
        <v>12099</v>
      </c>
      <c r="E4707" s="958">
        <f t="shared" si="74"/>
        <v>23.12</v>
      </c>
      <c r="F4707" s="956" t="s">
        <v>18642</v>
      </c>
    </row>
    <row r="4708" spans="1:6">
      <c r="A4708" s="955">
        <v>29077</v>
      </c>
      <c r="B4708" s="956" t="s">
        <v>18604</v>
      </c>
      <c r="C4708" s="956" t="s">
        <v>18643</v>
      </c>
      <c r="D4708" s="957" t="s">
        <v>18644</v>
      </c>
      <c r="E4708" s="958">
        <f t="shared" si="74"/>
        <v>39.5</v>
      </c>
      <c r="F4708" s="956" t="s">
        <v>18645</v>
      </c>
    </row>
    <row r="4709" spans="1:6">
      <c r="A4709" s="955">
        <v>26578</v>
      </c>
      <c r="B4709" s="956" t="s">
        <v>18604</v>
      </c>
      <c r="C4709" s="956" t="s">
        <v>18646</v>
      </c>
      <c r="D4709" s="957" t="s">
        <v>18647</v>
      </c>
      <c r="E4709" s="958">
        <f t="shared" si="74"/>
        <v>70.22</v>
      </c>
      <c r="F4709" s="956" t="s">
        <v>18648</v>
      </c>
    </row>
    <row r="4710" spans="1:6">
      <c r="A4710" s="955">
        <v>27158</v>
      </c>
      <c r="B4710" s="956" t="s">
        <v>18604</v>
      </c>
      <c r="C4710" s="956" t="s">
        <v>18649</v>
      </c>
      <c r="D4710" s="957" t="s">
        <v>18650</v>
      </c>
      <c r="E4710" s="958">
        <f t="shared" si="74"/>
        <v>176.67500000000001</v>
      </c>
      <c r="F4710" s="956" t="s">
        <v>18651</v>
      </c>
    </row>
    <row r="4711" spans="1:6">
      <c r="A4711" s="955">
        <v>27159</v>
      </c>
      <c r="B4711" s="956" t="s">
        <v>18604</v>
      </c>
      <c r="C4711" s="956" t="s">
        <v>18652</v>
      </c>
      <c r="D4711" s="957" t="s">
        <v>13548</v>
      </c>
      <c r="E4711" s="958">
        <f t="shared" si="74"/>
        <v>179.27</v>
      </c>
      <c r="F4711" s="956" t="s">
        <v>18653</v>
      </c>
    </row>
    <row r="4712" spans="1:6">
      <c r="A4712" s="955">
        <v>27160</v>
      </c>
      <c r="B4712" s="956" t="s">
        <v>18604</v>
      </c>
      <c r="C4712" s="956" t="s">
        <v>18654</v>
      </c>
      <c r="D4712" s="957" t="s">
        <v>13548</v>
      </c>
      <c r="E4712" s="958">
        <f t="shared" si="74"/>
        <v>179.27</v>
      </c>
      <c r="F4712" s="956" t="s">
        <v>18655</v>
      </c>
    </row>
    <row r="4713" spans="1:6">
      <c r="A4713" s="955">
        <v>5884</v>
      </c>
      <c r="B4713" s="956" t="s">
        <v>18604</v>
      </c>
      <c r="C4713" s="956" t="s">
        <v>18656</v>
      </c>
      <c r="D4713" s="957" t="s">
        <v>18657</v>
      </c>
      <c r="E4713" s="958">
        <f t="shared" si="74"/>
        <v>107.66</v>
      </c>
      <c r="F4713" s="956" t="s">
        <v>18658</v>
      </c>
    </row>
    <row r="4714" spans="1:6">
      <c r="A4714" s="955">
        <v>5883</v>
      </c>
      <c r="B4714" s="956" t="s">
        <v>18604</v>
      </c>
      <c r="C4714" s="956" t="s">
        <v>18659</v>
      </c>
      <c r="D4714" s="957" t="s">
        <v>14669</v>
      </c>
      <c r="E4714" s="958">
        <f t="shared" si="74"/>
        <v>49.865000000000002</v>
      </c>
      <c r="F4714" s="956" t="s">
        <v>18660</v>
      </c>
    </row>
    <row r="4715" spans="1:6">
      <c r="A4715" s="955">
        <v>5885</v>
      </c>
      <c r="B4715" s="956" t="s">
        <v>18604</v>
      </c>
      <c r="C4715" s="956" t="s">
        <v>18661</v>
      </c>
      <c r="D4715" s="957" t="s">
        <v>18662</v>
      </c>
      <c r="E4715" s="958">
        <f t="shared" si="74"/>
        <v>99.724999999999994</v>
      </c>
      <c r="F4715" s="956" t="s">
        <v>18663</v>
      </c>
    </row>
    <row r="4716" spans="1:6">
      <c r="A4716" s="955">
        <v>28649</v>
      </c>
      <c r="B4716" s="956" t="s">
        <v>18604</v>
      </c>
      <c r="C4716" s="956" t="s">
        <v>18664</v>
      </c>
      <c r="D4716" s="957" t="s">
        <v>16918</v>
      </c>
      <c r="E4716" s="958">
        <f t="shared" si="74"/>
        <v>192.27499999999998</v>
      </c>
      <c r="F4716" s="956" t="s">
        <v>18665</v>
      </c>
    </row>
    <row r="4717" spans="1:6">
      <c r="A4717" s="955">
        <v>28648</v>
      </c>
      <c r="B4717" s="956" t="s">
        <v>18604</v>
      </c>
      <c r="C4717" s="956" t="s">
        <v>18666</v>
      </c>
      <c r="D4717" s="957" t="s">
        <v>11368</v>
      </c>
      <c r="E4717" s="958">
        <f t="shared" si="74"/>
        <v>69.155000000000001</v>
      </c>
      <c r="F4717" s="956" t="s">
        <v>18667</v>
      </c>
    </row>
    <row r="4718" spans="1:6">
      <c r="A4718" s="955">
        <v>28650</v>
      </c>
      <c r="B4718" s="956" t="s">
        <v>18604</v>
      </c>
      <c r="C4718" s="956" t="s">
        <v>18668</v>
      </c>
      <c r="D4718" s="957" t="s">
        <v>18669</v>
      </c>
      <c r="E4718" s="958">
        <f t="shared" si="74"/>
        <v>180.2</v>
      </c>
      <c r="F4718" s="956" t="s">
        <v>18670</v>
      </c>
    </row>
    <row r="4719" spans="1:6">
      <c r="A4719" s="955">
        <v>28651</v>
      </c>
      <c r="B4719" s="956" t="s">
        <v>18604</v>
      </c>
      <c r="C4719" s="956" t="s">
        <v>18671</v>
      </c>
      <c r="D4719" s="957" t="s">
        <v>18669</v>
      </c>
      <c r="E4719" s="958">
        <f t="shared" si="74"/>
        <v>180.2</v>
      </c>
      <c r="F4719" s="956" t="s">
        <v>18672</v>
      </c>
    </row>
    <row r="4720" spans="1:6">
      <c r="A4720" s="955">
        <v>8712</v>
      </c>
      <c r="B4720" s="956" t="s">
        <v>18604</v>
      </c>
      <c r="C4720" s="956" t="s">
        <v>18673</v>
      </c>
      <c r="D4720" s="957" t="s">
        <v>18674</v>
      </c>
      <c r="E4720" s="958">
        <f t="shared" si="74"/>
        <v>146.61500000000001</v>
      </c>
      <c r="F4720" s="956" t="s">
        <v>18675</v>
      </c>
    </row>
    <row r="4721" spans="1:6">
      <c r="A4721" s="955">
        <v>11299</v>
      </c>
      <c r="B4721" s="956" t="s">
        <v>18604</v>
      </c>
      <c r="C4721" s="956" t="s">
        <v>18676</v>
      </c>
      <c r="D4721" s="957" t="s">
        <v>18677</v>
      </c>
      <c r="E4721" s="958">
        <f t="shared" si="74"/>
        <v>75.574999999999989</v>
      </c>
      <c r="F4721" s="956" t="s">
        <v>18678</v>
      </c>
    </row>
    <row r="4722" spans="1:6">
      <c r="A4722" s="955">
        <v>11298</v>
      </c>
      <c r="B4722" s="956" t="s">
        <v>18604</v>
      </c>
      <c r="C4722" s="956" t="s">
        <v>18679</v>
      </c>
      <c r="D4722" s="957" t="s">
        <v>18680</v>
      </c>
      <c r="E4722" s="958">
        <f t="shared" si="74"/>
        <v>63.155000000000001</v>
      </c>
      <c r="F4722" s="956" t="s">
        <v>18681</v>
      </c>
    </row>
    <row r="4723" spans="1:6">
      <c r="A4723" s="955">
        <v>11300</v>
      </c>
      <c r="B4723" s="956" t="s">
        <v>18604</v>
      </c>
      <c r="C4723" s="956" t="s">
        <v>18682</v>
      </c>
      <c r="D4723" s="957" t="s">
        <v>18683</v>
      </c>
      <c r="E4723" s="958">
        <f t="shared" si="74"/>
        <v>74.885000000000005</v>
      </c>
      <c r="F4723" s="956" t="s">
        <v>18684</v>
      </c>
    </row>
    <row r="4724" spans="1:6">
      <c r="A4724" s="955">
        <v>11301</v>
      </c>
      <c r="B4724" s="956" t="s">
        <v>18604</v>
      </c>
      <c r="C4724" s="956" t="s">
        <v>18685</v>
      </c>
      <c r="D4724" s="957" t="s">
        <v>18683</v>
      </c>
      <c r="E4724" s="958">
        <f t="shared" si="74"/>
        <v>74.885000000000005</v>
      </c>
      <c r="F4724" s="956" t="s">
        <v>18686</v>
      </c>
    </row>
    <row r="4725" spans="1:6">
      <c r="A4725" s="955">
        <v>7930</v>
      </c>
      <c r="B4725" s="956" t="s">
        <v>18604</v>
      </c>
      <c r="C4725" s="956" t="s">
        <v>18687</v>
      </c>
      <c r="D4725" s="957" t="s">
        <v>18688</v>
      </c>
      <c r="E4725" s="958">
        <f t="shared" si="74"/>
        <v>156.82999999999998</v>
      </c>
      <c r="F4725" s="956" t="s">
        <v>18689</v>
      </c>
    </row>
    <row r="4726" spans="1:6">
      <c r="A4726" s="955">
        <v>7931</v>
      </c>
      <c r="B4726" s="956" t="s">
        <v>18604</v>
      </c>
      <c r="C4726" s="956" t="s">
        <v>18690</v>
      </c>
      <c r="D4726" s="957" t="s">
        <v>14657</v>
      </c>
      <c r="E4726" s="958">
        <f t="shared" si="74"/>
        <v>155.10499999999999</v>
      </c>
      <c r="F4726" s="956" t="s">
        <v>18691</v>
      </c>
    </row>
    <row r="4727" spans="1:6">
      <c r="A4727" s="955">
        <v>7932</v>
      </c>
      <c r="B4727" s="956" t="s">
        <v>18604</v>
      </c>
      <c r="C4727" s="956" t="s">
        <v>18692</v>
      </c>
      <c r="D4727" s="957" t="s">
        <v>16912</v>
      </c>
      <c r="E4727" s="958">
        <f t="shared" si="74"/>
        <v>153.125</v>
      </c>
      <c r="F4727" s="956" t="s">
        <v>18693</v>
      </c>
    </row>
    <row r="4728" spans="1:6">
      <c r="A4728" s="955">
        <v>28662</v>
      </c>
      <c r="B4728" s="956" t="s">
        <v>18604</v>
      </c>
      <c r="C4728" s="956" t="s">
        <v>18694</v>
      </c>
      <c r="D4728" s="957" t="s">
        <v>18695</v>
      </c>
      <c r="E4728" s="958">
        <f t="shared" si="74"/>
        <v>108.905</v>
      </c>
      <c r="F4728" s="956" t="s">
        <v>18696</v>
      </c>
    </row>
    <row r="4729" spans="1:6">
      <c r="A4729" s="955">
        <v>28661</v>
      </c>
      <c r="B4729" s="956" t="s">
        <v>18604</v>
      </c>
      <c r="C4729" s="956" t="s">
        <v>18697</v>
      </c>
      <c r="D4729" s="957" t="s">
        <v>18055</v>
      </c>
      <c r="E4729" s="958">
        <f t="shared" si="74"/>
        <v>84.53</v>
      </c>
      <c r="F4729" s="956" t="s">
        <v>18698</v>
      </c>
    </row>
    <row r="4730" spans="1:6">
      <c r="A4730" s="955">
        <v>28663</v>
      </c>
      <c r="B4730" s="956" t="s">
        <v>18604</v>
      </c>
      <c r="C4730" s="956" t="s">
        <v>18699</v>
      </c>
      <c r="D4730" s="957" t="s">
        <v>18700</v>
      </c>
      <c r="E4730" s="958">
        <f t="shared" si="74"/>
        <v>119.255</v>
      </c>
      <c r="F4730" s="956" t="s">
        <v>18701</v>
      </c>
    </row>
    <row r="4731" spans="1:6">
      <c r="A4731" s="955">
        <v>28664</v>
      </c>
      <c r="B4731" s="956" t="s">
        <v>18604</v>
      </c>
      <c r="C4731" s="956" t="s">
        <v>18702</v>
      </c>
      <c r="D4731" s="957" t="s">
        <v>18700</v>
      </c>
      <c r="E4731" s="958">
        <f t="shared" si="74"/>
        <v>119.255</v>
      </c>
      <c r="F4731" s="956" t="s">
        <v>18703</v>
      </c>
    </row>
    <row r="4732" spans="1:6">
      <c r="A4732" s="955">
        <v>9205</v>
      </c>
      <c r="B4732" s="956" t="s">
        <v>18604</v>
      </c>
      <c r="C4732" s="956" t="s">
        <v>18704</v>
      </c>
      <c r="D4732" s="957" t="s">
        <v>18705</v>
      </c>
      <c r="E4732" s="958">
        <f t="shared" si="74"/>
        <v>105.065</v>
      </c>
      <c r="F4732" s="956" t="s">
        <v>18706</v>
      </c>
    </row>
    <row r="4733" spans="1:6">
      <c r="A4733" s="955">
        <v>9206</v>
      </c>
      <c r="B4733" s="956" t="s">
        <v>18604</v>
      </c>
      <c r="C4733" s="956" t="s">
        <v>18707</v>
      </c>
      <c r="D4733" s="957" t="s">
        <v>18705</v>
      </c>
      <c r="E4733" s="958">
        <f t="shared" si="74"/>
        <v>105.065</v>
      </c>
      <c r="F4733" s="956" t="s">
        <v>18708</v>
      </c>
    </row>
    <row r="4734" spans="1:6">
      <c r="A4734" s="955">
        <v>9207</v>
      </c>
      <c r="B4734" s="956" t="s">
        <v>18604</v>
      </c>
      <c r="C4734" s="956" t="s">
        <v>18709</v>
      </c>
      <c r="D4734" s="957" t="s">
        <v>18657</v>
      </c>
      <c r="E4734" s="958">
        <f t="shared" si="74"/>
        <v>107.66</v>
      </c>
      <c r="F4734" s="956" t="s">
        <v>18710</v>
      </c>
    </row>
    <row r="4735" spans="1:6">
      <c r="A4735" s="955">
        <v>28645</v>
      </c>
      <c r="B4735" s="956" t="s">
        <v>18604</v>
      </c>
      <c r="C4735" s="956" t="s">
        <v>18711</v>
      </c>
      <c r="D4735" s="957" t="s">
        <v>18712</v>
      </c>
      <c r="E4735" s="958">
        <f t="shared" si="74"/>
        <v>104.73499999999999</v>
      </c>
      <c r="F4735" s="956" t="s">
        <v>18713</v>
      </c>
    </row>
    <row r="4736" spans="1:6">
      <c r="A4736" s="955">
        <v>28644</v>
      </c>
      <c r="B4736" s="956" t="s">
        <v>18604</v>
      </c>
      <c r="C4736" s="956" t="s">
        <v>18714</v>
      </c>
      <c r="D4736" s="957" t="s">
        <v>6461</v>
      </c>
      <c r="E4736" s="958">
        <f t="shared" si="74"/>
        <v>94.550000000000011</v>
      </c>
      <c r="F4736" s="956" t="s">
        <v>18715</v>
      </c>
    </row>
    <row r="4737" spans="1:6">
      <c r="A4737" s="955">
        <v>28646</v>
      </c>
      <c r="B4737" s="956" t="s">
        <v>18604</v>
      </c>
      <c r="C4737" s="956" t="s">
        <v>18716</v>
      </c>
      <c r="D4737" s="957" t="s">
        <v>18712</v>
      </c>
      <c r="E4737" s="958">
        <f t="shared" si="74"/>
        <v>104.73499999999999</v>
      </c>
      <c r="F4737" s="956" t="s">
        <v>18717</v>
      </c>
    </row>
    <row r="4738" spans="1:6">
      <c r="A4738" s="955">
        <v>28647</v>
      </c>
      <c r="B4738" s="956" t="s">
        <v>18604</v>
      </c>
      <c r="C4738" s="956" t="s">
        <v>18718</v>
      </c>
      <c r="D4738" s="957" t="s">
        <v>18712</v>
      </c>
      <c r="E4738" s="958">
        <f t="shared" si="74"/>
        <v>104.73499999999999</v>
      </c>
      <c r="F4738" s="956" t="s">
        <v>18719</v>
      </c>
    </row>
    <row r="4739" spans="1:6">
      <c r="A4739" s="955">
        <v>24613</v>
      </c>
      <c r="B4739" s="956" t="s">
        <v>18604</v>
      </c>
      <c r="C4739" s="956" t="s">
        <v>18720</v>
      </c>
      <c r="D4739" s="957" t="s">
        <v>18721</v>
      </c>
      <c r="E4739" s="958">
        <f t="shared" si="74"/>
        <v>106.625</v>
      </c>
      <c r="F4739" s="956" t="s">
        <v>18722</v>
      </c>
    </row>
    <row r="4740" spans="1:6">
      <c r="A4740" s="955">
        <v>24612</v>
      </c>
      <c r="B4740" s="956" t="s">
        <v>18604</v>
      </c>
      <c r="C4740" s="956" t="s">
        <v>18723</v>
      </c>
      <c r="D4740" s="957" t="s">
        <v>18724</v>
      </c>
      <c r="E4740" s="958">
        <f t="shared" si="74"/>
        <v>95.885000000000005</v>
      </c>
      <c r="F4740" s="956" t="s">
        <v>18725</v>
      </c>
    </row>
    <row r="4741" spans="1:6">
      <c r="A4741" s="955">
        <v>24614</v>
      </c>
      <c r="B4741" s="956" t="s">
        <v>18604</v>
      </c>
      <c r="C4741" s="956" t="s">
        <v>18726</v>
      </c>
      <c r="D4741" s="957" t="s">
        <v>18721</v>
      </c>
      <c r="E4741" s="958">
        <f t="shared" si="74"/>
        <v>106.625</v>
      </c>
      <c r="F4741" s="956" t="s">
        <v>18727</v>
      </c>
    </row>
    <row r="4742" spans="1:6">
      <c r="A4742" s="955">
        <v>24615</v>
      </c>
      <c r="B4742" s="956" t="s">
        <v>18604</v>
      </c>
      <c r="C4742" s="956" t="s">
        <v>18728</v>
      </c>
      <c r="D4742" s="957" t="s">
        <v>18721</v>
      </c>
      <c r="E4742" s="958">
        <f t="shared" si="74"/>
        <v>106.625</v>
      </c>
      <c r="F4742" s="956" t="s">
        <v>18729</v>
      </c>
    </row>
    <row r="4743" spans="1:6">
      <c r="A4743" s="955">
        <v>28641</v>
      </c>
      <c r="B4743" s="956" t="s">
        <v>18604</v>
      </c>
      <c r="C4743" s="956" t="s">
        <v>18730</v>
      </c>
      <c r="D4743" s="957" t="s">
        <v>18731</v>
      </c>
      <c r="E4743" s="958">
        <f t="shared" si="74"/>
        <v>324.02</v>
      </c>
      <c r="F4743" s="956" t="s">
        <v>18732</v>
      </c>
    </row>
    <row r="4744" spans="1:6">
      <c r="A4744" s="955">
        <v>28642</v>
      </c>
      <c r="B4744" s="956" t="s">
        <v>18604</v>
      </c>
      <c r="C4744" s="956" t="s">
        <v>18733</v>
      </c>
      <c r="D4744" s="957" t="s">
        <v>18731</v>
      </c>
      <c r="E4744" s="958">
        <f t="shared" si="74"/>
        <v>324.02</v>
      </c>
      <c r="F4744" s="956" t="s">
        <v>18734</v>
      </c>
    </row>
    <row r="4745" spans="1:6">
      <c r="A4745" s="955">
        <v>28643</v>
      </c>
      <c r="B4745" s="956" t="s">
        <v>18604</v>
      </c>
      <c r="C4745" s="956" t="s">
        <v>18735</v>
      </c>
      <c r="D4745" s="957" t="s">
        <v>18731</v>
      </c>
      <c r="E4745" s="958">
        <f t="shared" si="74"/>
        <v>324.02</v>
      </c>
      <c r="F4745" s="956" t="s">
        <v>18736</v>
      </c>
    </row>
    <row r="4746" spans="1:6" ht="18.75">
      <c r="A4746" s="959" t="s">
        <v>18737</v>
      </c>
      <c r="B4746" s="963"/>
      <c r="C4746" s="953" t="s">
        <v>18737</v>
      </c>
      <c r="D4746" s="964"/>
      <c r="E4746" s="965"/>
      <c r="F4746" s="953" t="s">
        <v>18737</v>
      </c>
    </row>
    <row r="4747" spans="1:6">
      <c r="A4747" s="955">
        <v>6275</v>
      </c>
      <c r="B4747" s="956" t="s">
        <v>18738</v>
      </c>
      <c r="C4747" s="956" t="s">
        <v>18739</v>
      </c>
      <c r="D4747" s="957" t="s">
        <v>18548</v>
      </c>
      <c r="E4747" s="958">
        <f t="shared" si="74"/>
        <v>91.085000000000008</v>
      </c>
      <c r="F4747" s="956" t="s">
        <v>18740</v>
      </c>
    </row>
    <row r="4748" spans="1:6">
      <c r="A4748" s="955">
        <v>5942</v>
      </c>
      <c r="B4748" s="956" t="s">
        <v>18738</v>
      </c>
      <c r="C4748" s="956" t="s">
        <v>18741</v>
      </c>
      <c r="D4748" s="957" t="s">
        <v>18742</v>
      </c>
      <c r="E4748" s="958">
        <f t="shared" si="74"/>
        <v>137.69</v>
      </c>
      <c r="F4748" s="956" t="s">
        <v>18743</v>
      </c>
    </row>
    <row r="4749" spans="1:6">
      <c r="A4749" s="955">
        <v>4881</v>
      </c>
      <c r="B4749" s="956" t="s">
        <v>18738</v>
      </c>
      <c r="C4749" s="956" t="s">
        <v>18744</v>
      </c>
      <c r="D4749" s="957" t="s">
        <v>18745</v>
      </c>
      <c r="E4749" s="958">
        <f t="shared" si="74"/>
        <v>124.01</v>
      </c>
      <c r="F4749" s="956" t="s">
        <v>18746</v>
      </c>
    </row>
    <row r="4750" spans="1:6">
      <c r="A4750" s="955">
        <v>5033</v>
      </c>
      <c r="B4750" s="956" t="s">
        <v>18738</v>
      </c>
      <c r="C4750" s="956" t="s">
        <v>18747</v>
      </c>
      <c r="D4750" s="957" t="s">
        <v>14417</v>
      </c>
      <c r="E4750" s="958">
        <f t="shared" si="74"/>
        <v>137.375</v>
      </c>
      <c r="F4750" s="956" t="s">
        <v>18748</v>
      </c>
    </row>
    <row r="4751" spans="1:6">
      <c r="A4751" s="955">
        <v>5324</v>
      </c>
      <c r="B4751" s="956" t="s">
        <v>18738</v>
      </c>
      <c r="C4751" s="956" t="s">
        <v>18749</v>
      </c>
      <c r="D4751" s="957" t="s">
        <v>18750</v>
      </c>
      <c r="E4751" s="958">
        <f t="shared" si="74"/>
        <v>133.38499999999999</v>
      </c>
      <c r="F4751" s="956" t="s">
        <v>18751</v>
      </c>
    </row>
    <row r="4752" spans="1:6">
      <c r="A4752" s="955">
        <v>4076</v>
      </c>
      <c r="B4752" s="956" t="s">
        <v>18738</v>
      </c>
      <c r="C4752" s="956" t="s">
        <v>18752</v>
      </c>
      <c r="D4752" s="957" t="s">
        <v>14580</v>
      </c>
      <c r="E4752" s="958">
        <f t="shared" si="74"/>
        <v>91.265000000000001</v>
      </c>
      <c r="F4752" s="956" t="s">
        <v>18753</v>
      </c>
    </row>
    <row r="4753" spans="1:6">
      <c r="A4753" s="955">
        <v>8471</v>
      </c>
      <c r="B4753" s="956" t="s">
        <v>18738</v>
      </c>
      <c r="C4753" s="956" t="s">
        <v>18754</v>
      </c>
      <c r="D4753" s="957" t="s">
        <v>18755</v>
      </c>
      <c r="E4753" s="958">
        <f t="shared" si="74"/>
        <v>126.42500000000001</v>
      </c>
      <c r="F4753" s="956" t="s">
        <v>18756</v>
      </c>
    </row>
    <row r="4754" spans="1:6">
      <c r="A4754" s="955">
        <v>8472</v>
      </c>
      <c r="B4754" s="956" t="s">
        <v>18738</v>
      </c>
      <c r="C4754" s="956" t="s">
        <v>18757</v>
      </c>
      <c r="D4754" s="957" t="s">
        <v>18758</v>
      </c>
      <c r="E4754" s="958">
        <f t="shared" si="74"/>
        <v>158.89999999999998</v>
      </c>
      <c r="F4754" s="956" t="s">
        <v>18759</v>
      </c>
    </row>
    <row r="4755" spans="1:6">
      <c r="A4755" s="955">
        <v>8473</v>
      </c>
      <c r="B4755" s="956" t="s">
        <v>18738</v>
      </c>
      <c r="C4755" s="956" t="s">
        <v>18760</v>
      </c>
      <c r="D4755" s="957" t="s">
        <v>18761</v>
      </c>
      <c r="E4755" s="958">
        <f t="shared" si="74"/>
        <v>175.23499999999999</v>
      </c>
      <c r="F4755" s="956" t="s">
        <v>18762</v>
      </c>
    </row>
    <row r="4756" spans="1:6">
      <c r="A4756" s="955">
        <v>4238</v>
      </c>
      <c r="B4756" s="956" t="s">
        <v>18738</v>
      </c>
      <c r="C4756" s="956" t="s">
        <v>18763</v>
      </c>
      <c r="D4756" s="957" t="s">
        <v>18764</v>
      </c>
      <c r="E4756" s="958">
        <f t="shared" ref="E4756:E4820" si="75">SUM(D4756*1.5)+5</f>
        <v>71.599999999999994</v>
      </c>
      <c r="F4756" s="956" t="s">
        <v>18765</v>
      </c>
    </row>
    <row r="4757" spans="1:6">
      <c r="A4757" s="955">
        <v>5061</v>
      </c>
      <c r="B4757" s="956" t="s">
        <v>18738</v>
      </c>
      <c r="C4757" s="956" t="s">
        <v>18766</v>
      </c>
      <c r="D4757" s="957" t="s">
        <v>8328</v>
      </c>
      <c r="E4757" s="958">
        <f t="shared" si="75"/>
        <v>127.28</v>
      </c>
      <c r="F4757" s="956" t="s">
        <v>18767</v>
      </c>
    </row>
    <row r="4758" spans="1:6">
      <c r="A4758" s="955">
        <v>5062</v>
      </c>
      <c r="B4758" s="956" t="s">
        <v>18738</v>
      </c>
      <c r="C4758" s="956" t="s">
        <v>18768</v>
      </c>
      <c r="D4758" s="957" t="s">
        <v>18769</v>
      </c>
      <c r="E4758" s="958">
        <f t="shared" si="75"/>
        <v>142.35499999999999</v>
      </c>
      <c r="F4758" s="956" t="s">
        <v>18770</v>
      </c>
    </row>
    <row r="4759" spans="1:6">
      <c r="A4759" s="955">
        <v>5063</v>
      </c>
      <c r="B4759" s="956" t="s">
        <v>18738</v>
      </c>
      <c r="C4759" s="956" t="s">
        <v>18771</v>
      </c>
      <c r="D4759" s="957" t="s">
        <v>18772</v>
      </c>
      <c r="E4759" s="958">
        <f t="shared" si="75"/>
        <v>132.30500000000001</v>
      </c>
      <c r="F4759" s="956" t="s">
        <v>18773</v>
      </c>
    </row>
    <row r="4760" spans="1:6">
      <c r="A4760" s="955">
        <v>5247</v>
      </c>
      <c r="B4760" s="956" t="s">
        <v>18738</v>
      </c>
      <c r="C4760" s="956" t="s">
        <v>18774</v>
      </c>
      <c r="D4760" s="957" t="s">
        <v>18775</v>
      </c>
      <c r="E4760" s="958">
        <f t="shared" si="75"/>
        <v>113.97500000000001</v>
      </c>
      <c r="F4760" s="956" t="s">
        <v>18776</v>
      </c>
    </row>
    <row r="4761" spans="1:6">
      <c r="A4761" s="955">
        <v>5451</v>
      </c>
      <c r="B4761" s="956" t="s">
        <v>18738</v>
      </c>
      <c r="C4761" s="956" t="s">
        <v>18777</v>
      </c>
      <c r="D4761" s="957" t="s">
        <v>14604</v>
      </c>
      <c r="E4761" s="958">
        <f t="shared" si="75"/>
        <v>215.495</v>
      </c>
      <c r="F4761" s="956" t="s">
        <v>18778</v>
      </c>
    </row>
    <row r="4762" spans="1:6">
      <c r="A4762" s="955">
        <v>5452</v>
      </c>
      <c r="B4762" s="956" t="s">
        <v>18738</v>
      </c>
      <c r="C4762" s="956" t="s">
        <v>18779</v>
      </c>
      <c r="D4762" s="957" t="s">
        <v>14604</v>
      </c>
      <c r="E4762" s="958">
        <f t="shared" si="75"/>
        <v>215.495</v>
      </c>
      <c r="F4762" s="956" t="s">
        <v>18780</v>
      </c>
    </row>
    <row r="4763" spans="1:6">
      <c r="A4763" s="955">
        <v>5453</v>
      </c>
      <c r="B4763" s="956" t="s">
        <v>18738</v>
      </c>
      <c r="C4763" s="956" t="s">
        <v>18781</v>
      </c>
      <c r="D4763" s="957" t="s">
        <v>14604</v>
      </c>
      <c r="E4763" s="958">
        <f t="shared" si="75"/>
        <v>215.495</v>
      </c>
      <c r="F4763" s="956" t="s">
        <v>18782</v>
      </c>
    </row>
    <row r="4764" spans="1:6">
      <c r="A4764" s="955">
        <v>5945</v>
      </c>
      <c r="B4764" s="956" t="s">
        <v>18738</v>
      </c>
      <c r="C4764" s="956" t="s">
        <v>18783</v>
      </c>
      <c r="D4764" s="957" t="s">
        <v>18784</v>
      </c>
      <c r="E4764" s="958">
        <f t="shared" si="75"/>
        <v>175.80500000000001</v>
      </c>
      <c r="F4764" s="956" t="s">
        <v>18785</v>
      </c>
    </row>
    <row r="4765" spans="1:6">
      <c r="A4765" s="955">
        <v>6738</v>
      </c>
      <c r="B4765" s="956" t="s">
        <v>18738</v>
      </c>
      <c r="C4765" s="956" t="s">
        <v>18786</v>
      </c>
      <c r="D4765" s="957" t="s">
        <v>18787</v>
      </c>
      <c r="E4765" s="958">
        <f t="shared" si="75"/>
        <v>73.835000000000008</v>
      </c>
      <c r="F4765" s="956" t="s">
        <v>18788</v>
      </c>
    </row>
    <row r="4766" spans="1:6">
      <c r="A4766" s="955">
        <v>6739</v>
      </c>
      <c r="B4766" s="956" t="s">
        <v>18738</v>
      </c>
      <c r="C4766" s="956" t="s">
        <v>18789</v>
      </c>
      <c r="D4766" s="957" t="s">
        <v>18790</v>
      </c>
      <c r="E4766" s="958">
        <f t="shared" si="75"/>
        <v>111.455</v>
      </c>
      <c r="F4766" s="956" t="s">
        <v>18791</v>
      </c>
    </row>
    <row r="4767" spans="1:6">
      <c r="A4767" s="955">
        <v>6740</v>
      </c>
      <c r="B4767" s="956" t="s">
        <v>18738</v>
      </c>
      <c r="C4767" s="956" t="s">
        <v>18792</v>
      </c>
      <c r="D4767" s="957" t="s">
        <v>9785</v>
      </c>
      <c r="E4767" s="958">
        <f t="shared" si="75"/>
        <v>107.57</v>
      </c>
      <c r="F4767" s="956" t="s">
        <v>18793</v>
      </c>
    </row>
    <row r="4768" spans="1:6">
      <c r="A4768" s="955">
        <v>6741</v>
      </c>
      <c r="B4768" s="956" t="s">
        <v>18738</v>
      </c>
      <c r="C4768" s="956" t="s">
        <v>18794</v>
      </c>
      <c r="D4768" s="957" t="s">
        <v>9785</v>
      </c>
      <c r="E4768" s="958">
        <f t="shared" si="75"/>
        <v>107.57</v>
      </c>
      <c r="F4768" s="956" t="s">
        <v>18795</v>
      </c>
    </row>
    <row r="4769" spans="1:6">
      <c r="A4769" s="955">
        <v>6328</v>
      </c>
      <c r="B4769" s="956" t="s">
        <v>18738</v>
      </c>
      <c r="C4769" s="956" t="s">
        <v>18796</v>
      </c>
      <c r="D4769" s="957" t="s">
        <v>18797</v>
      </c>
      <c r="E4769" s="958">
        <f t="shared" si="75"/>
        <v>135.875</v>
      </c>
      <c r="F4769" s="956" t="s">
        <v>18798</v>
      </c>
    </row>
    <row r="4770" spans="1:6">
      <c r="A4770" s="955">
        <v>6329</v>
      </c>
      <c r="B4770" s="956" t="s">
        <v>18738</v>
      </c>
      <c r="C4770" s="956" t="s">
        <v>18799</v>
      </c>
      <c r="D4770" s="957" t="s">
        <v>18800</v>
      </c>
      <c r="E4770" s="958">
        <f t="shared" si="75"/>
        <v>135.29</v>
      </c>
      <c r="F4770" s="956" t="s">
        <v>18801</v>
      </c>
    </row>
    <row r="4771" spans="1:6">
      <c r="A4771" s="955">
        <v>6330</v>
      </c>
      <c r="B4771" s="956" t="s">
        <v>18738</v>
      </c>
      <c r="C4771" s="956" t="s">
        <v>18802</v>
      </c>
      <c r="D4771" s="957" t="s">
        <v>18797</v>
      </c>
      <c r="E4771" s="958">
        <f t="shared" si="75"/>
        <v>135.875</v>
      </c>
      <c r="F4771" s="956" t="s">
        <v>18803</v>
      </c>
    </row>
    <row r="4772" spans="1:6">
      <c r="A4772" s="955">
        <v>6331</v>
      </c>
      <c r="B4772" s="956" t="s">
        <v>18738</v>
      </c>
      <c r="C4772" s="956" t="s">
        <v>18804</v>
      </c>
      <c r="D4772" s="957" t="s">
        <v>18797</v>
      </c>
      <c r="E4772" s="958">
        <f t="shared" si="75"/>
        <v>135.875</v>
      </c>
      <c r="F4772" s="956" t="s">
        <v>18805</v>
      </c>
    </row>
    <row r="4773" spans="1:6">
      <c r="A4773" s="955">
        <v>3938</v>
      </c>
      <c r="B4773" s="956" t="s">
        <v>18738</v>
      </c>
      <c r="C4773" s="956" t="s">
        <v>18806</v>
      </c>
      <c r="D4773" s="957" t="s">
        <v>18807</v>
      </c>
      <c r="E4773" s="958">
        <f t="shared" si="75"/>
        <v>130.79</v>
      </c>
      <c r="F4773" s="956" t="s">
        <v>18808</v>
      </c>
    </row>
    <row r="4774" spans="1:6">
      <c r="A4774" s="955">
        <v>5643</v>
      </c>
      <c r="B4774" s="956" t="s">
        <v>18738</v>
      </c>
      <c r="C4774" s="956" t="s">
        <v>18809</v>
      </c>
      <c r="D4774" s="957" t="s">
        <v>18810</v>
      </c>
      <c r="E4774" s="958">
        <f t="shared" si="75"/>
        <v>108.095</v>
      </c>
      <c r="F4774" s="956" t="s">
        <v>18811</v>
      </c>
    </row>
    <row r="4775" spans="1:6">
      <c r="A4775" s="955">
        <v>4863</v>
      </c>
      <c r="B4775" s="956" t="s">
        <v>18738</v>
      </c>
      <c r="C4775" s="956" t="s">
        <v>18812</v>
      </c>
      <c r="D4775" s="957" t="s">
        <v>18813</v>
      </c>
      <c r="E4775" s="958">
        <f t="shared" si="75"/>
        <v>104.58500000000001</v>
      </c>
      <c r="F4775" s="956" t="s">
        <v>18814</v>
      </c>
    </row>
    <row r="4776" spans="1:6">
      <c r="A4776" s="955">
        <v>7115</v>
      </c>
      <c r="B4776" s="956" t="s">
        <v>18738</v>
      </c>
      <c r="C4776" s="956" t="s">
        <v>18815</v>
      </c>
      <c r="D4776" s="957" t="s">
        <v>18816</v>
      </c>
      <c r="E4776" s="958">
        <f t="shared" si="75"/>
        <v>114.69499999999999</v>
      </c>
      <c r="F4776" s="956" t="s">
        <v>18817</v>
      </c>
    </row>
    <row r="4777" spans="1:6">
      <c r="A4777" s="955">
        <v>7299</v>
      </c>
      <c r="B4777" s="956" t="s">
        <v>18738</v>
      </c>
      <c r="C4777" s="956" t="s">
        <v>18818</v>
      </c>
      <c r="D4777" s="957" t="s">
        <v>18819</v>
      </c>
      <c r="E4777" s="958">
        <f t="shared" si="75"/>
        <v>98.765000000000001</v>
      </c>
      <c r="F4777" s="956" t="s">
        <v>18820</v>
      </c>
    </row>
    <row r="4778" spans="1:6">
      <c r="A4778" s="955">
        <v>7298</v>
      </c>
      <c r="B4778" s="956" t="s">
        <v>18738</v>
      </c>
      <c r="C4778" s="956" t="s">
        <v>18821</v>
      </c>
      <c r="D4778" s="957" t="s">
        <v>18822</v>
      </c>
      <c r="E4778" s="958">
        <f t="shared" si="75"/>
        <v>122.91499999999999</v>
      </c>
      <c r="F4778" s="956" t="s">
        <v>18823</v>
      </c>
    </row>
    <row r="4779" spans="1:6">
      <c r="A4779" s="955">
        <v>9971</v>
      </c>
      <c r="B4779" s="956" t="s">
        <v>18738</v>
      </c>
      <c r="C4779" s="956" t="s">
        <v>18824</v>
      </c>
      <c r="D4779" s="957" t="s">
        <v>18825</v>
      </c>
      <c r="E4779" s="958">
        <f t="shared" si="75"/>
        <v>130.685</v>
      </c>
      <c r="F4779" s="956" t="s">
        <v>18826</v>
      </c>
    </row>
    <row r="4780" spans="1:6">
      <c r="A4780" s="955">
        <v>5044</v>
      </c>
      <c r="B4780" s="956" t="s">
        <v>18738</v>
      </c>
      <c r="C4780" s="956" t="s">
        <v>18827</v>
      </c>
      <c r="D4780" s="957" t="s">
        <v>18828</v>
      </c>
      <c r="E4780" s="958">
        <f t="shared" si="75"/>
        <v>102.48499999999999</v>
      </c>
      <c r="F4780" s="956" t="s">
        <v>18829</v>
      </c>
    </row>
    <row r="4781" spans="1:6">
      <c r="A4781" s="955">
        <v>5045</v>
      </c>
      <c r="B4781" s="956" t="s">
        <v>18738</v>
      </c>
      <c r="C4781" s="956" t="s">
        <v>18830</v>
      </c>
      <c r="D4781" s="957" t="s">
        <v>18831</v>
      </c>
      <c r="E4781" s="958">
        <f t="shared" si="75"/>
        <v>133.92500000000001</v>
      </c>
      <c r="F4781" s="956" t="s">
        <v>18832</v>
      </c>
    </row>
    <row r="4782" spans="1:6">
      <c r="A4782" s="955">
        <v>5046</v>
      </c>
      <c r="B4782" s="956" t="s">
        <v>18738</v>
      </c>
      <c r="C4782" s="956" t="s">
        <v>18833</v>
      </c>
      <c r="D4782" s="957" t="s">
        <v>14646</v>
      </c>
      <c r="E4782" s="958">
        <f t="shared" si="75"/>
        <v>130.95499999999998</v>
      </c>
      <c r="F4782" s="956" t="s">
        <v>18834</v>
      </c>
    </row>
    <row r="4783" spans="1:6">
      <c r="A4783" s="955">
        <v>5047</v>
      </c>
      <c r="B4783" s="956" t="s">
        <v>18738</v>
      </c>
      <c r="C4783" s="956" t="s">
        <v>18835</v>
      </c>
      <c r="D4783" s="957" t="s">
        <v>18836</v>
      </c>
      <c r="E4783" s="958">
        <f t="shared" si="75"/>
        <v>144.66499999999999</v>
      </c>
      <c r="F4783" s="956" t="s">
        <v>18837</v>
      </c>
    </row>
    <row r="4784" spans="1:6">
      <c r="A4784" s="955">
        <v>6895</v>
      </c>
      <c r="B4784" s="956" t="s">
        <v>18738</v>
      </c>
      <c r="C4784" s="956" t="s">
        <v>18838</v>
      </c>
      <c r="D4784" s="957" t="s">
        <v>18839</v>
      </c>
      <c r="E4784" s="958">
        <f t="shared" si="75"/>
        <v>140.30000000000001</v>
      </c>
      <c r="F4784" s="956" t="s">
        <v>18840</v>
      </c>
    </row>
    <row r="4785" spans="1:6">
      <c r="A4785" s="955">
        <v>10764</v>
      </c>
      <c r="B4785" s="956" t="s">
        <v>18738</v>
      </c>
      <c r="C4785" s="956" t="s">
        <v>18841</v>
      </c>
      <c r="D4785" s="957" t="s">
        <v>18842</v>
      </c>
      <c r="E4785" s="958">
        <f t="shared" si="75"/>
        <v>70.94</v>
      </c>
      <c r="F4785" s="956" t="s">
        <v>18843</v>
      </c>
    </row>
    <row r="4786" spans="1:6">
      <c r="A4786" s="955">
        <v>28458</v>
      </c>
      <c r="B4786" s="956" t="s">
        <v>18738</v>
      </c>
      <c r="C4786" s="956" t="s">
        <v>18844</v>
      </c>
      <c r="D4786" s="957" t="s">
        <v>18845</v>
      </c>
      <c r="E4786" s="958">
        <f t="shared" si="75"/>
        <v>123.185</v>
      </c>
      <c r="F4786" s="956" t="s">
        <v>18846</v>
      </c>
    </row>
    <row r="4787" spans="1:6">
      <c r="A4787" s="955">
        <v>28459</v>
      </c>
      <c r="B4787" s="956" t="s">
        <v>18738</v>
      </c>
      <c r="C4787" s="956" t="s">
        <v>18847</v>
      </c>
      <c r="D4787" s="957" t="s">
        <v>18848</v>
      </c>
      <c r="E4787" s="958">
        <f t="shared" si="75"/>
        <v>151.44499999999999</v>
      </c>
      <c r="F4787" s="956" t="s">
        <v>18849</v>
      </c>
    </row>
    <row r="4788" spans="1:6">
      <c r="A4788" s="955">
        <v>28460</v>
      </c>
      <c r="B4788" s="956" t="s">
        <v>18738</v>
      </c>
      <c r="C4788" s="956" t="s">
        <v>18850</v>
      </c>
      <c r="D4788" s="957" t="s">
        <v>18851</v>
      </c>
      <c r="E4788" s="958">
        <f t="shared" si="75"/>
        <v>90.44</v>
      </c>
      <c r="F4788" s="956" t="s">
        <v>18852</v>
      </c>
    </row>
    <row r="4789" spans="1:6">
      <c r="A4789" s="955">
        <v>28461</v>
      </c>
      <c r="B4789" s="956" t="s">
        <v>18738</v>
      </c>
      <c r="C4789" s="956" t="s">
        <v>18853</v>
      </c>
      <c r="D4789" s="957" t="s">
        <v>18848</v>
      </c>
      <c r="E4789" s="958">
        <f t="shared" si="75"/>
        <v>151.44499999999999</v>
      </c>
      <c r="F4789" s="956" t="s">
        <v>18854</v>
      </c>
    </row>
    <row r="4790" spans="1:6">
      <c r="A4790" s="955">
        <v>28462</v>
      </c>
      <c r="B4790" s="956" t="s">
        <v>18738</v>
      </c>
      <c r="C4790" s="956" t="s">
        <v>18855</v>
      </c>
      <c r="D4790" s="957" t="s">
        <v>18848</v>
      </c>
      <c r="E4790" s="958">
        <f t="shared" si="75"/>
        <v>151.44499999999999</v>
      </c>
      <c r="F4790" s="956" t="s">
        <v>18856</v>
      </c>
    </row>
    <row r="4791" spans="1:6">
      <c r="A4791" s="955">
        <v>23932</v>
      </c>
      <c r="B4791" s="956" t="s">
        <v>18738</v>
      </c>
      <c r="C4791" s="956" t="s">
        <v>18857</v>
      </c>
      <c r="D4791" s="957" t="s">
        <v>18858</v>
      </c>
      <c r="E4791" s="958">
        <f t="shared" si="75"/>
        <v>125.89999999999999</v>
      </c>
      <c r="F4791" s="956" t="s">
        <v>18859</v>
      </c>
    </row>
    <row r="4792" spans="1:6">
      <c r="A4792" s="955">
        <v>23931</v>
      </c>
      <c r="B4792" s="956" t="s">
        <v>18738</v>
      </c>
      <c r="C4792" s="956" t="s">
        <v>18860</v>
      </c>
      <c r="D4792" s="957" t="s">
        <v>11217</v>
      </c>
      <c r="E4792" s="958">
        <f t="shared" si="75"/>
        <v>68.84</v>
      </c>
      <c r="F4792" s="956" t="s">
        <v>18861</v>
      </c>
    </row>
    <row r="4793" spans="1:6">
      <c r="A4793" s="955">
        <v>23933</v>
      </c>
      <c r="B4793" s="956" t="s">
        <v>18738</v>
      </c>
      <c r="C4793" s="956" t="s">
        <v>18862</v>
      </c>
      <c r="D4793" s="957" t="s">
        <v>18863</v>
      </c>
      <c r="E4793" s="958">
        <f t="shared" si="75"/>
        <v>137</v>
      </c>
      <c r="F4793" s="956" t="s">
        <v>18864</v>
      </c>
    </row>
    <row r="4794" spans="1:6">
      <c r="A4794" s="955">
        <v>23934</v>
      </c>
      <c r="B4794" s="956" t="s">
        <v>18738</v>
      </c>
      <c r="C4794" s="956" t="s">
        <v>18865</v>
      </c>
      <c r="D4794" s="957" t="s">
        <v>18863</v>
      </c>
      <c r="E4794" s="958">
        <f t="shared" si="75"/>
        <v>137</v>
      </c>
      <c r="F4794" s="956" t="s">
        <v>18866</v>
      </c>
    </row>
    <row r="4795" spans="1:6">
      <c r="A4795" s="955">
        <v>28464</v>
      </c>
      <c r="B4795" s="956" t="s">
        <v>18738</v>
      </c>
      <c r="C4795" s="956" t="s">
        <v>18867</v>
      </c>
      <c r="D4795" s="957" t="s">
        <v>18108</v>
      </c>
      <c r="E4795" s="958">
        <f t="shared" si="75"/>
        <v>150.69499999999999</v>
      </c>
      <c r="F4795" s="956" t="s">
        <v>18868</v>
      </c>
    </row>
    <row r="4796" spans="1:6">
      <c r="A4796" s="955">
        <v>28463</v>
      </c>
      <c r="B4796" s="956" t="s">
        <v>18738</v>
      </c>
      <c r="C4796" s="956" t="s">
        <v>18869</v>
      </c>
      <c r="D4796" s="957" t="s">
        <v>18870</v>
      </c>
      <c r="E4796" s="958">
        <f t="shared" si="75"/>
        <v>75.650000000000006</v>
      </c>
      <c r="F4796" s="956" t="s">
        <v>18871</v>
      </c>
    </row>
    <row r="4797" spans="1:6">
      <c r="A4797" s="955">
        <v>28465</v>
      </c>
      <c r="B4797" s="956" t="s">
        <v>18738</v>
      </c>
      <c r="C4797" s="956" t="s">
        <v>18872</v>
      </c>
      <c r="D4797" s="957" t="s">
        <v>18108</v>
      </c>
      <c r="E4797" s="958">
        <f t="shared" si="75"/>
        <v>150.69499999999999</v>
      </c>
      <c r="F4797" s="956" t="s">
        <v>18873</v>
      </c>
    </row>
    <row r="4798" spans="1:6">
      <c r="A4798" s="955">
        <v>28466</v>
      </c>
      <c r="B4798" s="956" t="s">
        <v>18738</v>
      </c>
      <c r="C4798" s="956" t="s">
        <v>18874</v>
      </c>
      <c r="D4798" s="957" t="s">
        <v>18108</v>
      </c>
      <c r="E4798" s="958">
        <f t="shared" si="75"/>
        <v>150.69499999999999</v>
      </c>
      <c r="F4798" s="956" t="s">
        <v>18875</v>
      </c>
    </row>
    <row r="4799" spans="1:6">
      <c r="A4799" s="955">
        <v>28468</v>
      </c>
      <c r="B4799" s="956" t="s">
        <v>18738</v>
      </c>
      <c r="C4799" s="956" t="s">
        <v>18876</v>
      </c>
      <c r="D4799" s="957" t="s">
        <v>18877</v>
      </c>
      <c r="E4799" s="958">
        <f t="shared" si="75"/>
        <v>127.49</v>
      </c>
      <c r="F4799" s="956" t="s">
        <v>18878</v>
      </c>
    </row>
    <row r="4800" spans="1:6">
      <c r="A4800" s="955">
        <v>28467</v>
      </c>
      <c r="B4800" s="956" t="s">
        <v>18738</v>
      </c>
      <c r="C4800" s="956" t="s">
        <v>18879</v>
      </c>
      <c r="D4800" s="957" t="s">
        <v>18880</v>
      </c>
      <c r="E4800" s="958">
        <f t="shared" si="75"/>
        <v>105.62</v>
      </c>
      <c r="F4800" s="956" t="s">
        <v>18881</v>
      </c>
    </row>
    <row r="4801" spans="1:6">
      <c r="A4801" s="955">
        <v>28469</v>
      </c>
      <c r="B4801" s="956" t="s">
        <v>18738</v>
      </c>
      <c r="C4801" s="956" t="s">
        <v>18882</v>
      </c>
      <c r="D4801" s="957" t="s">
        <v>18877</v>
      </c>
      <c r="E4801" s="958">
        <f t="shared" si="75"/>
        <v>127.49</v>
      </c>
      <c r="F4801" s="956" t="s">
        <v>18883</v>
      </c>
    </row>
    <row r="4802" spans="1:6">
      <c r="A4802" s="955">
        <v>28470</v>
      </c>
      <c r="B4802" s="956" t="s">
        <v>18738</v>
      </c>
      <c r="C4802" s="956" t="s">
        <v>18884</v>
      </c>
      <c r="D4802" s="957" t="s">
        <v>18877</v>
      </c>
      <c r="E4802" s="958">
        <f t="shared" si="75"/>
        <v>127.49</v>
      </c>
      <c r="F4802" s="956" t="s">
        <v>18885</v>
      </c>
    </row>
    <row r="4803" spans="1:6">
      <c r="A4803" s="955">
        <v>29792</v>
      </c>
      <c r="B4803" s="956" t="s">
        <v>18738</v>
      </c>
      <c r="C4803" s="956" t="s">
        <v>18886</v>
      </c>
      <c r="D4803" s="957" t="s">
        <v>18887</v>
      </c>
      <c r="E4803" s="958">
        <f t="shared" si="75"/>
        <v>190.39999999999998</v>
      </c>
      <c r="F4803" s="956" t="s">
        <v>18888</v>
      </c>
    </row>
    <row r="4804" spans="1:6">
      <c r="A4804" s="955">
        <v>29791</v>
      </c>
      <c r="B4804" s="956" t="s">
        <v>18738</v>
      </c>
      <c r="C4804" s="956" t="s">
        <v>18889</v>
      </c>
      <c r="D4804" s="957" t="s">
        <v>18890</v>
      </c>
      <c r="E4804" s="958">
        <f t="shared" si="75"/>
        <v>85.97</v>
      </c>
      <c r="F4804" s="956" t="s">
        <v>18891</v>
      </c>
    </row>
    <row r="4805" spans="1:6">
      <c r="A4805" s="955">
        <v>29793</v>
      </c>
      <c r="B4805" s="956" t="s">
        <v>18738</v>
      </c>
      <c r="C4805" s="956" t="s">
        <v>18892</v>
      </c>
      <c r="D4805" s="957" t="s">
        <v>18887</v>
      </c>
      <c r="E4805" s="958">
        <f t="shared" si="75"/>
        <v>190.39999999999998</v>
      </c>
      <c r="F4805" s="956" t="s">
        <v>18893</v>
      </c>
    </row>
    <row r="4806" spans="1:6">
      <c r="A4806" s="955">
        <v>29794</v>
      </c>
      <c r="B4806" s="956" t="s">
        <v>18738</v>
      </c>
      <c r="C4806" s="956" t="s">
        <v>18894</v>
      </c>
      <c r="D4806" s="957" t="s">
        <v>18887</v>
      </c>
      <c r="E4806" s="958">
        <f t="shared" si="75"/>
        <v>190.39999999999998</v>
      </c>
      <c r="F4806" s="956" t="s">
        <v>18895</v>
      </c>
    </row>
    <row r="4807" spans="1:6">
      <c r="A4807" s="955">
        <v>29839</v>
      </c>
      <c r="B4807" s="956" t="s">
        <v>18738</v>
      </c>
      <c r="C4807" s="956" t="s">
        <v>18896</v>
      </c>
      <c r="D4807" s="957" t="s">
        <v>18897</v>
      </c>
      <c r="E4807" s="958">
        <f t="shared" si="75"/>
        <v>150.77000000000001</v>
      </c>
      <c r="F4807" s="956" t="s">
        <v>18898</v>
      </c>
    </row>
    <row r="4808" spans="1:6">
      <c r="A4808" s="955">
        <v>29838</v>
      </c>
      <c r="B4808" s="956" t="s">
        <v>18738</v>
      </c>
      <c r="C4808" s="956" t="s">
        <v>18899</v>
      </c>
      <c r="D4808" s="957" t="s">
        <v>18900</v>
      </c>
      <c r="E4808" s="958">
        <f t="shared" si="75"/>
        <v>104.375</v>
      </c>
      <c r="F4808" s="956" t="s">
        <v>18901</v>
      </c>
    </row>
    <row r="4809" spans="1:6">
      <c r="A4809" s="955">
        <v>29840</v>
      </c>
      <c r="B4809" s="956" t="s">
        <v>18738</v>
      </c>
      <c r="C4809" s="956" t="s">
        <v>18902</v>
      </c>
      <c r="D4809" s="957" t="s">
        <v>18897</v>
      </c>
      <c r="E4809" s="958">
        <f t="shared" si="75"/>
        <v>150.77000000000001</v>
      </c>
      <c r="F4809" s="956" t="s">
        <v>18903</v>
      </c>
    </row>
    <row r="4810" spans="1:6">
      <c r="A4810" s="955">
        <v>29841</v>
      </c>
      <c r="B4810" s="956" t="s">
        <v>18738</v>
      </c>
      <c r="C4810" s="956" t="s">
        <v>18904</v>
      </c>
      <c r="D4810" s="957" t="s">
        <v>18897</v>
      </c>
      <c r="E4810" s="958">
        <f t="shared" si="75"/>
        <v>150.77000000000001</v>
      </c>
      <c r="F4810" s="956" t="s">
        <v>18905</v>
      </c>
    </row>
    <row r="4811" spans="1:6">
      <c r="A4811" s="955">
        <v>9616</v>
      </c>
      <c r="B4811" s="956" t="s">
        <v>18738</v>
      </c>
      <c r="C4811" s="956" t="s">
        <v>18906</v>
      </c>
      <c r="D4811" s="957" t="s">
        <v>18907</v>
      </c>
      <c r="E4811" s="958">
        <f t="shared" si="75"/>
        <v>113.03</v>
      </c>
      <c r="F4811" s="956" t="s">
        <v>18908</v>
      </c>
    </row>
    <row r="4812" spans="1:6">
      <c r="A4812" s="955">
        <v>9617</v>
      </c>
      <c r="B4812" s="956" t="s">
        <v>18738</v>
      </c>
      <c r="C4812" s="956" t="s">
        <v>18909</v>
      </c>
      <c r="D4812" s="957" t="s">
        <v>18910</v>
      </c>
      <c r="E4812" s="958">
        <f t="shared" si="75"/>
        <v>168.905</v>
      </c>
      <c r="F4812" s="956" t="s">
        <v>18911</v>
      </c>
    </row>
    <row r="4813" spans="1:6">
      <c r="A4813" s="955">
        <v>28471</v>
      </c>
      <c r="B4813" s="956" t="s">
        <v>18738</v>
      </c>
      <c r="C4813" s="956" t="s">
        <v>18912</v>
      </c>
      <c r="D4813" s="957" t="s">
        <v>18913</v>
      </c>
      <c r="E4813" s="958">
        <f t="shared" si="75"/>
        <v>121.32499999999999</v>
      </c>
      <c r="F4813" s="956" t="s">
        <v>18914</v>
      </c>
    </row>
    <row r="4814" spans="1:6">
      <c r="A4814" s="955">
        <v>28472</v>
      </c>
      <c r="B4814" s="956" t="s">
        <v>18738</v>
      </c>
      <c r="C4814" s="956" t="s">
        <v>18915</v>
      </c>
      <c r="D4814" s="957" t="s">
        <v>18916</v>
      </c>
      <c r="E4814" s="958">
        <f t="shared" si="75"/>
        <v>180.845</v>
      </c>
      <c r="F4814" s="956" t="s">
        <v>18917</v>
      </c>
    </row>
    <row r="4815" spans="1:6">
      <c r="A4815" s="955">
        <v>28473</v>
      </c>
      <c r="B4815" s="956" t="s">
        <v>18738</v>
      </c>
      <c r="C4815" s="956" t="s">
        <v>18918</v>
      </c>
      <c r="D4815" s="957" t="s">
        <v>18919</v>
      </c>
      <c r="E4815" s="958">
        <f t="shared" si="75"/>
        <v>172.19</v>
      </c>
      <c r="F4815" s="956" t="s">
        <v>18920</v>
      </c>
    </row>
    <row r="4816" spans="1:6">
      <c r="A4816" s="955">
        <v>9612</v>
      </c>
      <c r="B4816" s="956" t="s">
        <v>18738</v>
      </c>
      <c r="C4816" s="956" t="s">
        <v>18921</v>
      </c>
      <c r="D4816" s="957" t="s">
        <v>18922</v>
      </c>
      <c r="E4816" s="958">
        <f t="shared" si="75"/>
        <v>95.585000000000008</v>
      </c>
      <c r="F4816" s="956" t="s">
        <v>18923</v>
      </c>
    </row>
    <row r="4817" spans="1:6">
      <c r="A4817" s="955">
        <v>28482</v>
      </c>
      <c r="B4817" s="956" t="s">
        <v>18738</v>
      </c>
      <c r="C4817" s="956" t="s">
        <v>18924</v>
      </c>
      <c r="D4817" s="957" t="s">
        <v>14580</v>
      </c>
      <c r="E4817" s="958">
        <f t="shared" si="75"/>
        <v>91.265000000000001</v>
      </c>
      <c r="F4817" s="956" t="s">
        <v>18925</v>
      </c>
    </row>
    <row r="4818" spans="1:6">
      <c r="A4818" s="955">
        <v>23893</v>
      </c>
      <c r="B4818" s="956" t="s">
        <v>18738</v>
      </c>
      <c r="C4818" s="956" t="s">
        <v>18926</v>
      </c>
      <c r="D4818" s="957" t="s">
        <v>18927</v>
      </c>
      <c r="E4818" s="958">
        <f t="shared" si="75"/>
        <v>144.59</v>
      </c>
      <c r="F4818" s="956" t="s">
        <v>18928</v>
      </c>
    </row>
    <row r="4819" spans="1:6">
      <c r="A4819" s="955">
        <v>22006</v>
      </c>
      <c r="B4819" s="956" t="s">
        <v>18738</v>
      </c>
      <c r="C4819" s="956" t="s">
        <v>18929</v>
      </c>
      <c r="D4819" s="957" t="s">
        <v>18930</v>
      </c>
      <c r="E4819" s="958">
        <f t="shared" si="75"/>
        <v>126.10999999999999</v>
      </c>
      <c r="F4819" s="956" t="s">
        <v>18931</v>
      </c>
    </row>
    <row r="4820" spans="1:6">
      <c r="A4820" s="955">
        <v>23870</v>
      </c>
      <c r="B4820" s="956" t="s">
        <v>18738</v>
      </c>
      <c r="C4820" s="956" t="s">
        <v>18932</v>
      </c>
      <c r="D4820" s="957" t="s">
        <v>16722</v>
      </c>
      <c r="E4820" s="958">
        <f t="shared" si="75"/>
        <v>142.31</v>
      </c>
      <c r="F4820" s="956" t="s">
        <v>18933</v>
      </c>
    </row>
    <row r="4821" spans="1:6">
      <c r="A4821" s="955">
        <v>23869</v>
      </c>
      <c r="B4821" s="956" t="s">
        <v>18738</v>
      </c>
      <c r="C4821" s="956" t="s">
        <v>18934</v>
      </c>
      <c r="D4821" s="957" t="s">
        <v>18935</v>
      </c>
      <c r="E4821" s="958">
        <f t="shared" ref="E4821:E4884" si="76">SUM(D4821*1.5)+5</f>
        <v>136.13</v>
      </c>
      <c r="F4821" s="956" t="s">
        <v>18936</v>
      </c>
    </row>
    <row r="4822" spans="1:6">
      <c r="A4822" s="955">
        <v>23868</v>
      </c>
      <c r="B4822" s="956" t="s">
        <v>18738</v>
      </c>
      <c r="C4822" s="956" t="s">
        <v>18937</v>
      </c>
      <c r="D4822" s="957" t="s">
        <v>10151</v>
      </c>
      <c r="E4822" s="958">
        <f t="shared" si="76"/>
        <v>174.29</v>
      </c>
      <c r="F4822" s="956" t="s">
        <v>18938</v>
      </c>
    </row>
    <row r="4823" spans="1:6">
      <c r="A4823" s="955">
        <v>28483</v>
      </c>
      <c r="B4823" s="956" t="s">
        <v>18738</v>
      </c>
      <c r="C4823" s="956" t="s">
        <v>18939</v>
      </c>
      <c r="D4823" s="957" t="s">
        <v>18940</v>
      </c>
      <c r="E4823" s="958">
        <f t="shared" si="76"/>
        <v>139.39999999999998</v>
      </c>
      <c r="F4823" s="956" t="s">
        <v>18941</v>
      </c>
    </row>
    <row r="4824" spans="1:6">
      <c r="A4824" s="955">
        <v>29846</v>
      </c>
      <c r="B4824" s="956" t="s">
        <v>18738</v>
      </c>
      <c r="C4824" s="956" t="s">
        <v>18942</v>
      </c>
      <c r="D4824" s="957" t="s">
        <v>18943</v>
      </c>
      <c r="E4824" s="958">
        <f t="shared" si="76"/>
        <v>270.70999999999998</v>
      </c>
      <c r="F4824" s="956" t="s">
        <v>18944</v>
      </c>
    </row>
    <row r="4825" spans="1:6">
      <c r="A4825" s="955">
        <v>11734</v>
      </c>
      <c r="B4825" s="956" t="s">
        <v>18738</v>
      </c>
      <c r="C4825" s="956" t="s">
        <v>18945</v>
      </c>
      <c r="D4825" s="957" t="s">
        <v>18946</v>
      </c>
      <c r="E4825" s="958">
        <f t="shared" si="76"/>
        <v>137.66</v>
      </c>
      <c r="F4825" s="956" t="s">
        <v>18947</v>
      </c>
    </row>
    <row r="4826" spans="1:6">
      <c r="A4826" s="955">
        <v>11733</v>
      </c>
      <c r="B4826" s="956" t="s">
        <v>18738</v>
      </c>
      <c r="C4826" s="956" t="s">
        <v>18948</v>
      </c>
      <c r="D4826" s="957" t="s">
        <v>18487</v>
      </c>
      <c r="E4826" s="958">
        <f t="shared" si="76"/>
        <v>132.68</v>
      </c>
      <c r="F4826" s="956" t="s">
        <v>18949</v>
      </c>
    </row>
    <row r="4827" spans="1:6">
      <c r="A4827" s="955">
        <v>11735</v>
      </c>
      <c r="B4827" s="956" t="s">
        <v>18738</v>
      </c>
      <c r="C4827" s="956" t="s">
        <v>18950</v>
      </c>
      <c r="D4827" s="957" t="s">
        <v>18946</v>
      </c>
      <c r="E4827" s="958">
        <f t="shared" si="76"/>
        <v>137.66</v>
      </c>
      <c r="F4827" s="956" t="s">
        <v>18951</v>
      </c>
    </row>
    <row r="4828" spans="1:6">
      <c r="A4828" s="955">
        <v>11736</v>
      </c>
      <c r="B4828" s="956" t="s">
        <v>18738</v>
      </c>
      <c r="C4828" s="956" t="s">
        <v>18952</v>
      </c>
      <c r="D4828" s="957" t="s">
        <v>18946</v>
      </c>
      <c r="E4828" s="958">
        <f t="shared" si="76"/>
        <v>137.66</v>
      </c>
      <c r="F4828" s="956" t="s">
        <v>18953</v>
      </c>
    </row>
    <row r="4829" spans="1:6">
      <c r="A4829" s="955">
        <v>11738</v>
      </c>
      <c r="B4829" s="956" t="s">
        <v>18738</v>
      </c>
      <c r="C4829" s="956" t="s">
        <v>18954</v>
      </c>
      <c r="D4829" s="957" t="s">
        <v>18955</v>
      </c>
      <c r="E4829" s="958">
        <f t="shared" si="76"/>
        <v>229.29500000000002</v>
      </c>
      <c r="F4829" s="956" t="s">
        <v>18956</v>
      </c>
    </row>
    <row r="4830" spans="1:6">
      <c r="A4830" s="955">
        <v>11737</v>
      </c>
      <c r="B4830" s="956" t="s">
        <v>18738</v>
      </c>
      <c r="C4830" s="956" t="s">
        <v>18957</v>
      </c>
      <c r="D4830" s="957" t="s">
        <v>18958</v>
      </c>
      <c r="E4830" s="958">
        <f t="shared" si="76"/>
        <v>178.31</v>
      </c>
      <c r="F4830" s="956" t="s">
        <v>18959</v>
      </c>
    </row>
    <row r="4831" spans="1:6">
      <c r="A4831" s="955">
        <v>11739</v>
      </c>
      <c r="B4831" s="956" t="s">
        <v>18738</v>
      </c>
      <c r="C4831" s="956" t="s">
        <v>18960</v>
      </c>
      <c r="D4831" s="957" t="s">
        <v>6506</v>
      </c>
      <c r="E4831" s="958">
        <f t="shared" si="76"/>
        <v>229.61</v>
      </c>
      <c r="F4831" s="956" t="s">
        <v>18961</v>
      </c>
    </row>
    <row r="4832" spans="1:6">
      <c r="A4832" s="955">
        <v>11740</v>
      </c>
      <c r="B4832" s="956" t="s">
        <v>18738</v>
      </c>
      <c r="C4832" s="956" t="s">
        <v>18962</v>
      </c>
      <c r="D4832" s="957" t="s">
        <v>18963</v>
      </c>
      <c r="E4832" s="958">
        <f t="shared" si="76"/>
        <v>223.77499999999998</v>
      </c>
      <c r="F4832" s="956" t="s">
        <v>18964</v>
      </c>
    </row>
    <row r="4833" spans="1:6">
      <c r="A4833" s="955">
        <v>11744</v>
      </c>
      <c r="B4833" s="956" t="s">
        <v>18738</v>
      </c>
      <c r="C4833" s="956" t="s">
        <v>18965</v>
      </c>
      <c r="D4833" s="957" t="s">
        <v>18966</v>
      </c>
      <c r="E4833" s="958">
        <f t="shared" si="76"/>
        <v>237.755</v>
      </c>
      <c r="F4833" s="956" t="s">
        <v>18967</v>
      </c>
    </row>
    <row r="4834" spans="1:6">
      <c r="A4834" s="955">
        <v>11743</v>
      </c>
      <c r="B4834" s="956" t="s">
        <v>18738</v>
      </c>
      <c r="C4834" s="956" t="s">
        <v>18968</v>
      </c>
      <c r="D4834" s="957" t="s">
        <v>18969</v>
      </c>
      <c r="E4834" s="958">
        <f t="shared" si="76"/>
        <v>219.815</v>
      </c>
      <c r="F4834" s="956" t="s">
        <v>18970</v>
      </c>
    </row>
    <row r="4835" spans="1:6">
      <c r="A4835" s="955">
        <v>11746</v>
      </c>
      <c r="B4835" s="956" t="s">
        <v>18738</v>
      </c>
      <c r="C4835" s="956" t="s">
        <v>18971</v>
      </c>
      <c r="D4835" s="957" t="s">
        <v>18966</v>
      </c>
      <c r="E4835" s="958">
        <f t="shared" si="76"/>
        <v>237.755</v>
      </c>
      <c r="F4835" s="956" t="s">
        <v>18972</v>
      </c>
    </row>
    <row r="4836" spans="1:6">
      <c r="A4836" s="955">
        <v>11747</v>
      </c>
      <c r="B4836" s="956" t="s">
        <v>18738</v>
      </c>
      <c r="C4836" s="956" t="s">
        <v>18973</v>
      </c>
      <c r="D4836" s="957" t="s">
        <v>18966</v>
      </c>
      <c r="E4836" s="958">
        <f t="shared" si="76"/>
        <v>237.755</v>
      </c>
      <c r="F4836" s="956" t="s">
        <v>18974</v>
      </c>
    </row>
    <row r="4837" spans="1:6">
      <c r="A4837" s="955">
        <v>22010</v>
      </c>
      <c r="B4837" s="956" t="s">
        <v>18738</v>
      </c>
      <c r="C4837" s="956" t="s">
        <v>18975</v>
      </c>
      <c r="D4837" s="957" t="s">
        <v>14879</v>
      </c>
      <c r="E4837" s="958">
        <f t="shared" si="76"/>
        <v>134.24</v>
      </c>
      <c r="F4837" s="956" t="s">
        <v>18976</v>
      </c>
    </row>
    <row r="4838" spans="1:6">
      <c r="A4838" s="955">
        <v>22007</v>
      </c>
      <c r="B4838" s="956" t="s">
        <v>18738</v>
      </c>
      <c r="C4838" s="956" t="s">
        <v>18977</v>
      </c>
      <c r="D4838" s="957" t="s">
        <v>18978</v>
      </c>
      <c r="E4838" s="958">
        <f t="shared" si="76"/>
        <v>103.17500000000001</v>
      </c>
      <c r="F4838" s="956" t="s">
        <v>18979</v>
      </c>
    </row>
    <row r="4839" spans="1:6">
      <c r="A4839" s="955">
        <v>22009</v>
      </c>
      <c r="B4839" s="956" t="s">
        <v>18738</v>
      </c>
      <c r="C4839" s="956" t="s">
        <v>18980</v>
      </c>
      <c r="D4839" s="957" t="s">
        <v>14879</v>
      </c>
      <c r="E4839" s="958">
        <f t="shared" si="76"/>
        <v>134.24</v>
      </c>
      <c r="F4839" s="956" t="s">
        <v>18981</v>
      </c>
    </row>
    <row r="4840" spans="1:6">
      <c r="A4840" s="955">
        <v>22008</v>
      </c>
      <c r="B4840" s="956" t="s">
        <v>18738</v>
      </c>
      <c r="C4840" s="956" t="s">
        <v>18982</v>
      </c>
      <c r="D4840" s="957" t="s">
        <v>14879</v>
      </c>
      <c r="E4840" s="958">
        <f t="shared" si="76"/>
        <v>134.24</v>
      </c>
      <c r="F4840" s="956" t="s">
        <v>18983</v>
      </c>
    </row>
    <row r="4841" spans="1:6">
      <c r="A4841" s="955">
        <v>26649</v>
      </c>
      <c r="B4841" s="956" t="s">
        <v>18738</v>
      </c>
      <c r="C4841" s="956" t="s">
        <v>18984</v>
      </c>
      <c r="D4841" s="957" t="s">
        <v>18985</v>
      </c>
      <c r="E4841" s="958">
        <f t="shared" si="76"/>
        <v>165.41</v>
      </c>
      <c r="F4841" s="956" t="s">
        <v>18986</v>
      </c>
    </row>
    <row r="4842" spans="1:6">
      <c r="A4842" s="955">
        <v>26648</v>
      </c>
      <c r="B4842" s="956" t="s">
        <v>18738</v>
      </c>
      <c r="C4842" s="956" t="s">
        <v>18987</v>
      </c>
      <c r="D4842" s="957" t="s">
        <v>18988</v>
      </c>
      <c r="E4842" s="958">
        <f t="shared" si="76"/>
        <v>146.30000000000001</v>
      </c>
      <c r="F4842" s="956" t="s">
        <v>18989</v>
      </c>
    </row>
    <row r="4843" spans="1:6">
      <c r="A4843" s="955">
        <v>26650</v>
      </c>
      <c r="B4843" s="956" t="s">
        <v>18738</v>
      </c>
      <c r="C4843" s="956" t="s">
        <v>18990</v>
      </c>
      <c r="D4843" s="957" t="s">
        <v>18991</v>
      </c>
      <c r="E4843" s="958">
        <f t="shared" si="76"/>
        <v>164.21</v>
      </c>
      <c r="F4843" s="956" t="s">
        <v>18992</v>
      </c>
    </row>
    <row r="4844" spans="1:6">
      <c r="A4844" s="955">
        <v>26651</v>
      </c>
      <c r="B4844" s="956" t="s">
        <v>18738</v>
      </c>
      <c r="C4844" s="956" t="s">
        <v>18993</v>
      </c>
      <c r="D4844" s="957" t="s">
        <v>18994</v>
      </c>
      <c r="E4844" s="958">
        <f t="shared" si="76"/>
        <v>174.30500000000001</v>
      </c>
      <c r="F4844" s="956" t="s">
        <v>18995</v>
      </c>
    </row>
    <row r="4845" spans="1:6">
      <c r="A4845" s="955">
        <v>28346</v>
      </c>
      <c r="B4845" s="956" t="s">
        <v>18738</v>
      </c>
      <c r="C4845" s="956" t="s">
        <v>18996</v>
      </c>
      <c r="D4845" s="957" t="s">
        <v>16956</v>
      </c>
      <c r="E4845" s="958">
        <f t="shared" si="76"/>
        <v>279.32</v>
      </c>
      <c r="F4845" s="956" t="s">
        <v>18997</v>
      </c>
    </row>
    <row r="4846" spans="1:6">
      <c r="A4846" s="955">
        <v>28345</v>
      </c>
      <c r="B4846" s="956" t="s">
        <v>18738</v>
      </c>
      <c r="C4846" s="956" t="s">
        <v>18998</v>
      </c>
      <c r="D4846" s="957" t="s">
        <v>14660</v>
      </c>
      <c r="E4846" s="958">
        <f t="shared" si="76"/>
        <v>212.04500000000002</v>
      </c>
      <c r="F4846" s="956" t="s">
        <v>18999</v>
      </c>
    </row>
    <row r="4847" spans="1:6">
      <c r="A4847" s="955">
        <v>28347</v>
      </c>
      <c r="B4847" s="956" t="s">
        <v>18738</v>
      </c>
      <c r="C4847" s="956" t="s">
        <v>19000</v>
      </c>
      <c r="D4847" s="957" t="s">
        <v>16956</v>
      </c>
      <c r="E4847" s="958">
        <f t="shared" si="76"/>
        <v>279.32</v>
      </c>
      <c r="F4847" s="956" t="s">
        <v>19001</v>
      </c>
    </row>
    <row r="4848" spans="1:6">
      <c r="A4848" s="955">
        <v>28348</v>
      </c>
      <c r="B4848" s="956" t="s">
        <v>18738</v>
      </c>
      <c r="C4848" s="956" t="s">
        <v>19002</v>
      </c>
      <c r="D4848" s="957" t="s">
        <v>16956</v>
      </c>
      <c r="E4848" s="958">
        <f t="shared" si="76"/>
        <v>279.32</v>
      </c>
      <c r="F4848" s="956" t="s">
        <v>19003</v>
      </c>
    </row>
    <row r="4849" spans="1:6">
      <c r="A4849" s="955">
        <v>28485</v>
      </c>
      <c r="B4849" s="956" t="s">
        <v>18738</v>
      </c>
      <c r="C4849" s="956" t="s">
        <v>19004</v>
      </c>
      <c r="D4849" s="957" t="s">
        <v>19005</v>
      </c>
      <c r="E4849" s="958">
        <f t="shared" si="76"/>
        <v>261.21500000000003</v>
      </c>
      <c r="F4849" s="956" t="s">
        <v>19006</v>
      </c>
    </row>
    <row r="4850" spans="1:6">
      <c r="A4850" s="955">
        <v>28484</v>
      </c>
      <c r="B4850" s="956" t="s">
        <v>18738</v>
      </c>
      <c r="C4850" s="956" t="s">
        <v>19007</v>
      </c>
      <c r="D4850" s="957" t="s">
        <v>19008</v>
      </c>
      <c r="E4850" s="958">
        <f t="shared" si="76"/>
        <v>231.57500000000002</v>
      </c>
      <c r="F4850" s="956" t="s">
        <v>19009</v>
      </c>
    </row>
    <row r="4851" spans="1:6">
      <c r="A4851" s="955">
        <v>28486</v>
      </c>
      <c r="B4851" s="956" t="s">
        <v>18738</v>
      </c>
      <c r="C4851" s="956" t="s">
        <v>19010</v>
      </c>
      <c r="D4851" s="957" t="s">
        <v>19005</v>
      </c>
      <c r="E4851" s="958">
        <f t="shared" si="76"/>
        <v>261.21500000000003</v>
      </c>
      <c r="F4851" s="956" t="s">
        <v>19011</v>
      </c>
    </row>
    <row r="4852" spans="1:6">
      <c r="A4852" s="955">
        <v>28487</v>
      </c>
      <c r="B4852" s="956" t="s">
        <v>18738</v>
      </c>
      <c r="C4852" s="956" t="s">
        <v>19012</v>
      </c>
      <c r="D4852" s="957" t="s">
        <v>19005</v>
      </c>
      <c r="E4852" s="958">
        <f t="shared" si="76"/>
        <v>261.21500000000003</v>
      </c>
      <c r="F4852" s="956" t="s">
        <v>19013</v>
      </c>
    </row>
    <row r="4853" spans="1:6">
      <c r="A4853" s="955">
        <v>24840</v>
      </c>
      <c r="B4853" s="956" t="s">
        <v>18738</v>
      </c>
      <c r="C4853" s="956" t="s">
        <v>19014</v>
      </c>
      <c r="D4853" s="957" t="s">
        <v>19015</v>
      </c>
      <c r="E4853" s="958">
        <f t="shared" si="76"/>
        <v>18.215</v>
      </c>
      <c r="F4853" s="956" t="s">
        <v>19016</v>
      </c>
    </row>
    <row r="4854" spans="1:6" ht="18.75">
      <c r="A4854" s="959" t="s">
        <v>1384</v>
      </c>
      <c r="B4854" s="963"/>
      <c r="C4854" s="953" t="s">
        <v>1384</v>
      </c>
      <c r="D4854" s="964"/>
      <c r="E4854" s="965"/>
      <c r="F4854" s="953" t="s">
        <v>1384</v>
      </c>
    </row>
    <row r="4855" spans="1:6">
      <c r="A4855" s="955">
        <v>21974</v>
      </c>
      <c r="B4855" s="956" t="s">
        <v>19017</v>
      </c>
      <c r="C4855" s="956" t="s">
        <v>19018</v>
      </c>
      <c r="D4855" s="957" t="s">
        <v>19019</v>
      </c>
      <c r="E4855" s="958">
        <f t="shared" si="76"/>
        <v>30.244999999999997</v>
      </c>
      <c r="F4855" s="956" t="s">
        <v>19020</v>
      </c>
    </row>
    <row r="4856" spans="1:6">
      <c r="A4856" s="955">
        <v>21958</v>
      </c>
      <c r="B4856" s="956" t="s">
        <v>19017</v>
      </c>
      <c r="C4856" s="956" t="s">
        <v>19021</v>
      </c>
      <c r="D4856" s="957" t="s">
        <v>19022</v>
      </c>
      <c r="E4856" s="958">
        <f t="shared" si="76"/>
        <v>47.075000000000003</v>
      </c>
      <c r="F4856" s="956" t="s">
        <v>19023</v>
      </c>
    </row>
    <row r="4857" spans="1:6">
      <c r="A4857" s="955">
        <v>23560</v>
      </c>
      <c r="B4857" s="956" t="s">
        <v>19017</v>
      </c>
      <c r="C4857" s="956" t="s">
        <v>19024</v>
      </c>
      <c r="D4857" s="957" t="s">
        <v>17739</v>
      </c>
      <c r="E4857" s="958">
        <f t="shared" si="76"/>
        <v>156.47</v>
      </c>
      <c r="F4857" s="956" t="s">
        <v>19025</v>
      </c>
    </row>
    <row r="4858" spans="1:6">
      <c r="A4858" s="955">
        <v>23565</v>
      </c>
      <c r="B4858" s="956" t="s">
        <v>19017</v>
      </c>
      <c r="C4858" s="956" t="s">
        <v>19026</v>
      </c>
      <c r="D4858" s="957" t="s">
        <v>16677</v>
      </c>
      <c r="E4858" s="958">
        <f t="shared" si="76"/>
        <v>257.28499999999997</v>
      </c>
      <c r="F4858" s="956" t="s">
        <v>19027</v>
      </c>
    </row>
    <row r="4859" spans="1:6">
      <c r="A4859" s="955">
        <v>23550</v>
      </c>
      <c r="B4859" s="956" t="s">
        <v>19017</v>
      </c>
      <c r="C4859" s="956" t="s">
        <v>19028</v>
      </c>
      <c r="D4859" s="957" t="s">
        <v>16677</v>
      </c>
      <c r="E4859" s="958">
        <f t="shared" si="76"/>
        <v>257.28499999999997</v>
      </c>
      <c r="F4859" s="956" t="s">
        <v>19029</v>
      </c>
    </row>
    <row r="4860" spans="1:6">
      <c r="A4860" s="955">
        <v>23593</v>
      </c>
      <c r="B4860" s="956" t="s">
        <v>19017</v>
      </c>
      <c r="C4860" s="956" t="s">
        <v>19030</v>
      </c>
      <c r="D4860" s="957" t="s">
        <v>16677</v>
      </c>
      <c r="E4860" s="958">
        <f t="shared" si="76"/>
        <v>257.28499999999997</v>
      </c>
      <c r="F4860" s="956" t="s">
        <v>19031</v>
      </c>
    </row>
    <row r="4861" spans="1:6">
      <c r="A4861" s="955">
        <v>12316</v>
      </c>
      <c r="B4861" s="956" t="s">
        <v>19017</v>
      </c>
      <c r="C4861" s="956" t="s">
        <v>19032</v>
      </c>
      <c r="D4861" s="957" t="s">
        <v>19033</v>
      </c>
      <c r="E4861" s="958">
        <f t="shared" si="76"/>
        <v>65.585000000000008</v>
      </c>
      <c r="F4861" s="956" t="s">
        <v>19034</v>
      </c>
    </row>
    <row r="4862" spans="1:6">
      <c r="A4862" s="955">
        <v>12319</v>
      </c>
      <c r="B4862" s="956" t="s">
        <v>19017</v>
      </c>
      <c r="C4862" s="956" t="s">
        <v>19035</v>
      </c>
      <c r="D4862" s="957" t="s">
        <v>19036</v>
      </c>
      <c r="E4862" s="958">
        <f t="shared" si="76"/>
        <v>53.81</v>
      </c>
      <c r="F4862" s="956" t="s">
        <v>19037</v>
      </c>
    </row>
    <row r="4863" spans="1:6">
      <c r="A4863" s="955">
        <v>12318</v>
      </c>
      <c r="B4863" s="956" t="s">
        <v>19017</v>
      </c>
      <c r="C4863" s="956" t="s">
        <v>19038</v>
      </c>
      <c r="D4863" s="957" t="s">
        <v>19039</v>
      </c>
      <c r="E4863" s="958">
        <f t="shared" si="76"/>
        <v>55.114999999999995</v>
      </c>
      <c r="F4863" s="956" t="s">
        <v>19040</v>
      </c>
    </row>
    <row r="4864" spans="1:6">
      <c r="A4864" s="955">
        <v>21939</v>
      </c>
      <c r="B4864" s="956" t="s">
        <v>19017</v>
      </c>
      <c r="C4864" s="956" t="s">
        <v>19041</v>
      </c>
      <c r="D4864" s="957" t="s">
        <v>9874</v>
      </c>
      <c r="E4864" s="958">
        <f t="shared" si="76"/>
        <v>115.07</v>
      </c>
      <c r="F4864" s="956" t="s">
        <v>19042</v>
      </c>
    </row>
    <row r="4865" spans="1:6">
      <c r="A4865" s="955">
        <v>4058</v>
      </c>
      <c r="B4865" s="956" t="s">
        <v>19017</v>
      </c>
      <c r="C4865" s="956" t="s">
        <v>19043</v>
      </c>
      <c r="D4865" s="957" t="s">
        <v>19044</v>
      </c>
      <c r="E4865" s="958">
        <f t="shared" si="76"/>
        <v>181.715</v>
      </c>
      <c r="F4865" s="956" t="s">
        <v>19045</v>
      </c>
    </row>
    <row r="4866" spans="1:6">
      <c r="A4866" s="955">
        <v>28994</v>
      </c>
      <c r="B4866" s="956" t="s">
        <v>19017</v>
      </c>
      <c r="C4866" s="956" t="s">
        <v>19046</v>
      </c>
      <c r="D4866" s="957" t="s">
        <v>19047</v>
      </c>
      <c r="E4866" s="958">
        <f t="shared" si="76"/>
        <v>139.64000000000001</v>
      </c>
      <c r="F4866" s="956" t="s">
        <v>19048</v>
      </c>
    </row>
    <row r="4867" spans="1:6">
      <c r="A4867" s="955">
        <v>3929</v>
      </c>
      <c r="B4867" s="956" t="s">
        <v>19017</v>
      </c>
      <c r="C4867" s="956" t="s">
        <v>19049</v>
      </c>
      <c r="D4867" s="957" t="s">
        <v>19050</v>
      </c>
      <c r="E4867" s="958">
        <f t="shared" si="76"/>
        <v>129.51500000000001</v>
      </c>
      <c r="F4867" s="956" t="s">
        <v>19051</v>
      </c>
    </row>
    <row r="4868" spans="1:6">
      <c r="A4868" s="955">
        <v>27224</v>
      </c>
      <c r="B4868" s="956" t="s">
        <v>19017</v>
      </c>
      <c r="C4868" s="956" t="s">
        <v>19052</v>
      </c>
      <c r="D4868" s="957" t="s">
        <v>19053</v>
      </c>
      <c r="E4868" s="958">
        <f t="shared" si="76"/>
        <v>173.3</v>
      </c>
      <c r="F4868" s="956" t="s">
        <v>19054</v>
      </c>
    </row>
    <row r="4869" spans="1:6">
      <c r="A4869" s="955">
        <v>27225</v>
      </c>
      <c r="B4869" s="956" t="s">
        <v>19017</v>
      </c>
      <c r="C4869" s="956" t="s">
        <v>19055</v>
      </c>
      <c r="D4869" s="957" t="s">
        <v>19056</v>
      </c>
      <c r="E4869" s="958">
        <f t="shared" si="76"/>
        <v>148.05500000000001</v>
      </c>
      <c r="F4869" s="956" t="s">
        <v>19057</v>
      </c>
    </row>
    <row r="4870" spans="1:6">
      <c r="A4870" s="955">
        <v>27226</v>
      </c>
      <c r="B4870" s="956" t="s">
        <v>19017</v>
      </c>
      <c r="C4870" s="956" t="s">
        <v>19058</v>
      </c>
      <c r="D4870" s="957" t="s">
        <v>19059</v>
      </c>
      <c r="E4870" s="958">
        <f t="shared" si="76"/>
        <v>129.54500000000002</v>
      </c>
      <c r="F4870" s="956" t="s">
        <v>19060</v>
      </c>
    </row>
    <row r="4871" spans="1:6">
      <c r="A4871" s="955">
        <v>27227</v>
      </c>
      <c r="B4871" s="956" t="s">
        <v>19017</v>
      </c>
      <c r="C4871" s="956" t="s">
        <v>19061</v>
      </c>
      <c r="D4871" s="957" t="s">
        <v>19056</v>
      </c>
      <c r="E4871" s="958">
        <f t="shared" si="76"/>
        <v>148.05500000000001</v>
      </c>
      <c r="F4871" s="956" t="s">
        <v>19062</v>
      </c>
    </row>
    <row r="4872" spans="1:6">
      <c r="A4872" s="955">
        <v>5549</v>
      </c>
      <c r="B4872" s="956" t="s">
        <v>19017</v>
      </c>
      <c r="C4872" s="956" t="s">
        <v>19063</v>
      </c>
      <c r="D4872" s="957" t="s">
        <v>19064</v>
      </c>
      <c r="E4872" s="958">
        <f t="shared" si="76"/>
        <v>136.28</v>
      </c>
      <c r="F4872" s="956" t="s">
        <v>19065</v>
      </c>
    </row>
    <row r="4873" spans="1:6">
      <c r="A4873" s="955">
        <v>26093</v>
      </c>
      <c r="B4873" s="956" t="s">
        <v>19017</v>
      </c>
      <c r="C4873" s="956" t="s">
        <v>19066</v>
      </c>
      <c r="D4873" s="957" t="s">
        <v>18542</v>
      </c>
      <c r="E4873" s="958">
        <f t="shared" si="76"/>
        <v>80.734999999999999</v>
      </c>
      <c r="F4873" s="956" t="s">
        <v>19067</v>
      </c>
    </row>
    <row r="4874" spans="1:6">
      <c r="A4874" s="955">
        <v>26096</v>
      </c>
      <c r="B4874" s="956" t="s">
        <v>19017</v>
      </c>
      <c r="C4874" s="956" t="s">
        <v>19068</v>
      </c>
      <c r="D4874" s="957" t="s">
        <v>19069</v>
      </c>
      <c r="E4874" s="958">
        <f t="shared" si="76"/>
        <v>151.14500000000001</v>
      </c>
      <c r="F4874" s="956" t="s">
        <v>19070</v>
      </c>
    </row>
    <row r="4875" spans="1:6">
      <c r="A4875" s="955">
        <v>26095</v>
      </c>
      <c r="B4875" s="956" t="s">
        <v>19017</v>
      </c>
      <c r="C4875" s="956" t="s">
        <v>19071</v>
      </c>
      <c r="D4875" s="957" t="s">
        <v>19072</v>
      </c>
      <c r="E4875" s="958">
        <f t="shared" si="76"/>
        <v>152.64500000000001</v>
      </c>
      <c r="F4875" s="956" t="s">
        <v>19073</v>
      </c>
    </row>
    <row r="4876" spans="1:6">
      <c r="A4876" s="955">
        <v>26094</v>
      </c>
      <c r="B4876" s="956" t="s">
        <v>19017</v>
      </c>
      <c r="C4876" s="956" t="s">
        <v>19074</v>
      </c>
      <c r="D4876" s="957" t="s">
        <v>17739</v>
      </c>
      <c r="E4876" s="958">
        <f t="shared" si="76"/>
        <v>156.47</v>
      </c>
      <c r="F4876" s="956" t="s">
        <v>19075</v>
      </c>
    </row>
    <row r="4877" spans="1:6">
      <c r="A4877" s="955">
        <v>24438</v>
      </c>
      <c r="B4877" s="956" t="s">
        <v>19017</v>
      </c>
      <c r="C4877" s="956" t="s">
        <v>19076</v>
      </c>
      <c r="D4877" s="957" t="s">
        <v>19077</v>
      </c>
      <c r="E4877" s="958">
        <f t="shared" si="76"/>
        <v>122</v>
      </c>
      <c r="F4877" s="956" t="s">
        <v>19078</v>
      </c>
    </row>
    <row r="4878" spans="1:6">
      <c r="A4878" s="955">
        <v>24441</v>
      </c>
      <c r="B4878" s="956" t="s">
        <v>19017</v>
      </c>
      <c r="C4878" s="956" t="s">
        <v>19079</v>
      </c>
      <c r="D4878" s="957" t="s">
        <v>19080</v>
      </c>
      <c r="E4878" s="958">
        <f t="shared" si="76"/>
        <v>144.69499999999999</v>
      </c>
      <c r="F4878" s="956" t="s">
        <v>19081</v>
      </c>
    </row>
    <row r="4879" spans="1:6">
      <c r="A4879" s="955">
        <v>24440</v>
      </c>
      <c r="B4879" s="956" t="s">
        <v>19017</v>
      </c>
      <c r="C4879" s="956" t="s">
        <v>19082</v>
      </c>
      <c r="D4879" s="957" t="s">
        <v>19083</v>
      </c>
      <c r="E4879" s="958">
        <f t="shared" si="76"/>
        <v>122.81</v>
      </c>
      <c r="F4879" s="956" t="s">
        <v>19084</v>
      </c>
    </row>
    <row r="4880" spans="1:6">
      <c r="A4880" s="955">
        <v>24439</v>
      </c>
      <c r="B4880" s="956" t="s">
        <v>19017</v>
      </c>
      <c r="C4880" s="956" t="s">
        <v>19085</v>
      </c>
      <c r="D4880" s="957" t="s">
        <v>19086</v>
      </c>
      <c r="E4880" s="958">
        <f t="shared" si="76"/>
        <v>137.96</v>
      </c>
      <c r="F4880" s="956" t="s">
        <v>19087</v>
      </c>
    </row>
    <row r="4881" spans="1:6">
      <c r="A4881" s="955">
        <v>29758</v>
      </c>
      <c r="B4881" s="956" t="s">
        <v>19017</v>
      </c>
      <c r="C4881" s="956" t="s">
        <v>19088</v>
      </c>
      <c r="D4881" s="957" t="s">
        <v>19089</v>
      </c>
      <c r="E4881" s="958">
        <f t="shared" si="76"/>
        <v>174.62</v>
      </c>
      <c r="F4881" s="956" t="s">
        <v>19090</v>
      </c>
    </row>
    <row r="4882" spans="1:6">
      <c r="A4882" s="955">
        <v>29759</v>
      </c>
      <c r="B4882" s="956" t="s">
        <v>19017</v>
      </c>
      <c r="C4882" s="956" t="s">
        <v>19091</v>
      </c>
      <c r="D4882" s="957" t="s">
        <v>19089</v>
      </c>
      <c r="E4882" s="958">
        <f t="shared" si="76"/>
        <v>174.62</v>
      </c>
      <c r="F4882" s="956" t="s">
        <v>19092</v>
      </c>
    </row>
    <row r="4883" spans="1:6">
      <c r="A4883" s="955">
        <v>29760</v>
      </c>
      <c r="B4883" s="956" t="s">
        <v>19017</v>
      </c>
      <c r="C4883" s="956" t="s">
        <v>19093</v>
      </c>
      <c r="D4883" s="957" t="s">
        <v>19089</v>
      </c>
      <c r="E4883" s="958">
        <f t="shared" si="76"/>
        <v>174.62</v>
      </c>
      <c r="F4883" s="956" t="s">
        <v>19094</v>
      </c>
    </row>
    <row r="4884" spans="1:6">
      <c r="A4884" s="955">
        <v>29762</v>
      </c>
      <c r="B4884" s="956" t="s">
        <v>19017</v>
      </c>
      <c r="C4884" s="956" t="s">
        <v>19095</v>
      </c>
      <c r="D4884" s="957" t="s">
        <v>19096</v>
      </c>
      <c r="E4884" s="958">
        <f t="shared" si="76"/>
        <v>152.27000000000001</v>
      </c>
      <c r="F4884" s="956" t="s">
        <v>19097</v>
      </c>
    </row>
    <row r="4885" spans="1:6">
      <c r="A4885" s="955">
        <v>29763</v>
      </c>
      <c r="B4885" s="956" t="s">
        <v>19017</v>
      </c>
      <c r="C4885" s="956" t="s">
        <v>19098</v>
      </c>
      <c r="D4885" s="957" t="s">
        <v>19096</v>
      </c>
      <c r="E4885" s="958">
        <f t="shared" ref="E4885:E4949" si="77">SUM(D4885*1.5)+5</f>
        <v>152.27000000000001</v>
      </c>
      <c r="F4885" s="956" t="s">
        <v>19099</v>
      </c>
    </row>
    <row r="4886" spans="1:6">
      <c r="A4886" s="955">
        <v>29764</v>
      </c>
      <c r="B4886" s="956" t="s">
        <v>19017</v>
      </c>
      <c r="C4886" s="956" t="s">
        <v>19100</v>
      </c>
      <c r="D4886" s="957" t="s">
        <v>19096</v>
      </c>
      <c r="E4886" s="958">
        <f t="shared" si="77"/>
        <v>152.27000000000001</v>
      </c>
      <c r="F4886" s="956" t="s">
        <v>19101</v>
      </c>
    </row>
    <row r="4887" spans="1:6">
      <c r="A4887" s="955">
        <v>21999</v>
      </c>
      <c r="B4887" s="956" t="s">
        <v>19017</v>
      </c>
      <c r="C4887" s="956" t="s">
        <v>19102</v>
      </c>
      <c r="D4887" s="957" t="s">
        <v>18542</v>
      </c>
      <c r="E4887" s="958">
        <f t="shared" si="77"/>
        <v>80.734999999999999</v>
      </c>
      <c r="F4887" s="956" t="s">
        <v>19103</v>
      </c>
    </row>
    <row r="4888" spans="1:6">
      <c r="A4888" s="955">
        <v>12315</v>
      </c>
      <c r="B4888" s="956" t="s">
        <v>19017</v>
      </c>
      <c r="C4888" s="956" t="s">
        <v>19104</v>
      </c>
      <c r="D4888" s="957" t="s">
        <v>19105</v>
      </c>
      <c r="E4888" s="958">
        <f t="shared" si="77"/>
        <v>72.320000000000007</v>
      </c>
      <c r="F4888" s="956" t="s">
        <v>19106</v>
      </c>
    </row>
    <row r="4889" spans="1:6">
      <c r="A4889" s="955">
        <v>23554</v>
      </c>
      <c r="B4889" s="956" t="s">
        <v>19017</v>
      </c>
      <c r="C4889" s="956" t="s">
        <v>19107</v>
      </c>
      <c r="D4889" s="957" t="s">
        <v>10217</v>
      </c>
      <c r="E4889" s="958">
        <f t="shared" si="77"/>
        <v>119.99</v>
      </c>
      <c r="F4889" s="956" t="s">
        <v>19108</v>
      </c>
    </row>
    <row r="4890" spans="1:6">
      <c r="A4890" s="955">
        <v>26788</v>
      </c>
      <c r="B4890" s="956" t="s">
        <v>19017</v>
      </c>
      <c r="C4890" s="956" t="s">
        <v>19109</v>
      </c>
      <c r="D4890" s="957" t="s">
        <v>17400</v>
      </c>
      <c r="E4890" s="958">
        <f t="shared" si="77"/>
        <v>38.660000000000004</v>
      </c>
      <c r="F4890" s="956" t="s">
        <v>19110</v>
      </c>
    </row>
    <row r="4891" spans="1:6">
      <c r="A4891" s="955">
        <v>21978</v>
      </c>
      <c r="B4891" s="956" t="s">
        <v>19017</v>
      </c>
      <c r="C4891" s="956" t="s">
        <v>19111</v>
      </c>
      <c r="D4891" s="957" t="s">
        <v>19105</v>
      </c>
      <c r="E4891" s="958">
        <f t="shared" si="77"/>
        <v>72.320000000000007</v>
      </c>
      <c r="F4891" s="956" t="s">
        <v>19112</v>
      </c>
    </row>
    <row r="4892" spans="1:6">
      <c r="A4892" s="955">
        <v>26060</v>
      </c>
      <c r="B4892" s="956" t="s">
        <v>19017</v>
      </c>
      <c r="C4892" s="956" t="s">
        <v>19113</v>
      </c>
      <c r="D4892" s="957" t="s">
        <v>19114</v>
      </c>
      <c r="E4892" s="958">
        <f t="shared" si="77"/>
        <v>70.28</v>
      </c>
      <c r="F4892" s="956" t="s">
        <v>19115</v>
      </c>
    </row>
    <row r="4893" spans="1:6">
      <c r="A4893" s="955">
        <v>26103</v>
      </c>
      <c r="B4893" s="956" t="s">
        <v>19017</v>
      </c>
      <c r="C4893" s="956" t="s">
        <v>19116</v>
      </c>
      <c r="D4893" s="957" t="s">
        <v>19117</v>
      </c>
      <c r="E4893" s="958">
        <f t="shared" si="77"/>
        <v>105.185</v>
      </c>
      <c r="F4893" s="956" t="s">
        <v>19118</v>
      </c>
    </row>
    <row r="4894" spans="1:6">
      <c r="A4894" s="955">
        <v>26267</v>
      </c>
      <c r="B4894" s="956" t="s">
        <v>19017</v>
      </c>
      <c r="C4894" s="956" t="s">
        <v>19119</v>
      </c>
      <c r="D4894" s="957" t="s">
        <v>19120</v>
      </c>
      <c r="E4894" s="958">
        <f t="shared" si="77"/>
        <v>87.77</v>
      </c>
      <c r="F4894" s="956" t="s">
        <v>19121</v>
      </c>
    </row>
    <row r="4895" spans="1:6">
      <c r="A4895" s="955">
        <v>26000</v>
      </c>
      <c r="B4895" s="956" t="s">
        <v>19017</v>
      </c>
      <c r="C4895" s="956" t="s">
        <v>19122</v>
      </c>
      <c r="D4895" s="957" t="s">
        <v>7371</v>
      </c>
      <c r="E4895" s="958">
        <f t="shared" si="77"/>
        <v>149.57</v>
      </c>
      <c r="F4895" s="956" t="s">
        <v>19123</v>
      </c>
    </row>
    <row r="4896" spans="1:6">
      <c r="A4896" s="955">
        <v>27228</v>
      </c>
      <c r="B4896" s="956" t="s">
        <v>19017</v>
      </c>
      <c r="C4896" s="956" t="s">
        <v>19124</v>
      </c>
      <c r="D4896" s="957" t="s">
        <v>17400</v>
      </c>
      <c r="E4896" s="958">
        <f t="shared" si="77"/>
        <v>38.660000000000004</v>
      </c>
      <c r="F4896" s="956" t="s">
        <v>19125</v>
      </c>
    </row>
    <row r="4897" spans="1:6">
      <c r="A4897" s="955">
        <v>29740</v>
      </c>
      <c r="B4897" s="956" t="s">
        <v>19017</v>
      </c>
      <c r="C4897" s="956" t="s">
        <v>19126</v>
      </c>
      <c r="D4897" s="957" t="s">
        <v>19127</v>
      </c>
      <c r="E4897" s="958">
        <f t="shared" si="77"/>
        <v>33.605000000000004</v>
      </c>
      <c r="F4897" s="956" t="s">
        <v>19128</v>
      </c>
    </row>
    <row r="4898" spans="1:6">
      <c r="A4898" s="955">
        <v>26263</v>
      </c>
      <c r="B4898" s="956" t="s">
        <v>19017</v>
      </c>
      <c r="C4898" s="956" t="s">
        <v>19129</v>
      </c>
      <c r="D4898" s="957" t="s">
        <v>19130</v>
      </c>
      <c r="E4898" s="958">
        <f t="shared" si="77"/>
        <v>53.284999999999997</v>
      </c>
      <c r="F4898" s="956" t="s">
        <v>19131</v>
      </c>
    </row>
    <row r="4899" spans="1:6">
      <c r="A4899" s="955">
        <v>26259</v>
      </c>
      <c r="B4899" s="956" t="s">
        <v>19017</v>
      </c>
      <c r="C4899" s="956" t="s">
        <v>19132</v>
      </c>
      <c r="D4899" s="957" t="s">
        <v>19133</v>
      </c>
      <c r="E4899" s="958">
        <f t="shared" si="77"/>
        <v>161.52499999999998</v>
      </c>
      <c r="F4899" s="956" t="s">
        <v>19134</v>
      </c>
    </row>
    <row r="4900" spans="1:6">
      <c r="A4900" s="955">
        <v>26262</v>
      </c>
      <c r="B4900" s="956" t="s">
        <v>19017</v>
      </c>
      <c r="C4900" s="956" t="s">
        <v>19135</v>
      </c>
      <c r="D4900" s="957" t="s">
        <v>19136</v>
      </c>
      <c r="E4900" s="958">
        <f t="shared" si="77"/>
        <v>255.77</v>
      </c>
      <c r="F4900" s="956" t="s">
        <v>19137</v>
      </c>
    </row>
    <row r="4901" spans="1:6">
      <c r="A4901" s="955">
        <v>26261</v>
      </c>
      <c r="B4901" s="956" t="s">
        <v>19017</v>
      </c>
      <c r="C4901" s="956" t="s">
        <v>19138</v>
      </c>
      <c r="D4901" s="957" t="s">
        <v>19139</v>
      </c>
      <c r="E4901" s="958">
        <f t="shared" si="77"/>
        <v>240.62</v>
      </c>
      <c r="F4901" s="956" t="s">
        <v>19140</v>
      </c>
    </row>
    <row r="4902" spans="1:6">
      <c r="A4902" s="955">
        <v>26260</v>
      </c>
      <c r="B4902" s="956" t="s">
        <v>19017</v>
      </c>
      <c r="C4902" s="956" t="s">
        <v>19141</v>
      </c>
      <c r="D4902" s="957" t="s">
        <v>19136</v>
      </c>
      <c r="E4902" s="958">
        <f t="shared" si="77"/>
        <v>255.77</v>
      </c>
      <c r="F4902" s="956" t="s">
        <v>19142</v>
      </c>
    </row>
    <row r="4903" spans="1:6">
      <c r="A4903" s="955">
        <v>29765</v>
      </c>
      <c r="B4903" s="956" t="s">
        <v>19017</v>
      </c>
      <c r="C4903" s="956" t="s">
        <v>19143</v>
      </c>
      <c r="D4903" s="957" t="s">
        <v>19144</v>
      </c>
      <c r="E4903" s="958">
        <f t="shared" si="77"/>
        <v>188.39000000000001</v>
      </c>
      <c r="F4903" s="956" t="s">
        <v>19145</v>
      </c>
    </row>
    <row r="4904" spans="1:6">
      <c r="A4904" s="955">
        <v>29766</v>
      </c>
      <c r="B4904" s="956" t="s">
        <v>19017</v>
      </c>
      <c r="C4904" s="956" t="s">
        <v>19146</v>
      </c>
      <c r="D4904" s="957" t="s">
        <v>19147</v>
      </c>
      <c r="E4904" s="958">
        <f t="shared" si="77"/>
        <v>239.66</v>
      </c>
      <c r="F4904" s="956" t="s">
        <v>19148</v>
      </c>
    </row>
    <row r="4905" spans="1:6">
      <c r="A4905" s="955">
        <v>12187</v>
      </c>
      <c r="B4905" s="956" t="s">
        <v>19017</v>
      </c>
      <c r="C4905" s="956" t="s">
        <v>19149</v>
      </c>
      <c r="D4905" s="957" t="s">
        <v>7818</v>
      </c>
      <c r="E4905" s="958">
        <f t="shared" si="77"/>
        <v>81.949999999999989</v>
      </c>
      <c r="F4905" s="956" t="s">
        <v>19150</v>
      </c>
    </row>
    <row r="4906" spans="1:6">
      <c r="A4906" s="955">
        <v>29767</v>
      </c>
      <c r="B4906" s="956" t="s">
        <v>19017</v>
      </c>
      <c r="C4906" s="956" t="s">
        <v>19151</v>
      </c>
      <c r="D4906" s="957" t="s">
        <v>19152</v>
      </c>
      <c r="E4906" s="958">
        <f t="shared" si="77"/>
        <v>115.55000000000001</v>
      </c>
      <c r="F4906" s="956" t="s">
        <v>19153</v>
      </c>
    </row>
    <row r="4907" spans="1:6">
      <c r="A4907" s="955">
        <v>26926</v>
      </c>
      <c r="B4907" s="956" t="s">
        <v>19017</v>
      </c>
      <c r="C4907" s="956" t="s">
        <v>19154</v>
      </c>
      <c r="D4907" s="957" t="s">
        <v>19155</v>
      </c>
      <c r="E4907" s="958">
        <f t="shared" si="77"/>
        <v>64.37</v>
      </c>
      <c r="F4907" s="956" t="s">
        <v>19156</v>
      </c>
    </row>
    <row r="4908" spans="1:6">
      <c r="A4908" s="955">
        <v>29768</v>
      </c>
      <c r="B4908" s="956" t="s">
        <v>19017</v>
      </c>
      <c r="C4908" s="956" t="s">
        <v>19157</v>
      </c>
      <c r="D4908" s="957" t="s">
        <v>19158</v>
      </c>
      <c r="E4908" s="958">
        <f t="shared" si="77"/>
        <v>84.26</v>
      </c>
      <c r="F4908" s="956" t="s">
        <v>19159</v>
      </c>
    </row>
    <row r="4909" spans="1:6">
      <c r="A4909" s="955">
        <v>28810</v>
      </c>
      <c r="B4909" s="956" t="s">
        <v>19017</v>
      </c>
      <c r="C4909" s="956" t="s">
        <v>19160</v>
      </c>
      <c r="D4909" s="957" t="s">
        <v>19161</v>
      </c>
      <c r="E4909" s="958">
        <f t="shared" si="77"/>
        <v>74</v>
      </c>
      <c r="F4909" s="956" t="s">
        <v>19162</v>
      </c>
    </row>
    <row r="4910" spans="1:6">
      <c r="A4910" s="955">
        <v>2008</v>
      </c>
      <c r="B4910" s="956" t="s">
        <v>19017</v>
      </c>
      <c r="C4910" s="956" t="s">
        <v>19163</v>
      </c>
      <c r="D4910" s="957" t="s">
        <v>19164</v>
      </c>
      <c r="E4910" s="958">
        <f t="shared" si="77"/>
        <v>54.335000000000001</v>
      </c>
      <c r="F4910" s="956" t="s">
        <v>19165</v>
      </c>
    </row>
    <row r="4911" spans="1:6">
      <c r="A4911" s="955">
        <v>4124</v>
      </c>
      <c r="B4911" s="956" t="s">
        <v>19017</v>
      </c>
      <c r="C4911" s="956" t="s">
        <v>19166</v>
      </c>
      <c r="D4911" s="957" t="s">
        <v>19167</v>
      </c>
      <c r="E4911" s="958">
        <f t="shared" si="77"/>
        <v>223.79000000000002</v>
      </c>
      <c r="F4911" s="956" t="s">
        <v>19168</v>
      </c>
    </row>
    <row r="4912" spans="1:6">
      <c r="A4912" s="955">
        <v>4901</v>
      </c>
      <c r="B4912" s="956" t="s">
        <v>19017</v>
      </c>
      <c r="C4912" s="956" t="s">
        <v>19169</v>
      </c>
      <c r="D4912" s="957" t="s">
        <v>19170</v>
      </c>
      <c r="E4912" s="958">
        <f t="shared" si="77"/>
        <v>42.68</v>
      </c>
      <c r="F4912" s="956" t="s">
        <v>19171</v>
      </c>
    </row>
    <row r="4913" spans="1:6">
      <c r="A4913" s="955">
        <v>4747</v>
      </c>
      <c r="B4913" s="956" t="s">
        <v>19017</v>
      </c>
      <c r="C4913" s="956" t="s">
        <v>19172</v>
      </c>
      <c r="D4913" s="957" t="s">
        <v>19173</v>
      </c>
      <c r="E4913" s="958">
        <f t="shared" si="77"/>
        <v>183.39500000000001</v>
      </c>
      <c r="F4913" s="956" t="s">
        <v>19174</v>
      </c>
    </row>
    <row r="4914" spans="1:6">
      <c r="A4914" s="955">
        <v>4563</v>
      </c>
      <c r="B4914" s="956" t="s">
        <v>19017</v>
      </c>
      <c r="C4914" s="956" t="s">
        <v>19175</v>
      </c>
      <c r="D4914" s="957" t="s">
        <v>10654</v>
      </c>
      <c r="E4914" s="958">
        <f t="shared" si="77"/>
        <v>97.564999999999998</v>
      </c>
      <c r="F4914" s="956" t="s">
        <v>19176</v>
      </c>
    </row>
    <row r="4915" spans="1:6">
      <c r="A4915" s="955">
        <v>4564</v>
      </c>
      <c r="B4915" s="956" t="s">
        <v>19017</v>
      </c>
      <c r="C4915" s="956" t="s">
        <v>19177</v>
      </c>
      <c r="D4915" s="957" t="s">
        <v>7976</v>
      </c>
      <c r="E4915" s="958">
        <f t="shared" si="77"/>
        <v>94.204999999999998</v>
      </c>
      <c r="F4915" s="956" t="s">
        <v>19178</v>
      </c>
    </row>
    <row r="4916" spans="1:6">
      <c r="A4916" s="955">
        <v>4565</v>
      </c>
      <c r="B4916" s="956" t="s">
        <v>19017</v>
      </c>
      <c r="C4916" s="956" t="s">
        <v>19179</v>
      </c>
      <c r="D4916" s="957" t="s">
        <v>19180</v>
      </c>
      <c r="E4916" s="958">
        <f t="shared" si="77"/>
        <v>92.51</v>
      </c>
      <c r="F4916" s="956" t="s">
        <v>19181</v>
      </c>
    </row>
    <row r="4917" spans="1:6">
      <c r="A4917" s="955">
        <v>4926</v>
      </c>
      <c r="B4917" s="956" t="s">
        <v>19017</v>
      </c>
      <c r="C4917" s="956" t="s">
        <v>444</v>
      </c>
      <c r="D4917" s="957" t="s">
        <v>17739</v>
      </c>
      <c r="E4917" s="958">
        <f t="shared" si="77"/>
        <v>156.47</v>
      </c>
      <c r="F4917" s="956" t="s">
        <v>19182</v>
      </c>
    </row>
    <row r="4918" spans="1:6">
      <c r="A4918" s="955">
        <v>23545</v>
      </c>
      <c r="B4918" s="956" t="s">
        <v>19017</v>
      </c>
      <c r="C4918" s="956" t="s">
        <v>19183</v>
      </c>
      <c r="D4918" s="957" t="s">
        <v>16766</v>
      </c>
      <c r="E4918" s="958">
        <f t="shared" si="77"/>
        <v>177.02</v>
      </c>
      <c r="F4918" s="956" t="s">
        <v>19184</v>
      </c>
    </row>
    <row r="4919" spans="1:6">
      <c r="A4919" s="955">
        <v>23546</v>
      </c>
      <c r="B4919" s="956" t="s">
        <v>19017</v>
      </c>
      <c r="C4919" s="956" t="s">
        <v>19185</v>
      </c>
      <c r="D4919" s="957" t="s">
        <v>19186</v>
      </c>
      <c r="E4919" s="958">
        <f t="shared" si="77"/>
        <v>180.035</v>
      </c>
      <c r="F4919" s="956" t="s">
        <v>19187</v>
      </c>
    </row>
    <row r="4920" spans="1:6">
      <c r="A4920" s="955">
        <v>23547</v>
      </c>
      <c r="B4920" s="956" t="s">
        <v>19017</v>
      </c>
      <c r="C4920" s="956" t="s">
        <v>19188</v>
      </c>
      <c r="D4920" s="957" t="s">
        <v>7412</v>
      </c>
      <c r="E4920" s="958">
        <f t="shared" si="77"/>
        <v>186.77</v>
      </c>
      <c r="F4920" s="956" t="s">
        <v>19189</v>
      </c>
    </row>
    <row r="4921" spans="1:6">
      <c r="A4921" s="955">
        <v>23544</v>
      </c>
      <c r="B4921" s="956" t="s">
        <v>19017</v>
      </c>
      <c r="C4921" s="956" t="s">
        <v>19190</v>
      </c>
      <c r="D4921" s="957" t="s">
        <v>19191</v>
      </c>
      <c r="E4921" s="958">
        <f t="shared" si="77"/>
        <v>163.625</v>
      </c>
      <c r="F4921" s="956" t="s">
        <v>19192</v>
      </c>
    </row>
    <row r="4922" spans="1:6">
      <c r="A4922" s="955">
        <v>5034</v>
      </c>
      <c r="B4922" s="956" t="s">
        <v>19017</v>
      </c>
      <c r="C4922" s="956" t="s">
        <v>19193</v>
      </c>
      <c r="D4922" s="957" t="s">
        <v>19194</v>
      </c>
      <c r="E4922" s="958">
        <f t="shared" si="77"/>
        <v>350.01499999999999</v>
      </c>
      <c r="F4922" s="956" t="s">
        <v>19195</v>
      </c>
    </row>
    <row r="4923" spans="1:6">
      <c r="A4923" s="955">
        <v>5035</v>
      </c>
      <c r="B4923" s="956" t="s">
        <v>19017</v>
      </c>
      <c r="C4923" s="956" t="s">
        <v>19196</v>
      </c>
      <c r="D4923" s="957" t="s">
        <v>19197</v>
      </c>
      <c r="E4923" s="958">
        <f t="shared" si="77"/>
        <v>341.6</v>
      </c>
      <c r="F4923" s="956" t="s">
        <v>19198</v>
      </c>
    </row>
    <row r="4924" spans="1:6">
      <c r="A4924" s="955">
        <v>5036</v>
      </c>
      <c r="B4924" s="956" t="s">
        <v>19017</v>
      </c>
      <c r="C4924" s="956" t="s">
        <v>19199</v>
      </c>
      <c r="D4924" s="957" t="s">
        <v>19200</v>
      </c>
      <c r="E4924" s="958">
        <f t="shared" si="77"/>
        <v>309.62</v>
      </c>
      <c r="F4924" s="956" t="s">
        <v>19201</v>
      </c>
    </row>
    <row r="4925" spans="1:6">
      <c r="A4925" s="955">
        <v>5037</v>
      </c>
      <c r="B4925" s="956" t="s">
        <v>19017</v>
      </c>
      <c r="C4925" s="956" t="s">
        <v>19202</v>
      </c>
      <c r="D4925" s="957" t="s">
        <v>19203</v>
      </c>
      <c r="E4925" s="958">
        <f t="shared" si="77"/>
        <v>312.995</v>
      </c>
      <c r="F4925" s="956" t="s">
        <v>19204</v>
      </c>
    </row>
    <row r="4926" spans="1:6">
      <c r="A4926" s="955">
        <v>4883</v>
      </c>
      <c r="B4926" s="956" t="s">
        <v>19017</v>
      </c>
      <c r="C4926" s="956" t="s">
        <v>19205</v>
      </c>
      <c r="D4926" s="957" t="s">
        <v>19206</v>
      </c>
      <c r="E4926" s="958">
        <f t="shared" si="77"/>
        <v>210.32</v>
      </c>
      <c r="F4926" s="956" t="s">
        <v>19207</v>
      </c>
    </row>
    <row r="4927" spans="1:6">
      <c r="A4927" s="955">
        <v>5502</v>
      </c>
      <c r="B4927" s="956" t="s">
        <v>19017</v>
      </c>
      <c r="C4927" s="956" t="s">
        <v>19208</v>
      </c>
      <c r="D4927" s="957" t="s">
        <v>19209</v>
      </c>
      <c r="E4927" s="958">
        <f t="shared" si="77"/>
        <v>114.39500000000001</v>
      </c>
      <c r="F4927" s="956" t="s">
        <v>19210</v>
      </c>
    </row>
    <row r="4928" spans="1:6">
      <c r="A4928" s="955">
        <v>5314</v>
      </c>
      <c r="B4928" s="956" t="s">
        <v>19017</v>
      </c>
      <c r="C4928" s="956" t="s">
        <v>19211</v>
      </c>
      <c r="D4928" s="957" t="s">
        <v>19212</v>
      </c>
      <c r="E4928" s="958">
        <f t="shared" si="77"/>
        <v>431.70500000000004</v>
      </c>
      <c r="F4928" s="956" t="s">
        <v>19213</v>
      </c>
    </row>
    <row r="4929" spans="1:6">
      <c r="A4929" s="955">
        <v>5312</v>
      </c>
      <c r="B4929" s="956" t="s">
        <v>19017</v>
      </c>
      <c r="C4929" s="956" t="s">
        <v>19214</v>
      </c>
      <c r="D4929" s="957" t="s">
        <v>19215</v>
      </c>
      <c r="E4929" s="958">
        <f t="shared" si="77"/>
        <v>440.16500000000002</v>
      </c>
      <c r="F4929" s="956" t="s">
        <v>19216</v>
      </c>
    </row>
    <row r="4930" spans="1:6">
      <c r="A4930" s="955">
        <v>5313</v>
      </c>
      <c r="B4930" s="956" t="s">
        <v>19017</v>
      </c>
      <c r="C4930" s="956" t="s">
        <v>5822</v>
      </c>
      <c r="D4930" s="957" t="s">
        <v>19217</v>
      </c>
      <c r="E4930" s="958">
        <f t="shared" si="77"/>
        <v>511.53499999999997</v>
      </c>
      <c r="F4930" s="956" t="s">
        <v>19218</v>
      </c>
    </row>
    <row r="4931" spans="1:6">
      <c r="A4931" s="955">
        <v>5311</v>
      </c>
      <c r="B4931" s="956" t="s">
        <v>19017</v>
      </c>
      <c r="C4931" s="956" t="s">
        <v>5823</v>
      </c>
      <c r="D4931" s="957" t="s">
        <v>19219</v>
      </c>
      <c r="E4931" s="958">
        <f t="shared" si="77"/>
        <v>661.20500000000004</v>
      </c>
      <c r="F4931" s="956" t="s">
        <v>19220</v>
      </c>
    </row>
    <row r="4932" spans="1:6">
      <c r="A4932" s="955">
        <v>5316</v>
      </c>
      <c r="B4932" s="956" t="s">
        <v>19017</v>
      </c>
      <c r="C4932" s="956" t="s">
        <v>5824</v>
      </c>
      <c r="D4932" s="957" t="s">
        <v>19221</v>
      </c>
      <c r="E4932" s="958">
        <f t="shared" si="77"/>
        <v>583.35500000000002</v>
      </c>
      <c r="F4932" s="956" t="s">
        <v>19222</v>
      </c>
    </row>
    <row r="4933" spans="1:6">
      <c r="A4933" s="955">
        <v>5317</v>
      </c>
      <c r="B4933" s="956" t="s">
        <v>19017</v>
      </c>
      <c r="C4933" s="956" t="s">
        <v>5821</v>
      </c>
      <c r="D4933" s="957" t="s">
        <v>15960</v>
      </c>
      <c r="E4933" s="958">
        <f t="shared" si="77"/>
        <v>411.04999999999995</v>
      </c>
      <c r="F4933" s="956" t="s">
        <v>19223</v>
      </c>
    </row>
    <row r="4934" spans="1:6">
      <c r="A4934" s="955">
        <v>4981</v>
      </c>
      <c r="B4934" s="956" t="s">
        <v>19017</v>
      </c>
      <c r="C4934" s="956" t="s">
        <v>19224</v>
      </c>
      <c r="D4934" s="957" t="s">
        <v>19225</v>
      </c>
      <c r="E4934" s="958">
        <f t="shared" si="77"/>
        <v>159.82999999999998</v>
      </c>
      <c r="F4934" s="956" t="s">
        <v>19226</v>
      </c>
    </row>
    <row r="4935" spans="1:6">
      <c r="A4935" s="955">
        <v>4982</v>
      </c>
      <c r="B4935" s="956" t="s">
        <v>19017</v>
      </c>
      <c r="C4935" s="956" t="s">
        <v>19227</v>
      </c>
      <c r="D4935" s="957" t="s">
        <v>19228</v>
      </c>
      <c r="E4935" s="958">
        <f t="shared" si="77"/>
        <v>150.57499999999999</v>
      </c>
      <c r="F4935" s="956" t="s">
        <v>19229</v>
      </c>
    </row>
    <row r="4936" spans="1:6">
      <c r="A4936" s="955">
        <v>4980</v>
      </c>
      <c r="B4936" s="956" t="s">
        <v>19017</v>
      </c>
      <c r="C4936" s="956" t="s">
        <v>19230</v>
      </c>
      <c r="D4936" s="957" t="s">
        <v>19231</v>
      </c>
      <c r="E4936" s="958">
        <f t="shared" si="77"/>
        <v>154.535</v>
      </c>
      <c r="F4936" s="956" t="s">
        <v>19232</v>
      </c>
    </row>
    <row r="4937" spans="1:6">
      <c r="A4937" s="955">
        <v>5496</v>
      </c>
      <c r="B4937" s="956" t="s">
        <v>19017</v>
      </c>
      <c r="C4937" s="956" t="s">
        <v>19233</v>
      </c>
      <c r="D4937" s="957" t="s">
        <v>19234</v>
      </c>
      <c r="E4937" s="958">
        <f t="shared" si="77"/>
        <v>124.49</v>
      </c>
      <c r="F4937" s="956" t="s">
        <v>19235</v>
      </c>
    </row>
    <row r="4938" spans="1:6">
      <c r="A4938" s="955">
        <v>5497</v>
      </c>
      <c r="B4938" s="956" t="s">
        <v>19017</v>
      </c>
      <c r="C4938" s="956" t="s">
        <v>19236</v>
      </c>
      <c r="D4938" s="957" t="s">
        <v>19237</v>
      </c>
      <c r="E4938" s="958">
        <f t="shared" si="77"/>
        <v>124.52000000000001</v>
      </c>
      <c r="F4938" s="956" t="s">
        <v>19238</v>
      </c>
    </row>
    <row r="4939" spans="1:6">
      <c r="A4939" s="955">
        <v>5498</v>
      </c>
      <c r="B4939" s="956" t="s">
        <v>19017</v>
      </c>
      <c r="C4939" s="956" t="s">
        <v>19239</v>
      </c>
      <c r="D4939" s="957" t="s">
        <v>15480</v>
      </c>
      <c r="E4939" s="958">
        <f t="shared" si="77"/>
        <v>124.47500000000001</v>
      </c>
      <c r="F4939" s="956" t="s">
        <v>19240</v>
      </c>
    </row>
    <row r="4940" spans="1:6">
      <c r="A4940" s="955">
        <v>5495</v>
      </c>
      <c r="B4940" s="956" t="s">
        <v>19017</v>
      </c>
      <c r="C4940" s="956" t="s">
        <v>4501</v>
      </c>
      <c r="D4940" s="957" t="s">
        <v>14867</v>
      </c>
      <c r="E4940" s="958">
        <f t="shared" si="77"/>
        <v>118.41499999999999</v>
      </c>
      <c r="F4940" s="956" t="s">
        <v>19241</v>
      </c>
    </row>
    <row r="4941" spans="1:6">
      <c r="A4941" s="955">
        <v>5416</v>
      </c>
      <c r="B4941" s="956" t="s">
        <v>19017</v>
      </c>
      <c r="C4941" s="956" t="s">
        <v>19242</v>
      </c>
      <c r="D4941" s="957" t="s">
        <v>19047</v>
      </c>
      <c r="E4941" s="958">
        <f t="shared" si="77"/>
        <v>139.64000000000001</v>
      </c>
      <c r="F4941" s="956" t="s">
        <v>19243</v>
      </c>
    </row>
    <row r="4942" spans="1:6">
      <c r="A4942" s="955">
        <v>5417</v>
      </c>
      <c r="B4942" s="956" t="s">
        <v>19017</v>
      </c>
      <c r="C4942" s="956" t="s">
        <v>19244</v>
      </c>
      <c r="D4942" s="957" t="s">
        <v>19047</v>
      </c>
      <c r="E4942" s="958">
        <f t="shared" si="77"/>
        <v>139.64000000000001</v>
      </c>
      <c r="F4942" s="956" t="s">
        <v>19245</v>
      </c>
    </row>
    <row r="4943" spans="1:6">
      <c r="A4943" s="955">
        <v>5418</v>
      </c>
      <c r="B4943" s="956" t="s">
        <v>19017</v>
      </c>
      <c r="C4943" s="956" t="s">
        <v>19246</v>
      </c>
      <c r="D4943" s="957" t="s">
        <v>19047</v>
      </c>
      <c r="E4943" s="958">
        <f t="shared" si="77"/>
        <v>139.64000000000001</v>
      </c>
      <c r="F4943" s="956" t="s">
        <v>19247</v>
      </c>
    </row>
    <row r="4944" spans="1:6">
      <c r="A4944" s="955">
        <v>5419</v>
      </c>
      <c r="B4944" s="956" t="s">
        <v>19017</v>
      </c>
      <c r="C4944" s="956" t="s">
        <v>19248</v>
      </c>
      <c r="D4944" s="957" t="s">
        <v>19249</v>
      </c>
      <c r="E4944" s="958">
        <f t="shared" si="77"/>
        <v>141.32</v>
      </c>
      <c r="F4944" s="956" t="s">
        <v>19250</v>
      </c>
    </row>
    <row r="4945" spans="1:6">
      <c r="A4945" s="955">
        <v>5271</v>
      </c>
      <c r="B4945" s="956" t="s">
        <v>19017</v>
      </c>
      <c r="C4945" s="956" t="s">
        <v>19251</v>
      </c>
      <c r="D4945" s="957" t="s">
        <v>19209</v>
      </c>
      <c r="E4945" s="958">
        <f t="shared" si="77"/>
        <v>114.39500000000001</v>
      </c>
      <c r="F4945" s="956" t="s">
        <v>19252</v>
      </c>
    </row>
    <row r="4946" spans="1:6">
      <c r="A4946" s="955">
        <v>5272</v>
      </c>
      <c r="B4946" s="956" t="s">
        <v>19017</v>
      </c>
      <c r="C4946" s="956" t="s">
        <v>2461</v>
      </c>
      <c r="D4946" s="957" t="s">
        <v>19253</v>
      </c>
      <c r="E4946" s="958">
        <f t="shared" si="77"/>
        <v>165.36500000000001</v>
      </c>
      <c r="F4946" s="956" t="s">
        <v>19254</v>
      </c>
    </row>
    <row r="4947" spans="1:6">
      <c r="A4947" s="955">
        <v>7612</v>
      </c>
      <c r="B4947" s="956" t="s">
        <v>19017</v>
      </c>
      <c r="C4947" s="956" t="s">
        <v>19255</v>
      </c>
      <c r="D4947" s="957" t="s">
        <v>19256</v>
      </c>
      <c r="E4947" s="958">
        <f t="shared" si="77"/>
        <v>324.77</v>
      </c>
      <c r="F4947" s="956" t="s">
        <v>19257</v>
      </c>
    </row>
    <row r="4948" spans="1:6">
      <c r="A4948" s="955">
        <v>7613</v>
      </c>
      <c r="B4948" s="956" t="s">
        <v>19017</v>
      </c>
      <c r="C4948" s="956" t="s">
        <v>19258</v>
      </c>
      <c r="D4948" s="957" t="s">
        <v>19259</v>
      </c>
      <c r="E4948" s="958">
        <f t="shared" si="77"/>
        <v>333.185</v>
      </c>
      <c r="F4948" s="956" t="s">
        <v>19260</v>
      </c>
    </row>
    <row r="4949" spans="1:6">
      <c r="A4949" s="955">
        <v>7611</v>
      </c>
      <c r="B4949" s="956" t="s">
        <v>19017</v>
      </c>
      <c r="C4949" s="956" t="s">
        <v>19261</v>
      </c>
      <c r="D4949" s="957" t="s">
        <v>10159</v>
      </c>
      <c r="E4949" s="958">
        <f t="shared" si="77"/>
        <v>277.64</v>
      </c>
      <c r="F4949" s="956" t="s">
        <v>19262</v>
      </c>
    </row>
    <row r="4950" spans="1:6">
      <c r="A4950" s="955">
        <v>5941</v>
      </c>
      <c r="B4950" s="956" t="s">
        <v>19017</v>
      </c>
      <c r="C4950" s="956" t="s">
        <v>19263</v>
      </c>
      <c r="D4950" s="957" t="s">
        <v>12209</v>
      </c>
      <c r="E4950" s="958">
        <f t="shared" ref="E4950:E5013" si="78">SUM(D4950*1.5)+5</f>
        <v>289.43</v>
      </c>
      <c r="F4950" s="956" t="s">
        <v>19264</v>
      </c>
    </row>
    <row r="4951" spans="1:6">
      <c r="A4951" s="955">
        <v>6904</v>
      </c>
      <c r="B4951" s="956" t="s">
        <v>19017</v>
      </c>
      <c r="C4951" s="956" t="s">
        <v>19265</v>
      </c>
      <c r="D4951" s="957" t="s">
        <v>19266</v>
      </c>
      <c r="E4951" s="958">
        <f t="shared" si="78"/>
        <v>408.91999999999996</v>
      </c>
      <c r="F4951" s="956" t="s">
        <v>19267</v>
      </c>
    </row>
    <row r="4952" spans="1:6">
      <c r="A4952" s="955">
        <v>26102</v>
      </c>
      <c r="B4952" s="956" t="s">
        <v>19017</v>
      </c>
      <c r="C4952" s="956" t="s">
        <v>19268</v>
      </c>
      <c r="D4952" s="957" t="s">
        <v>19269</v>
      </c>
      <c r="E4952" s="958">
        <f t="shared" si="78"/>
        <v>77.795000000000002</v>
      </c>
      <c r="F4952" s="956" t="s">
        <v>19270</v>
      </c>
    </row>
    <row r="4953" spans="1:6">
      <c r="A4953" s="955">
        <v>7839</v>
      </c>
      <c r="B4953" s="956" t="s">
        <v>19017</v>
      </c>
      <c r="C4953" s="956" t="s">
        <v>19271</v>
      </c>
      <c r="D4953" s="957" t="s">
        <v>19272</v>
      </c>
      <c r="E4953" s="958">
        <f t="shared" si="78"/>
        <v>267.54500000000002</v>
      </c>
      <c r="F4953" s="956" t="s">
        <v>19273</v>
      </c>
    </row>
    <row r="4954" spans="1:6">
      <c r="A4954" s="955">
        <v>7840</v>
      </c>
      <c r="B4954" s="956" t="s">
        <v>19017</v>
      </c>
      <c r="C4954" s="956" t="s">
        <v>19274</v>
      </c>
      <c r="D4954" s="957" t="s">
        <v>19275</v>
      </c>
      <c r="E4954" s="958">
        <f t="shared" si="78"/>
        <v>270.92</v>
      </c>
      <c r="F4954" s="956" t="s">
        <v>19276</v>
      </c>
    </row>
    <row r="4955" spans="1:6">
      <c r="A4955" s="955">
        <v>7841</v>
      </c>
      <c r="B4955" s="956" t="s">
        <v>19017</v>
      </c>
      <c r="C4955" s="956" t="s">
        <v>19277</v>
      </c>
      <c r="D4955" s="957" t="s">
        <v>19278</v>
      </c>
      <c r="E4955" s="958">
        <f t="shared" si="78"/>
        <v>518.78</v>
      </c>
      <c r="F4955" s="956" t="s">
        <v>19279</v>
      </c>
    </row>
    <row r="4956" spans="1:6">
      <c r="A4956" s="955">
        <v>7842</v>
      </c>
      <c r="B4956" s="956" t="s">
        <v>19017</v>
      </c>
      <c r="C4956" s="956" t="s">
        <v>19280</v>
      </c>
      <c r="D4956" s="957" t="s">
        <v>19281</v>
      </c>
      <c r="E4956" s="958">
        <f t="shared" si="78"/>
        <v>476.24</v>
      </c>
      <c r="F4956" s="956" t="s">
        <v>19282</v>
      </c>
    </row>
    <row r="4957" spans="1:6">
      <c r="A4957" s="955">
        <v>7843</v>
      </c>
      <c r="B4957" s="956" t="s">
        <v>19017</v>
      </c>
      <c r="C4957" s="956" t="s">
        <v>19283</v>
      </c>
      <c r="D4957" s="957" t="s">
        <v>19284</v>
      </c>
      <c r="E4957" s="958">
        <f t="shared" si="78"/>
        <v>507.91999999999996</v>
      </c>
      <c r="F4957" s="956" t="s">
        <v>19285</v>
      </c>
    </row>
    <row r="4958" spans="1:6">
      <c r="A4958" s="955">
        <v>7844</v>
      </c>
      <c r="B4958" s="956" t="s">
        <v>19017</v>
      </c>
      <c r="C4958" s="956" t="s">
        <v>19286</v>
      </c>
      <c r="D4958" s="957" t="s">
        <v>19287</v>
      </c>
      <c r="E4958" s="958">
        <f t="shared" si="78"/>
        <v>380.315</v>
      </c>
      <c r="F4958" s="956" t="s">
        <v>19288</v>
      </c>
    </row>
    <row r="4959" spans="1:6">
      <c r="A4959" s="955">
        <v>6471</v>
      </c>
      <c r="B4959" s="956" t="s">
        <v>19017</v>
      </c>
      <c r="C4959" s="956" t="s">
        <v>19289</v>
      </c>
      <c r="D4959" s="957" t="s">
        <v>13268</v>
      </c>
      <c r="E4959" s="958">
        <f t="shared" si="78"/>
        <v>97.4</v>
      </c>
      <c r="F4959" s="956" t="s">
        <v>19290</v>
      </c>
    </row>
    <row r="4960" spans="1:6">
      <c r="A4960" s="955">
        <v>6472</v>
      </c>
      <c r="B4960" s="956" t="s">
        <v>19017</v>
      </c>
      <c r="C4960" s="956" t="s">
        <v>19291</v>
      </c>
      <c r="D4960" s="957" t="s">
        <v>10654</v>
      </c>
      <c r="E4960" s="958">
        <f t="shared" si="78"/>
        <v>97.564999999999998</v>
      </c>
      <c r="F4960" s="956" t="s">
        <v>19292</v>
      </c>
    </row>
    <row r="4961" spans="1:6">
      <c r="A4961" s="955">
        <v>6473</v>
      </c>
      <c r="B4961" s="956" t="s">
        <v>19017</v>
      </c>
      <c r="C4961" s="956" t="s">
        <v>19293</v>
      </c>
      <c r="D4961" s="957" t="s">
        <v>19294</v>
      </c>
      <c r="E4961" s="958">
        <f t="shared" si="78"/>
        <v>96.784999999999997</v>
      </c>
      <c r="F4961" s="956" t="s">
        <v>19295</v>
      </c>
    </row>
    <row r="4962" spans="1:6">
      <c r="A4962" s="955">
        <v>6474</v>
      </c>
      <c r="B4962" s="956" t="s">
        <v>19017</v>
      </c>
      <c r="C4962" s="956" t="s">
        <v>19296</v>
      </c>
      <c r="D4962" s="957" t="s">
        <v>19297</v>
      </c>
      <c r="E4962" s="958">
        <f t="shared" si="78"/>
        <v>159.155</v>
      </c>
      <c r="F4962" s="956" t="s">
        <v>19298</v>
      </c>
    </row>
    <row r="4963" spans="1:6">
      <c r="A4963" s="955">
        <v>6475</v>
      </c>
      <c r="B4963" s="956" t="s">
        <v>19017</v>
      </c>
      <c r="C4963" s="956" t="s">
        <v>19299</v>
      </c>
      <c r="D4963" s="957" t="s">
        <v>17739</v>
      </c>
      <c r="E4963" s="958">
        <f t="shared" si="78"/>
        <v>156.47</v>
      </c>
      <c r="F4963" s="956" t="s">
        <v>19300</v>
      </c>
    </row>
    <row r="4964" spans="1:6">
      <c r="A4964" s="955">
        <v>6476</v>
      </c>
      <c r="B4964" s="956" t="s">
        <v>19017</v>
      </c>
      <c r="C4964" s="956" t="s">
        <v>19301</v>
      </c>
      <c r="D4964" s="957" t="s">
        <v>19302</v>
      </c>
      <c r="E4964" s="958">
        <f t="shared" si="78"/>
        <v>158.405</v>
      </c>
      <c r="F4964" s="956" t="s">
        <v>19303</v>
      </c>
    </row>
    <row r="4965" spans="1:6">
      <c r="A4965" s="955">
        <v>6477</v>
      </c>
      <c r="B4965" s="956" t="s">
        <v>19017</v>
      </c>
      <c r="C4965" s="956" t="s">
        <v>19304</v>
      </c>
      <c r="D4965" s="957" t="s">
        <v>19056</v>
      </c>
      <c r="E4965" s="958">
        <f t="shared" si="78"/>
        <v>148.05500000000001</v>
      </c>
      <c r="F4965" s="956" t="s">
        <v>19305</v>
      </c>
    </row>
    <row r="4966" spans="1:6">
      <c r="A4966" s="955">
        <v>12343</v>
      </c>
      <c r="B4966" s="956" t="s">
        <v>19017</v>
      </c>
      <c r="C4966" s="956" t="s">
        <v>19306</v>
      </c>
      <c r="D4966" s="957" t="s">
        <v>19307</v>
      </c>
      <c r="E4966" s="958">
        <f t="shared" si="78"/>
        <v>152.60000000000002</v>
      </c>
      <c r="F4966" s="956" t="s">
        <v>19308</v>
      </c>
    </row>
    <row r="4967" spans="1:6">
      <c r="A4967" s="955">
        <v>6820</v>
      </c>
      <c r="B4967" s="956" t="s">
        <v>19017</v>
      </c>
      <c r="C4967" s="956" t="s">
        <v>2432</v>
      </c>
      <c r="D4967" s="957" t="s">
        <v>19309</v>
      </c>
      <c r="E4967" s="958">
        <f t="shared" si="78"/>
        <v>95.284999999999997</v>
      </c>
      <c r="F4967" s="956" t="s">
        <v>19310</v>
      </c>
    </row>
    <row r="4968" spans="1:6">
      <c r="A4968" s="955">
        <v>6821</v>
      </c>
      <c r="B4968" s="956" t="s">
        <v>19017</v>
      </c>
      <c r="C4968" s="956" t="s">
        <v>2433</v>
      </c>
      <c r="D4968" s="957" t="s">
        <v>19311</v>
      </c>
      <c r="E4968" s="958">
        <f t="shared" si="78"/>
        <v>95.525000000000006</v>
      </c>
      <c r="F4968" s="956" t="s">
        <v>19312</v>
      </c>
    </row>
    <row r="4969" spans="1:6">
      <c r="A4969" s="955">
        <v>6822</v>
      </c>
      <c r="B4969" s="956" t="s">
        <v>19017</v>
      </c>
      <c r="C4969" s="956" t="s">
        <v>2434</v>
      </c>
      <c r="D4969" s="957" t="s">
        <v>19313</v>
      </c>
      <c r="E4969" s="958">
        <f t="shared" si="78"/>
        <v>94.414999999999992</v>
      </c>
      <c r="F4969" s="956" t="s">
        <v>19314</v>
      </c>
    </row>
    <row r="4970" spans="1:6">
      <c r="A4970" s="955">
        <v>6823</v>
      </c>
      <c r="B4970" s="956" t="s">
        <v>19017</v>
      </c>
      <c r="C4970" s="956" t="s">
        <v>2431</v>
      </c>
      <c r="D4970" s="957" t="s">
        <v>19315</v>
      </c>
      <c r="E4970" s="958">
        <f t="shared" si="78"/>
        <v>110.94499999999999</v>
      </c>
      <c r="F4970" s="956" t="s">
        <v>19316</v>
      </c>
    </row>
    <row r="4971" spans="1:6">
      <c r="A4971" s="955">
        <v>8196</v>
      </c>
      <c r="B4971" s="956" t="s">
        <v>19017</v>
      </c>
      <c r="C4971" s="956" t="s">
        <v>4215</v>
      </c>
      <c r="D4971" s="957" t="s">
        <v>19317</v>
      </c>
      <c r="E4971" s="958">
        <f t="shared" si="78"/>
        <v>232.04000000000002</v>
      </c>
      <c r="F4971" s="956" t="s">
        <v>19318</v>
      </c>
    </row>
    <row r="4972" spans="1:6">
      <c r="A4972" s="955">
        <v>8197</v>
      </c>
      <c r="B4972" s="956" t="s">
        <v>19017</v>
      </c>
      <c r="C4972" s="956" t="s">
        <v>4216</v>
      </c>
      <c r="D4972" s="957" t="s">
        <v>19319</v>
      </c>
      <c r="E4972" s="958">
        <f t="shared" si="78"/>
        <v>242.29999999999998</v>
      </c>
      <c r="F4972" s="956" t="s">
        <v>19320</v>
      </c>
    </row>
    <row r="4973" spans="1:6">
      <c r="A4973" s="955">
        <v>8198</v>
      </c>
      <c r="B4973" s="956" t="s">
        <v>19017</v>
      </c>
      <c r="C4973" s="956" t="s">
        <v>4217</v>
      </c>
      <c r="D4973" s="957" t="s">
        <v>19321</v>
      </c>
      <c r="E4973" s="958">
        <f t="shared" si="78"/>
        <v>233.97500000000002</v>
      </c>
      <c r="F4973" s="956" t="s">
        <v>19322</v>
      </c>
    </row>
    <row r="4974" spans="1:6">
      <c r="A4974" s="955">
        <v>8195</v>
      </c>
      <c r="B4974" s="956" t="s">
        <v>19017</v>
      </c>
      <c r="C4974" s="956" t="s">
        <v>4214</v>
      </c>
      <c r="D4974" s="957" t="s">
        <v>19133</v>
      </c>
      <c r="E4974" s="958">
        <f t="shared" si="78"/>
        <v>161.52499999999998</v>
      </c>
      <c r="F4974" s="956" t="s">
        <v>19323</v>
      </c>
    </row>
    <row r="4975" spans="1:6">
      <c r="A4975" s="955">
        <v>8192</v>
      </c>
      <c r="B4975" s="956" t="s">
        <v>19017</v>
      </c>
      <c r="C4975" s="956" t="s">
        <v>19324</v>
      </c>
      <c r="D4975" s="957" t="s">
        <v>19325</v>
      </c>
      <c r="E4975" s="958">
        <f t="shared" si="78"/>
        <v>108.41</v>
      </c>
      <c r="F4975" s="956" t="s">
        <v>19326</v>
      </c>
    </row>
    <row r="4976" spans="1:6">
      <c r="A4976" s="955">
        <v>8193</v>
      </c>
      <c r="B4976" s="956" t="s">
        <v>19017</v>
      </c>
      <c r="C4976" s="956" t="s">
        <v>19327</v>
      </c>
      <c r="D4976" s="957" t="s">
        <v>19328</v>
      </c>
      <c r="E4976" s="958">
        <f t="shared" si="78"/>
        <v>108.17</v>
      </c>
      <c r="F4976" s="956" t="s">
        <v>19329</v>
      </c>
    </row>
    <row r="4977" spans="1:6">
      <c r="A4977" s="955">
        <v>8194</v>
      </c>
      <c r="B4977" s="956" t="s">
        <v>19017</v>
      </c>
      <c r="C4977" s="956" t="s">
        <v>19330</v>
      </c>
      <c r="D4977" s="957" t="s">
        <v>19331</v>
      </c>
      <c r="E4977" s="958">
        <f t="shared" si="78"/>
        <v>105.97999999999999</v>
      </c>
      <c r="F4977" s="956" t="s">
        <v>19332</v>
      </c>
    </row>
    <row r="4978" spans="1:6">
      <c r="A4978" s="955">
        <v>8191</v>
      </c>
      <c r="B4978" s="956" t="s">
        <v>19017</v>
      </c>
      <c r="C4978" s="956" t="s">
        <v>19333</v>
      </c>
      <c r="D4978" s="957" t="s">
        <v>15588</v>
      </c>
      <c r="E4978" s="958">
        <f t="shared" si="78"/>
        <v>90.034999999999997</v>
      </c>
      <c r="F4978" s="956" t="s">
        <v>19334</v>
      </c>
    </row>
    <row r="4979" spans="1:6">
      <c r="A4979" s="955">
        <v>23527</v>
      </c>
      <c r="B4979" s="956" t="s">
        <v>19017</v>
      </c>
      <c r="C4979" s="956" t="s">
        <v>19335</v>
      </c>
      <c r="D4979" s="957" t="s">
        <v>19336</v>
      </c>
      <c r="E4979" s="958">
        <f t="shared" si="78"/>
        <v>118.43</v>
      </c>
      <c r="F4979" s="956" t="s">
        <v>19337</v>
      </c>
    </row>
    <row r="4980" spans="1:6">
      <c r="A4980" s="955">
        <v>8186</v>
      </c>
      <c r="B4980" s="956" t="s">
        <v>19017</v>
      </c>
      <c r="C4980" s="956" t="s">
        <v>19338</v>
      </c>
      <c r="D4980" s="957" t="s">
        <v>19339</v>
      </c>
      <c r="E4980" s="958">
        <f t="shared" si="78"/>
        <v>198.35000000000002</v>
      </c>
      <c r="F4980" s="956" t="s">
        <v>19340</v>
      </c>
    </row>
    <row r="4981" spans="1:6">
      <c r="A4981" s="955">
        <v>8187</v>
      </c>
      <c r="B4981" s="956" t="s">
        <v>19017</v>
      </c>
      <c r="C4981" s="956" t="s">
        <v>3046</v>
      </c>
      <c r="D4981" s="957" t="s">
        <v>19197</v>
      </c>
      <c r="E4981" s="958">
        <f t="shared" si="78"/>
        <v>341.6</v>
      </c>
      <c r="F4981" s="956" t="s">
        <v>19341</v>
      </c>
    </row>
    <row r="4982" spans="1:6">
      <c r="A4982" s="955">
        <v>8188</v>
      </c>
      <c r="B4982" s="956" t="s">
        <v>19017</v>
      </c>
      <c r="C4982" s="956" t="s">
        <v>19342</v>
      </c>
      <c r="D4982" s="957" t="s">
        <v>19343</v>
      </c>
      <c r="E4982" s="958">
        <f t="shared" si="78"/>
        <v>127.69999999999999</v>
      </c>
      <c r="F4982" s="956" t="s">
        <v>19344</v>
      </c>
    </row>
    <row r="4983" spans="1:6">
      <c r="A4983" s="955">
        <v>8189</v>
      </c>
      <c r="B4983" s="956" t="s">
        <v>19017</v>
      </c>
      <c r="C4983" s="956" t="s">
        <v>5132</v>
      </c>
      <c r="D4983" s="957" t="s">
        <v>17099</v>
      </c>
      <c r="E4983" s="958">
        <f t="shared" si="78"/>
        <v>194.70499999999998</v>
      </c>
      <c r="F4983" s="956" t="s">
        <v>19345</v>
      </c>
    </row>
    <row r="4984" spans="1:6">
      <c r="A4984" s="955">
        <v>8190</v>
      </c>
      <c r="B4984" s="956" t="s">
        <v>19017</v>
      </c>
      <c r="C4984" s="956" t="s">
        <v>19346</v>
      </c>
      <c r="D4984" s="957" t="s">
        <v>19347</v>
      </c>
      <c r="E4984" s="958">
        <f t="shared" si="78"/>
        <v>307.94</v>
      </c>
      <c r="F4984" s="956" t="s">
        <v>19348</v>
      </c>
    </row>
    <row r="4985" spans="1:6">
      <c r="A4985" s="955">
        <v>8201</v>
      </c>
      <c r="B4985" s="956" t="s">
        <v>19017</v>
      </c>
      <c r="C4985" s="956" t="s">
        <v>19349</v>
      </c>
      <c r="D4985" s="957" t="s">
        <v>19350</v>
      </c>
      <c r="E4985" s="958">
        <f t="shared" si="78"/>
        <v>262.505</v>
      </c>
      <c r="F4985" s="956" t="s">
        <v>19351</v>
      </c>
    </row>
    <row r="4986" spans="1:6">
      <c r="A4986" s="955">
        <v>8202</v>
      </c>
      <c r="B4986" s="956" t="s">
        <v>19017</v>
      </c>
      <c r="C4986" s="956" t="s">
        <v>19352</v>
      </c>
      <c r="D4986" s="957" t="s">
        <v>19353</v>
      </c>
      <c r="E4986" s="958">
        <f t="shared" si="78"/>
        <v>265.86500000000001</v>
      </c>
      <c r="F4986" s="956" t="s">
        <v>19354</v>
      </c>
    </row>
    <row r="4987" spans="1:6">
      <c r="A4987" s="955">
        <v>8203</v>
      </c>
      <c r="B4987" s="956" t="s">
        <v>19017</v>
      </c>
      <c r="C4987" s="956" t="s">
        <v>19355</v>
      </c>
      <c r="D4987" s="957" t="s">
        <v>19356</v>
      </c>
      <c r="E4987" s="958">
        <f t="shared" si="78"/>
        <v>255.74</v>
      </c>
      <c r="F4987" s="956" t="s">
        <v>19357</v>
      </c>
    </row>
    <row r="4988" spans="1:6">
      <c r="A4988" s="955">
        <v>8204</v>
      </c>
      <c r="B4988" s="956" t="s">
        <v>19017</v>
      </c>
      <c r="C4988" s="956" t="s">
        <v>19358</v>
      </c>
      <c r="D4988" s="957" t="s">
        <v>19359</v>
      </c>
      <c r="E4988" s="958">
        <f t="shared" si="78"/>
        <v>385.35500000000002</v>
      </c>
      <c r="F4988" s="956" t="s">
        <v>19360</v>
      </c>
    </row>
    <row r="4989" spans="1:6">
      <c r="A4989" s="955">
        <v>8205</v>
      </c>
      <c r="B4989" s="956" t="s">
        <v>19017</v>
      </c>
      <c r="C4989" s="956" t="s">
        <v>19361</v>
      </c>
      <c r="D4989" s="957" t="s">
        <v>19362</v>
      </c>
      <c r="E4989" s="958">
        <f t="shared" si="78"/>
        <v>387.935</v>
      </c>
      <c r="F4989" s="956" t="s">
        <v>19363</v>
      </c>
    </row>
    <row r="4990" spans="1:6">
      <c r="A4990" s="955">
        <v>8206</v>
      </c>
      <c r="B4990" s="956" t="s">
        <v>19017</v>
      </c>
      <c r="C4990" s="956" t="s">
        <v>19364</v>
      </c>
      <c r="D4990" s="957" t="s">
        <v>19365</v>
      </c>
      <c r="E4990" s="958">
        <f t="shared" si="78"/>
        <v>361.79</v>
      </c>
      <c r="F4990" s="956" t="s">
        <v>19366</v>
      </c>
    </row>
    <row r="4991" spans="1:6">
      <c r="A4991" s="955">
        <v>8200</v>
      </c>
      <c r="B4991" s="956" t="s">
        <v>19017</v>
      </c>
      <c r="C4991" s="956" t="s">
        <v>19367</v>
      </c>
      <c r="D4991" s="957" t="s">
        <v>19368</v>
      </c>
      <c r="E4991" s="958">
        <f t="shared" si="78"/>
        <v>247.31</v>
      </c>
      <c r="F4991" s="956" t="s">
        <v>19369</v>
      </c>
    </row>
    <row r="4992" spans="1:6">
      <c r="A4992" s="955">
        <v>8207</v>
      </c>
      <c r="B4992" s="956" t="s">
        <v>19017</v>
      </c>
      <c r="C4992" s="956" t="s">
        <v>19370</v>
      </c>
      <c r="D4992" s="957" t="s">
        <v>19371</v>
      </c>
      <c r="E4992" s="958">
        <f t="shared" si="78"/>
        <v>43.28</v>
      </c>
      <c r="F4992" s="956" t="s">
        <v>19372</v>
      </c>
    </row>
    <row r="4993" spans="1:6">
      <c r="A4993" s="955">
        <v>9181</v>
      </c>
      <c r="B4993" s="956" t="s">
        <v>19017</v>
      </c>
      <c r="C4993" s="956" t="s">
        <v>19373</v>
      </c>
      <c r="D4993" s="957" t="s">
        <v>19374</v>
      </c>
      <c r="E4993" s="958">
        <f t="shared" si="78"/>
        <v>221.34499999999997</v>
      </c>
      <c r="F4993" s="956" t="s">
        <v>19375</v>
      </c>
    </row>
    <row r="4994" spans="1:6">
      <c r="A4994" s="955">
        <v>9182</v>
      </c>
      <c r="B4994" s="956" t="s">
        <v>19017</v>
      </c>
      <c r="C4994" s="956" t="s">
        <v>3250</v>
      </c>
      <c r="D4994" s="957" t="s">
        <v>19376</v>
      </c>
      <c r="E4994" s="958">
        <f t="shared" si="78"/>
        <v>403.70000000000005</v>
      </c>
      <c r="F4994" s="956" t="s">
        <v>19377</v>
      </c>
    </row>
    <row r="4995" spans="1:6">
      <c r="A4995" s="955">
        <v>9183</v>
      </c>
      <c r="B4995" s="956" t="s">
        <v>19017</v>
      </c>
      <c r="C4995" s="956" t="s">
        <v>19378</v>
      </c>
      <c r="D4995" s="957" t="s">
        <v>19379</v>
      </c>
      <c r="E4995" s="958">
        <f t="shared" si="78"/>
        <v>469.26499999999999</v>
      </c>
      <c r="F4995" s="956" t="s">
        <v>19380</v>
      </c>
    </row>
    <row r="4996" spans="1:6">
      <c r="A4996" s="955">
        <v>10751</v>
      </c>
      <c r="B4996" s="956" t="s">
        <v>19017</v>
      </c>
      <c r="C4996" s="956" t="s">
        <v>3245</v>
      </c>
      <c r="D4996" s="957" t="s">
        <v>19381</v>
      </c>
      <c r="E4996" s="958">
        <f t="shared" si="78"/>
        <v>302.71999999999997</v>
      </c>
      <c r="F4996" s="956" t="s">
        <v>19382</v>
      </c>
    </row>
    <row r="4997" spans="1:6">
      <c r="A4997" s="955">
        <v>10752</v>
      </c>
      <c r="B4997" s="956" t="s">
        <v>19017</v>
      </c>
      <c r="C4997" s="956" t="s">
        <v>3246</v>
      </c>
      <c r="D4997" s="957" t="s">
        <v>19383</v>
      </c>
      <c r="E4997" s="958">
        <f t="shared" si="78"/>
        <v>301.20499999999998</v>
      </c>
      <c r="F4997" s="956" t="s">
        <v>19384</v>
      </c>
    </row>
    <row r="4998" spans="1:6">
      <c r="A4998" s="955">
        <v>10753</v>
      </c>
      <c r="B4998" s="956" t="s">
        <v>19017</v>
      </c>
      <c r="C4998" s="956" t="s">
        <v>3247</v>
      </c>
      <c r="D4998" s="957" t="s">
        <v>19385</v>
      </c>
      <c r="E4998" s="958">
        <f t="shared" si="78"/>
        <v>302.88499999999999</v>
      </c>
      <c r="F4998" s="956" t="s">
        <v>19386</v>
      </c>
    </row>
    <row r="4999" spans="1:6">
      <c r="A4999" s="955">
        <v>10754</v>
      </c>
      <c r="B4999" s="956" t="s">
        <v>19017</v>
      </c>
      <c r="C4999" s="956" t="s">
        <v>3244</v>
      </c>
      <c r="D4999" s="957" t="s">
        <v>19387</v>
      </c>
      <c r="E4999" s="958">
        <f t="shared" si="78"/>
        <v>257.45000000000005</v>
      </c>
      <c r="F4999" s="956" t="s">
        <v>19388</v>
      </c>
    </row>
    <row r="5000" spans="1:6">
      <c r="A5000" s="955">
        <v>11325</v>
      </c>
      <c r="B5000" s="956" t="s">
        <v>19017</v>
      </c>
      <c r="C5000" s="956" t="s">
        <v>4227</v>
      </c>
      <c r="D5000" s="957" t="s">
        <v>11759</v>
      </c>
      <c r="E5000" s="958">
        <f t="shared" si="78"/>
        <v>85.01</v>
      </c>
      <c r="F5000" s="956" t="s">
        <v>19389</v>
      </c>
    </row>
    <row r="5001" spans="1:6">
      <c r="A5001" s="955">
        <v>11326</v>
      </c>
      <c r="B5001" s="956" t="s">
        <v>19017</v>
      </c>
      <c r="C5001" s="956" t="s">
        <v>4228</v>
      </c>
      <c r="D5001" s="957" t="s">
        <v>19390</v>
      </c>
      <c r="E5001" s="958">
        <f t="shared" si="78"/>
        <v>84.364999999999995</v>
      </c>
      <c r="F5001" s="956" t="s">
        <v>19391</v>
      </c>
    </row>
    <row r="5002" spans="1:6">
      <c r="A5002" s="955">
        <v>11327</v>
      </c>
      <c r="B5002" s="956" t="s">
        <v>19017</v>
      </c>
      <c r="C5002" s="956" t="s">
        <v>4229</v>
      </c>
      <c r="D5002" s="957" t="s">
        <v>18542</v>
      </c>
      <c r="E5002" s="958">
        <f t="shared" si="78"/>
        <v>80.734999999999999</v>
      </c>
      <c r="F5002" s="956" t="s">
        <v>19392</v>
      </c>
    </row>
    <row r="5003" spans="1:6">
      <c r="A5003" s="955">
        <v>11328</v>
      </c>
      <c r="B5003" s="956" t="s">
        <v>19017</v>
      </c>
      <c r="C5003" s="956" t="s">
        <v>4226</v>
      </c>
      <c r="D5003" s="957" t="s">
        <v>19393</v>
      </c>
      <c r="E5003" s="958">
        <f t="shared" si="78"/>
        <v>109.34</v>
      </c>
      <c r="F5003" s="956" t="s">
        <v>19394</v>
      </c>
    </row>
    <row r="5004" spans="1:6">
      <c r="A5004" s="955">
        <v>10948</v>
      </c>
      <c r="B5004" s="956" t="s">
        <v>19017</v>
      </c>
      <c r="C5004" s="956" t="s">
        <v>19395</v>
      </c>
      <c r="D5004" s="957" t="s">
        <v>8315</v>
      </c>
      <c r="E5004" s="958">
        <f t="shared" si="78"/>
        <v>76.835000000000008</v>
      </c>
      <c r="F5004" s="956" t="s">
        <v>19396</v>
      </c>
    </row>
    <row r="5005" spans="1:6">
      <c r="A5005" s="955">
        <v>10949</v>
      </c>
      <c r="B5005" s="956" t="s">
        <v>19017</v>
      </c>
      <c r="C5005" s="956" t="s">
        <v>19397</v>
      </c>
      <c r="D5005" s="957" t="s">
        <v>19398</v>
      </c>
      <c r="E5005" s="958">
        <f t="shared" si="78"/>
        <v>110.84</v>
      </c>
      <c r="F5005" s="956" t="s">
        <v>19399</v>
      </c>
    </row>
    <row r="5006" spans="1:6">
      <c r="A5006" s="955">
        <v>29770</v>
      </c>
      <c r="B5006" s="956" t="s">
        <v>19017</v>
      </c>
      <c r="C5006" s="956" t="s">
        <v>19400</v>
      </c>
      <c r="D5006" s="957" t="s">
        <v>9853</v>
      </c>
      <c r="E5006" s="958">
        <f t="shared" si="78"/>
        <v>105.815</v>
      </c>
      <c r="F5006" s="956" t="s">
        <v>19401</v>
      </c>
    </row>
    <row r="5007" spans="1:6">
      <c r="A5007" s="955">
        <v>29771</v>
      </c>
      <c r="B5007" s="956" t="s">
        <v>19017</v>
      </c>
      <c r="C5007" s="956" t="s">
        <v>19402</v>
      </c>
      <c r="D5007" s="957" t="s">
        <v>15724</v>
      </c>
      <c r="E5007" s="958">
        <f t="shared" si="78"/>
        <v>187.67000000000002</v>
      </c>
      <c r="F5007" s="956" t="s">
        <v>19403</v>
      </c>
    </row>
    <row r="5008" spans="1:6">
      <c r="A5008" s="955">
        <v>23660</v>
      </c>
      <c r="B5008" s="956" t="s">
        <v>19017</v>
      </c>
      <c r="C5008" s="956" t="s">
        <v>19404</v>
      </c>
      <c r="D5008" s="957" t="s">
        <v>19405</v>
      </c>
      <c r="E5008" s="958">
        <f t="shared" si="78"/>
        <v>100.69999999999999</v>
      </c>
      <c r="F5008" s="956" t="s">
        <v>19406</v>
      </c>
    </row>
    <row r="5009" spans="1:6">
      <c r="A5009" s="955">
        <v>23661</v>
      </c>
      <c r="B5009" s="956" t="s">
        <v>19017</v>
      </c>
      <c r="C5009" s="956" t="s">
        <v>19407</v>
      </c>
      <c r="D5009" s="957" t="s">
        <v>19408</v>
      </c>
      <c r="E5009" s="958">
        <f t="shared" si="78"/>
        <v>100.38500000000001</v>
      </c>
      <c r="F5009" s="956" t="s">
        <v>19409</v>
      </c>
    </row>
    <row r="5010" spans="1:6">
      <c r="A5010" s="955">
        <v>23662</v>
      </c>
      <c r="B5010" s="956" t="s">
        <v>19017</v>
      </c>
      <c r="C5010" s="956" t="s">
        <v>19410</v>
      </c>
      <c r="D5010" s="957" t="s">
        <v>7976</v>
      </c>
      <c r="E5010" s="958">
        <f t="shared" si="78"/>
        <v>94.204999999999998</v>
      </c>
      <c r="F5010" s="956" t="s">
        <v>19411</v>
      </c>
    </row>
    <row r="5011" spans="1:6">
      <c r="A5011" s="955">
        <v>23659</v>
      </c>
      <c r="B5011" s="956" t="s">
        <v>19017</v>
      </c>
      <c r="C5011" s="956" t="s">
        <v>19412</v>
      </c>
      <c r="D5011" s="957" t="s">
        <v>19413</v>
      </c>
      <c r="E5011" s="958">
        <f t="shared" si="78"/>
        <v>121.13</v>
      </c>
      <c r="F5011" s="956" t="s">
        <v>19414</v>
      </c>
    </row>
    <row r="5012" spans="1:6">
      <c r="A5012" s="955">
        <v>23664</v>
      </c>
      <c r="B5012" s="956" t="s">
        <v>19017</v>
      </c>
      <c r="C5012" s="956" t="s">
        <v>19415</v>
      </c>
      <c r="D5012" s="957" t="s">
        <v>19416</v>
      </c>
      <c r="E5012" s="958">
        <f t="shared" si="78"/>
        <v>168.125</v>
      </c>
      <c r="F5012" s="956" t="s">
        <v>19417</v>
      </c>
    </row>
    <row r="5013" spans="1:6">
      <c r="A5013" s="955">
        <v>23665</v>
      </c>
      <c r="B5013" s="956" t="s">
        <v>19017</v>
      </c>
      <c r="C5013" s="956" t="s">
        <v>19418</v>
      </c>
      <c r="D5013" s="957" t="s">
        <v>19419</v>
      </c>
      <c r="E5013" s="958">
        <f t="shared" si="78"/>
        <v>167.19499999999999</v>
      </c>
      <c r="F5013" s="956" t="s">
        <v>19420</v>
      </c>
    </row>
    <row r="5014" spans="1:6">
      <c r="A5014" s="955">
        <v>23666</v>
      </c>
      <c r="B5014" s="956" t="s">
        <v>19017</v>
      </c>
      <c r="C5014" s="956" t="s">
        <v>19421</v>
      </c>
      <c r="D5014" s="957" t="s">
        <v>19422</v>
      </c>
      <c r="E5014" s="958">
        <f t="shared" ref="E5014:E5077" si="79">SUM(D5014*1.5)+5</f>
        <v>166.20499999999998</v>
      </c>
      <c r="F5014" s="956" t="s">
        <v>19423</v>
      </c>
    </row>
    <row r="5015" spans="1:6">
      <c r="A5015" s="955">
        <v>23663</v>
      </c>
      <c r="B5015" s="956" t="s">
        <v>19017</v>
      </c>
      <c r="C5015" s="956" t="s">
        <v>5424</v>
      </c>
      <c r="D5015" s="957" t="s">
        <v>19424</v>
      </c>
      <c r="E5015" s="958">
        <f t="shared" si="79"/>
        <v>153.10999999999999</v>
      </c>
      <c r="F5015" s="956" t="s">
        <v>19425</v>
      </c>
    </row>
    <row r="5016" spans="1:6">
      <c r="A5016" s="955">
        <v>24526</v>
      </c>
      <c r="B5016" s="956" t="s">
        <v>19017</v>
      </c>
      <c r="C5016" s="956" t="s">
        <v>19426</v>
      </c>
      <c r="D5016" s="957" t="s">
        <v>19413</v>
      </c>
      <c r="E5016" s="958">
        <f t="shared" si="79"/>
        <v>121.13</v>
      </c>
      <c r="F5016" s="956" t="s">
        <v>19427</v>
      </c>
    </row>
    <row r="5017" spans="1:6">
      <c r="A5017" s="955">
        <v>24529</v>
      </c>
      <c r="B5017" s="956" t="s">
        <v>19017</v>
      </c>
      <c r="C5017" s="956" t="s">
        <v>19428</v>
      </c>
      <c r="D5017" s="957" t="s">
        <v>19429</v>
      </c>
      <c r="E5017" s="958">
        <f t="shared" si="79"/>
        <v>158.58500000000001</v>
      </c>
      <c r="F5017" s="956" t="s">
        <v>19430</v>
      </c>
    </row>
    <row r="5018" spans="1:6">
      <c r="A5018" s="955">
        <v>24527</v>
      </c>
      <c r="B5018" s="956" t="s">
        <v>19017</v>
      </c>
      <c r="C5018" s="956" t="s">
        <v>19431</v>
      </c>
      <c r="D5018" s="957" t="s">
        <v>19432</v>
      </c>
      <c r="E5018" s="958">
        <f t="shared" si="79"/>
        <v>158.75</v>
      </c>
      <c r="F5018" s="956" t="s">
        <v>19433</v>
      </c>
    </row>
    <row r="5019" spans="1:6">
      <c r="A5019" s="955">
        <v>24528</v>
      </c>
      <c r="B5019" s="956" t="s">
        <v>19017</v>
      </c>
      <c r="C5019" s="956" t="s">
        <v>19434</v>
      </c>
      <c r="D5019" s="957" t="s">
        <v>19435</v>
      </c>
      <c r="E5019" s="958">
        <f t="shared" si="79"/>
        <v>158.255</v>
      </c>
      <c r="F5019" s="956" t="s">
        <v>19436</v>
      </c>
    </row>
    <row r="5020" spans="1:6">
      <c r="A5020" s="955">
        <v>24530</v>
      </c>
      <c r="B5020" s="956" t="s">
        <v>19017</v>
      </c>
      <c r="C5020" s="956" t="s">
        <v>19437</v>
      </c>
      <c r="D5020" s="957" t="s">
        <v>19438</v>
      </c>
      <c r="E5020" s="958">
        <f t="shared" si="79"/>
        <v>160.05500000000001</v>
      </c>
      <c r="F5020" s="956" t="s">
        <v>19439</v>
      </c>
    </row>
    <row r="5021" spans="1:6">
      <c r="A5021" s="955">
        <v>24533</v>
      </c>
      <c r="B5021" s="956" t="s">
        <v>19017</v>
      </c>
      <c r="C5021" s="956" t="s">
        <v>19440</v>
      </c>
      <c r="D5021" s="957" t="s">
        <v>19441</v>
      </c>
      <c r="E5021" s="958">
        <f t="shared" si="79"/>
        <v>213.69499999999999</v>
      </c>
      <c r="F5021" s="956" t="s">
        <v>19442</v>
      </c>
    </row>
    <row r="5022" spans="1:6">
      <c r="A5022" s="955">
        <v>24531</v>
      </c>
      <c r="B5022" s="956" t="s">
        <v>19017</v>
      </c>
      <c r="C5022" s="956" t="s">
        <v>19443</v>
      </c>
      <c r="D5022" s="957" t="s">
        <v>19444</v>
      </c>
      <c r="E5022" s="958">
        <f t="shared" si="79"/>
        <v>227.69</v>
      </c>
      <c r="F5022" s="956" t="s">
        <v>19445</v>
      </c>
    </row>
    <row r="5023" spans="1:6">
      <c r="A5023" s="955">
        <v>24532</v>
      </c>
      <c r="B5023" s="956" t="s">
        <v>19017</v>
      </c>
      <c r="C5023" s="956" t="s">
        <v>19446</v>
      </c>
      <c r="D5023" s="957" t="s">
        <v>19447</v>
      </c>
      <c r="E5023" s="958">
        <f t="shared" si="79"/>
        <v>227.73500000000001</v>
      </c>
      <c r="F5023" s="956" t="s">
        <v>19448</v>
      </c>
    </row>
    <row r="5024" spans="1:6">
      <c r="A5024" s="955">
        <v>24534</v>
      </c>
      <c r="B5024" s="956" t="s">
        <v>19017</v>
      </c>
      <c r="C5024" s="956" t="s">
        <v>5800</v>
      </c>
      <c r="D5024" s="957" t="s">
        <v>19449</v>
      </c>
      <c r="E5024" s="958">
        <f t="shared" si="79"/>
        <v>207.5</v>
      </c>
      <c r="F5024" s="956" t="s">
        <v>19450</v>
      </c>
    </row>
    <row r="5025" spans="1:6">
      <c r="A5025" s="955">
        <v>24537</v>
      </c>
      <c r="B5025" s="956" t="s">
        <v>19017</v>
      </c>
      <c r="C5025" s="956" t="s">
        <v>5803</v>
      </c>
      <c r="D5025" s="957" t="s">
        <v>19451</v>
      </c>
      <c r="E5025" s="958">
        <f t="shared" si="79"/>
        <v>310.565</v>
      </c>
      <c r="F5025" s="956" t="s">
        <v>19452</v>
      </c>
    </row>
    <row r="5026" spans="1:6">
      <c r="A5026" s="955">
        <v>24535</v>
      </c>
      <c r="B5026" s="956" t="s">
        <v>19017</v>
      </c>
      <c r="C5026" s="956" t="s">
        <v>5801</v>
      </c>
      <c r="D5026" s="957" t="s">
        <v>19453</v>
      </c>
      <c r="E5026" s="958">
        <f t="shared" si="79"/>
        <v>301.565</v>
      </c>
      <c r="F5026" s="956" t="s">
        <v>19454</v>
      </c>
    </row>
    <row r="5027" spans="1:6">
      <c r="A5027" s="955">
        <v>24536</v>
      </c>
      <c r="B5027" s="956" t="s">
        <v>19017</v>
      </c>
      <c r="C5027" s="956" t="s">
        <v>5802</v>
      </c>
      <c r="D5027" s="957" t="s">
        <v>19455</v>
      </c>
      <c r="E5027" s="958">
        <f t="shared" si="79"/>
        <v>314.67499999999995</v>
      </c>
      <c r="F5027" s="956" t="s">
        <v>19456</v>
      </c>
    </row>
    <row r="5028" spans="1:6">
      <c r="A5028" s="955">
        <v>24523</v>
      </c>
      <c r="B5028" s="956" t="s">
        <v>19017</v>
      </c>
      <c r="C5028" s="956" t="s">
        <v>19457</v>
      </c>
      <c r="D5028" s="957" t="s">
        <v>19458</v>
      </c>
      <c r="E5028" s="958">
        <f t="shared" si="79"/>
        <v>191.60000000000002</v>
      </c>
      <c r="F5028" s="956" t="s">
        <v>19459</v>
      </c>
    </row>
    <row r="5029" spans="1:6">
      <c r="A5029" s="955">
        <v>24524</v>
      </c>
      <c r="B5029" s="956" t="s">
        <v>19017</v>
      </c>
      <c r="C5029" s="956" t="s">
        <v>19460</v>
      </c>
      <c r="D5029" s="957" t="s">
        <v>19203</v>
      </c>
      <c r="E5029" s="958">
        <f t="shared" si="79"/>
        <v>312.995</v>
      </c>
      <c r="F5029" s="956" t="s">
        <v>19461</v>
      </c>
    </row>
    <row r="5030" spans="1:6">
      <c r="A5030" s="955">
        <v>24525</v>
      </c>
      <c r="B5030" s="956" t="s">
        <v>19017</v>
      </c>
      <c r="C5030" s="956" t="s">
        <v>19462</v>
      </c>
      <c r="D5030" s="957" t="s">
        <v>19463</v>
      </c>
      <c r="E5030" s="958">
        <f t="shared" si="79"/>
        <v>446.09000000000003</v>
      </c>
      <c r="F5030" s="956" t="s">
        <v>19464</v>
      </c>
    </row>
    <row r="5031" spans="1:6">
      <c r="A5031" s="955">
        <v>23827</v>
      </c>
      <c r="B5031" s="956" t="s">
        <v>19017</v>
      </c>
      <c r="C5031" s="956" t="s">
        <v>19465</v>
      </c>
      <c r="D5031" s="957" t="s">
        <v>19059</v>
      </c>
      <c r="E5031" s="958">
        <f t="shared" si="79"/>
        <v>129.54500000000002</v>
      </c>
      <c r="F5031" s="956" t="s">
        <v>19466</v>
      </c>
    </row>
    <row r="5032" spans="1:6">
      <c r="A5032" s="955">
        <v>23825</v>
      </c>
      <c r="B5032" s="956" t="s">
        <v>19017</v>
      </c>
      <c r="C5032" s="956" t="s">
        <v>19467</v>
      </c>
      <c r="D5032" s="957" t="s">
        <v>19468</v>
      </c>
      <c r="E5032" s="958">
        <f t="shared" si="79"/>
        <v>260.81</v>
      </c>
      <c r="F5032" s="956" t="s">
        <v>19469</v>
      </c>
    </row>
    <row r="5033" spans="1:6">
      <c r="A5033" s="955">
        <v>23826</v>
      </c>
      <c r="B5033" s="956" t="s">
        <v>19017</v>
      </c>
      <c r="C5033" s="956" t="s">
        <v>19470</v>
      </c>
      <c r="D5033" s="957" t="s">
        <v>19471</v>
      </c>
      <c r="E5033" s="958">
        <f t="shared" si="79"/>
        <v>307.77499999999998</v>
      </c>
      <c r="F5033" s="956" t="s">
        <v>19472</v>
      </c>
    </row>
    <row r="5034" spans="1:6">
      <c r="A5034" s="955">
        <v>26875</v>
      </c>
      <c r="B5034" s="956" t="s">
        <v>19017</v>
      </c>
      <c r="C5034" s="956" t="s">
        <v>5425</v>
      </c>
      <c r="D5034" s="957" t="s">
        <v>19473</v>
      </c>
      <c r="E5034" s="958">
        <f t="shared" si="79"/>
        <v>198.215</v>
      </c>
      <c r="F5034" s="956" t="s">
        <v>19474</v>
      </c>
    </row>
    <row r="5035" spans="1:6">
      <c r="A5035" s="955">
        <v>26876</v>
      </c>
      <c r="B5035" s="956" t="s">
        <v>19017</v>
      </c>
      <c r="C5035" s="956" t="s">
        <v>5426</v>
      </c>
      <c r="D5035" s="957" t="s">
        <v>7412</v>
      </c>
      <c r="E5035" s="958">
        <f t="shared" si="79"/>
        <v>186.77</v>
      </c>
      <c r="F5035" s="956" t="s">
        <v>19475</v>
      </c>
    </row>
    <row r="5036" spans="1:6">
      <c r="A5036" s="955">
        <v>26877</v>
      </c>
      <c r="B5036" s="956" t="s">
        <v>19017</v>
      </c>
      <c r="C5036" s="956" t="s">
        <v>5427</v>
      </c>
      <c r="D5036" s="957" t="s">
        <v>7412</v>
      </c>
      <c r="E5036" s="958">
        <f t="shared" si="79"/>
        <v>186.77</v>
      </c>
      <c r="F5036" s="956" t="s">
        <v>19476</v>
      </c>
    </row>
    <row r="5037" spans="1:6">
      <c r="A5037" s="955">
        <v>25077</v>
      </c>
      <c r="B5037" s="956" t="s">
        <v>19017</v>
      </c>
      <c r="C5037" s="956" t="s">
        <v>19477</v>
      </c>
      <c r="D5037" s="957" t="s">
        <v>19478</v>
      </c>
      <c r="E5037" s="958">
        <f t="shared" si="79"/>
        <v>218.285</v>
      </c>
      <c r="F5037" s="956" t="s">
        <v>19479</v>
      </c>
    </row>
    <row r="5038" spans="1:6">
      <c r="A5038" s="955">
        <v>25080</v>
      </c>
      <c r="B5038" s="956" t="s">
        <v>19017</v>
      </c>
      <c r="C5038" s="956" t="s">
        <v>19480</v>
      </c>
      <c r="D5038" s="957" t="s">
        <v>19481</v>
      </c>
      <c r="E5038" s="958">
        <f t="shared" si="79"/>
        <v>341.96</v>
      </c>
      <c r="F5038" s="956" t="s">
        <v>19482</v>
      </c>
    </row>
    <row r="5039" spans="1:6">
      <c r="A5039" s="955">
        <v>25079</v>
      </c>
      <c r="B5039" s="956" t="s">
        <v>19017</v>
      </c>
      <c r="C5039" s="956" t="s">
        <v>19483</v>
      </c>
      <c r="D5039" s="957" t="s">
        <v>19481</v>
      </c>
      <c r="E5039" s="958">
        <f t="shared" si="79"/>
        <v>341.96</v>
      </c>
      <c r="F5039" s="956" t="s">
        <v>19484</v>
      </c>
    </row>
    <row r="5040" spans="1:6">
      <c r="A5040" s="955">
        <v>25078</v>
      </c>
      <c r="B5040" s="956" t="s">
        <v>19017</v>
      </c>
      <c r="C5040" s="956" t="s">
        <v>19485</v>
      </c>
      <c r="D5040" s="957" t="s">
        <v>19481</v>
      </c>
      <c r="E5040" s="958">
        <f t="shared" si="79"/>
        <v>341.96</v>
      </c>
      <c r="F5040" s="956" t="s">
        <v>19486</v>
      </c>
    </row>
    <row r="5041" spans="1:6">
      <c r="A5041" s="955">
        <v>25081</v>
      </c>
      <c r="B5041" s="956" t="s">
        <v>19017</v>
      </c>
      <c r="C5041" s="956" t="s">
        <v>19487</v>
      </c>
      <c r="D5041" s="957" t="s">
        <v>19488</v>
      </c>
      <c r="E5041" s="958">
        <f t="shared" si="79"/>
        <v>164.06</v>
      </c>
      <c r="F5041" s="956" t="s">
        <v>19489</v>
      </c>
    </row>
    <row r="5042" spans="1:6">
      <c r="A5042" s="955">
        <v>25084</v>
      </c>
      <c r="B5042" s="956" t="s">
        <v>19017</v>
      </c>
      <c r="C5042" s="956" t="s">
        <v>19490</v>
      </c>
      <c r="D5042" s="957" t="s">
        <v>19491</v>
      </c>
      <c r="E5042" s="958">
        <f t="shared" si="79"/>
        <v>228.02</v>
      </c>
      <c r="F5042" s="956" t="s">
        <v>19492</v>
      </c>
    </row>
    <row r="5043" spans="1:6">
      <c r="A5043" s="955">
        <v>25083</v>
      </c>
      <c r="B5043" s="956" t="s">
        <v>19017</v>
      </c>
      <c r="C5043" s="956" t="s">
        <v>19493</v>
      </c>
      <c r="D5043" s="957" t="s">
        <v>19494</v>
      </c>
      <c r="E5043" s="958">
        <f t="shared" si="79"/>
        <v>206.95999999999998</v>
      </c>
      <c r="F5043" s="956" t="s">
        <v>19495</v>
      </c>
    </row>
    <row r="5044" spans="1:6">
      <c r="A5044" s="955">
        <v>25082</v>
      </c>
      <c r="B5044" s="956" t="s">
        <v>19017</v>
      </c>
      <c r="C5044" s="956" t="s">
        <v>19496</v>
      </c>
      <c r="D5044" s="957" t="s">
        <v>19491</v>
      </c>
      <c r="E5044" s="958">
        <f t="shared" si="79"/>
        <v>228.02</v>
      </c>
      <c r="F5044" s="956" t="s">
        <v>19497</v>
      </c>
    </row>
    <row r="5045" spans="1:6">
      <c r="A5045" s="955">
        <v>28028</v>
      </c>
      <c r="B5045" s="956" t="s">
        <v>19017</v>
      </c>
      <c r="C5045" s="956" t="s">
        <v>19498</v>
      </c>
      <c r="D5045" s="957" t="s">
        <v>19499</v>
      </c>
      <c r="E5045" s="958">
        <f t="shared" si="79"/>
        <v>176.405</v>
      </c>
      <c r="F5045" s="956" t="s">
        <v>19500</v>
      </c>
    </row>
    <row r="5046" spans="1:6">
      <c r="A5046" s="955">
        <v>28031</v>
      </c>
      <c r="B5046" s="956" t="s">
        <v>19017</v>
      </c>
      <c r="C5046" s="956" t="s">
        <v>19501</v>
      </c>
      <c r="D5046" s="957" t="s">
        <v>19502</v>
      </c>
      <c r="E5046" s="958">
        <f t="shared" si="79"/>
        <v>211.47500000000002</v>
      </c>
      <c r="F5046" s="956" t="s">
        <v>19503</v>
      </c>
    </row>
    <row r="5047" spans="1:6">
      <c r="A5047" s="955">
        <v>28030</v>
      </c>
      <c r="B5047" s="956" t="s">
        <v>19017</v>
      </c>
      <c r="C5047" s="956" t="s">
        <v>19504</v>
      </c>
      <c r="D5047" s="957" t="s">
        <v>19505</v>
      </c>
      <c r="E5047" s="958">
        <f t="shared" si="79"/>
        <v>209.97500000000002</v>
      </c>
      <c r="F5047" s="956" t="s">
        <v>19506</v>
      </c>
    </row>
    <row r="5048" spans="1:6">
      <c r="A5048" s="955">
        <v>28029</v>
      </c>
      <c r="B5048" s="956" t="s">
        <v>19017</v>
      </c>
      <c r="C5048" s="956" t="s">
        <v>19507</v>
      </c>
      <c r="D5048" s="957" t="s">
        <v>19508</v>
      </c>
      <c r="E5048" s="958">
        <f t="shared" si="79"/>
        <v>209.64500000000001</v>
      </c>
      <c r="F5048" s="956" t="s">
        <v>19509</v>
      </c>
    </row>
    <row r="5049" spans="1:6">
      <c r="A5049" s="955">
        <v>25791</v>
      </c>
      <c r="B5049" s="956" t="s">
        <v>19017</v>
      </c>
      <c r="C5049" s="956" t="s">
        <v>19510</v>
      </c>
      <c r="D5049" s="957" t="s">
        <v>19511</v>
      </c>
      <c r="E5049" s="958">
        <f t="shared" si="79"/>
        <v>162.125</v>
      </c>
      <c r="F5049" s="956" t="s">
        <v>19512</v>
      </c>
    </row>
    <row r="5050" spans="1:6">
      <c r="A5050" s="955">
        <v>25792</v>
      </c>
      <c r="B5050" s="956" t="s">
        <v>19017</v>
      </c>
      <c r="C5050" s="956" t="s">
        <v>19513</v>
      </c>
      <c r="D5050" s="957" t="s">
        <v>19514</v>
      </c>
      <c r="E5050" s="958">
        <f t="shared" si="79"/>
        <v>164.375</v>
      </c>
      <c r="F5050" s="956" t="s">
        <v>19515</v>
      </c>
    </row>
    <row r="5051" spans="1:6">
      <c r="A5051" s="955">
        <v>25793</v>
      </c>
      <c r="B5051" s="956" t="s">
        <v>19017</v>
      </c>
      <c r="C5051" s="956" t="s">
        <v>19516</v>
      </c>
      <c r="D5051" s="957" t="s">
        <v>19133</v>
      </c>
      <c r="E5051" s="958">
        <f t="shared" si="79"/>
        <v>161.52499999999998</v>
      </c>
      <c r="F5051" s="956" t="s">
        <v>19517</v>
      </c>
    </row>
    <row r="5052" spans="1:6">
      <c r="A5052" s="955">
        <v>25790</v>
      </c>
      <c r="B5052" s="956" t="s">
        <v>19017</v>
      </c>
      <c r="C5052" s="956" t="s">
        <v>19518</v>
      </c>
      <c r="D5052" s="957" t="s">
        <v>19519</v>
      </c>
      <c r="E5052" s="958">
        <f t="shared" si="79"/>
        <v>176.66</v>
      </c>
      <c r="F5052" s="956" t="s">
        <v>19520</v>
      </c>
    </row>
    <row r="5053" spans="1:6">
      <c r="A5053" s="955">
        <v>25795</v>
      </c>
      <c r="B5053" s="956" t="s">
        <v>19017</v>
      </c>
      <c r="C5053" s="956" t="s">
        <v>19521</v>
      </c>
      <c r="D5053" s="957" t="s">
        <v>19522</v>
      </c>
      <c r="E5053" s="958">
        <f t="shared" si="79"/>
        <v>246.04999999999998</v>
      </c>
      <c r="F5053" s="956" t="s">
        <v>19523</v>
      </c>
    </row>
    <row r="5054" spans="1:6">
      <c r="A5054" s="955">
        <v>25796</v>
      </c>
      <c r="B5054" s="956" t="s">
        <v>19017</v>
      </c>
      <c r="C5054" s="956" t="s">
        <v>19524</v>
      </c>
      <c r="D5054" s="957" t="s">
        <v>19525</v>
      </c>
      <c r="E5054" s="958">
        <f t="shared" si="79"/>
        <v>246.45499999999998</v>
      </c>
      <c r="F5054" s="956" t="s">
        <v>19526</v>
      </c>
    </row>
    <row r="5055" spans="1:6">
      <c r="A5055" s="955">
        <v>25797</v>
      </c>
      <c r="B5055" s="956" t="s">
        <v>19017</v>
      </c>
      <c r="C5055" s="956" t="s">
        <v>19527</v>
      </c>
      <c r="D5055" s="957" t="s">
        <v>19522</v>
      </c>
      <c r="E5055" s="958">
        <f t="shared" si="79"/>
        <v>246.04999999999998</v>
      </c>
      <c r="F5055" s="956" t="s">
        <v>19528</v>
      </c>
    </row>
    <row r="5056" spans="1:6">
      <c r="A5056" s="955">
        <v>25798</v>
      </c>
      <c r="B5056" s="956" t="s">
        <v>19017</v>
      </c>
      <c r="C5056" s="956" t="s">
        <v>19529</v>
      </c>
      <c r="D5056" s="957" t="s">
        <v>19530</v>
      </c>
      <c r="E5056" s="958">
        <f t="shared" si="79"/>
        <v>278.01499999999999</v>
      </c>
      <c r="F5056" s="956" t="s">
        <v>19531</v>
      </c>
    </row>
    <row r="5057" spans="1:6">
      <c r="A5057" s="955">
        <v>25799</v>
      </c>
      <c r="B5057" s="956" t="s">
        <v>19017</v>
      </c>
      <c r="C5057" s="956" t="s">
        <v>19532</v>
      </c>
      <c r="D5057" s="957" t="s">
        <v>19533</v>
      </c>
      <c r="E5057" s="958">
        <f t="shared" si="79"/>
        <v>280.15999999999997</v>
      </c>
      <c r="F5057" s="956" t="s">
        <v>19534</v>
      </c>
    </row>
    <row r="5058" spans="1:6">
      <c r="A5058" s="955">
        <v>25800</v>
      </c>
      <c r="B5058" s="956" t="s">
        <v>19017</v>
      </c>
      <c r="C5058" s="956" t="s">
        <v>19535</v>
      </c>
      <c r="D5058" s="957" t="s">
        <v>19536</v>
      </c>
      <c r="E5058" s="958">
        <f t="shared" si="79"/>
        <v>277.31</v>
      </c>
      <c r="F5058" s="956" t="s">
        <v>19537</v>
      </c>
    </row>
    <row r="5059" spans="1:6">
      <c r="A5059" s="955">
        <v>25794</v>
      </c>
      <c r="B5059" s="956" t="s">
        <v>19017</v>
      </c>
      <c r="C5059" s="956" t="s">
        <v>19538</v>
      </c>
      <c r="D5059" s="957" t="s">
        <v>19539</v>
      </c>
      <c r="E5059" s="958">
        <f t="shared" si="79"/>
        <v>189.77</v>
      </c>
      <c r="F5059" s="956" t="s">
        <v>19540</v>
      </c>
    </row>
    <row r="5060" spans="1:6">
      <c r="A5060" s="955">
        <v>25802</v>
      </c>
      <c r="B5060" s="956" t="s">
        <v>19017</v>
      </c>
      <c r="C5060" s="956" t="s">
        <v>19541</v>
      </c>
      <c r="D5060" s="957" t="s">
        <v>9705</v>
      </c>
      <c r="E5060" s="958">
        <f t="shared" si="79"/>
        <v>231.36500000000001</v>
      </c>
      <c r="F5060" s="956" t="s">
        <v>19542</v>
      </c>
    </row>
    <row r="5061" spans="1:6">
      <c r="A5061" s="955">
        <v>25803</v>
      </c>
      <c r="B5061" s="956" t="s">
        <v>19017</v>
      </c>
      <c r="C5061" s="956" t="s">
        <v>19543</v>
      </c>
      <c r="D5061" s="957" t="s">
        <v>9705</v>
      </c>
      <c r="E5061" s="958">
        <f t="shared" si="79"/>
        <v>231.36500000000001</v>
      </c>
      <c r="F5061" s="956" t="s">
        <v>19544</v>
      </c>
    </row>
    <row r="5062" spans="1:6">
      <c r="A5062" s="955">
        <v>25804</v>
      </c>
      <c r="B5062" s="956" t="s">
        <v>19017</v>
      </c>
      <c r="C5062" s="956" t="s">
        <v>19545</v>
      </c>
      <c r="D5062" s="957" t="s">
        <v>19167</v>
      </c>
      <c r="E5062" s="958">
        <f t="shared" si="79"/>
        <v>223.79000000000002</v>
      </c>
      <c r="F5062" s="956" t="s">
        <v>19546</v>
      </c>
    </row>
    <row r="5063" spans="1:6">
      <c r="A5063" s="955">
        <v>25801</v>
      </c>
      <c r="B5063" s="956" t="s">
        <v>19017</v>
      </c>
      <c r="C5063" s="956" t="s">
        <v>19547</v>
      </c>
      <c r="D5063" s="957" t="s">
        <v>19548</v>
      </c>
      <c r="E5063" s="958">
        <f t="shared" si="79"/>
        <v>169.60999999999999</v>
      </c>
      <c r="F5063" s="956" t="s">
        <v>19549</v>
      </c>
    </row>
    <row r="5064" spans="1:6">
      <c r="A5064" s="955">
        <v>25806</v>
      </c>
      <c r="B5064" s="956" t="s">
        <v>19017</v>
      </c>
      <c r="C5064" s="956" t="s">
        <v>19550</v>
      </c>
      <c r="D5064" s="957" t="s">
        <v>19551</v>
      </c>
      <c r="E5064" s="958">
        <f t="shared" si="79"/>
        <v>283.02499999999998</v>
      </c>
      <c r="F5064" s="956" t="s">
        <v>19552</v>
      </c>
    </row>
    <row r="5065" spans="1:6">
      <c r="A5065" s="955">
        <v>25807</v>
      </c>
      <c r="B5065" s="956" t="s">
        <v>19017</v>
      </c>
      <c r="C5065" s="956" t="s">
        <v>19553</v>
      </c>
      <c r="D5065" s="957" t="s">
        <v>19536</v>
      </c>
      <c r="E5065" s="958">
        <f t="shared" si="79"/>
        <v>277.31</v>
      </c>
      <c r="F5065" s="956" t="s">
        <v>19554</v>
      </c>
    </row>
    <row r="5066" spans="1:6">
      <c r="A5066" s="955">
        <v>25808</v>
      </c>
      <c r="B5066" s="956" t="s">
        <v>19017</v>
      </c>
      <c r="C5066" s="956" t="s">
        <v>19555</v>
      </c>
      <c r="D5066" s="957" t="s">
        <v>19353</v>
      </c>
      <c r="E5066" s="958">
        <f t="shared" si="79"/>
        <v>265.86500000000001</v>
      </c>
      <c r="F5066" s="956" t="s">
        <v>19556</v>
      </c>
    </row>
    <row r="5067" spans="1:6">
      <c r="A5067" s="955">
        <v>25805</v>
      </c>
      <c r="B5067" s="956" t="s">
        <v>19017</v>
      </c>
      <c r="C5067" s="956" t="s">
        <v>19557</v>
      </c>
      <c r="D5067" s="957" t="s">
        <v>19558</v>
      </c>
      <c r="E5067" s="958">
        <f t="shared" si="79"/>
        <v>173.63</v>
      </c>
      <c r="F5067" s="956" t="s">
        <v>19559</v>
      </c>
    </row>
    <row r="5068" spans="1:6">
      <c r="A5068" s="955">
        <v>25810</v>
      </c>
      <c r="B5068" s="956" t="s">
        <v>19017</v>
      </c>
      <c r="C5068" s="956" t="s">
        <v>19560</v>
      </c>
      <c r="D5068" s="957" t="s">
        <v>12369</v>
      </c>
      <c r="E5068" s="958">
        <f t="shared" si="79"/>
        <v>282.36500000000001</v>
      </c>
      <c r="F5068" s="956" t="s">
        <v>19561</v>
      </c>
    </row>
    <row r="5069" spans="1:6">
      <c r="A5069" s="955">
        <v>25811</v>
      </c>
      <c r="B5069" s="956" t="s">
        <v>19017</v>
      </c>
      <c r="C5069" s="956" t="s">
        <v>19562</v>
      </c>
      <c r="D5069" s="957" t="s">
        <v>19563</v>
      </c>
      <c r="E5069" s="958">
        <f t="shared" si="79"/>
        <v>281.88499999999999</v>
      </c>
      <c r="F5069" s="956" t="s">
        <v>19564</v>
      </c>
    </row>
    <row r="5070" spans="1:6">
      <c r="A5070" s="955">
        <v>25812</v>
      </c>
      <c r="B5070" s="956" t="s">
        <v>19017</v>
      </c>
      <c r="C5070" s="956" t="s">
        <v>19565</v>
      </c>
      <c r="D5070" s="957" t="s">
        <v>19566</v>
      </c>
      <c r="E5070" s="958">
        <f t="shared" si="79"/>
        <v>281.14999999999998</v>
      </c>
      <c r="F5070" s="956" t="s">
        <v>19567</v>
      </c>
    </row>
    <row r="5071" spans="1:6">
      <c r="A5071" s="955">
        <v>25809</v>
      </c>
      <c r="B5071" s="956" t="s">
        <v>19017</v>
      </c>
      <c r="C5071" s="956" t="s">
        <v>19568</v>
      </c>
      <c r="D5071" s="957" t="s">
        <v>9459</v>
      </c>
      <c r="E5071" s="958">
        <f t="shared" si="79"/>
        <v>181.55</v>
      </c>
      <c r="F5071" s="956" t="s">
        <v>19569</v>
      </c>
    </row>
    <row r="5072" spans="1:6">
      <c r="A5072" s="955">
        <v>28817</v>
      </c>
      <c r="B5072" s="956" t="s">
        <v>19017</v>
      </c>
      <c r="C5072" s="956" t="s">
        <v>19570</v>
      </c>
      <c r="D5072" s="957" t="s">
        <v>19571</v>
      </c>
      <c r="E5072" s="958">
        <f t="shared" si="79"/>
        <v>250.715</v>
      </c>
      <c r="F5072" s="956" t="s">
        <v>19572</v>
      </c>
    </row>
    <row r="5073" spans="1:6">
      <c r="A5073" s="955">
        <v>28818</v>
      </c>
      <c r="B5073" s="956" t="s">
        <v>19017</v>
      </c>
      <c r="C5073" s="956" t="s">
        <v>19573</v>
      </c>
      <c r="D5073" s="957" t="s">
        <v>19574</v>
      </c>
      <c r="E5073" s="958">
        <f t="shared" si="79"/>
        <v>368.52499999999998</v>
      </c>
      <c r="F5073" s="956" t="s">
        <v>19575</v>
      </c>
    </row>
    <row r="5074" spans="1:6">
      <c r="A5074" s="955">
        <v>28819</v>
      </c>
      <c r="B5074" s="956" t="s">
        <v>19017</v>
      </c>
      <c r="C5074" s="956" t="s">
        <v>19576</v>
      </c>
      <c r="D5074" s="957" t="s">
        <v>19577</v>
      </c>
      <c r="E5074" s="958">
        <f t="shared" si="79"/>
        <v>501.32</v>
      </c>
      <c r="F5074" s="956" t="s">
        <v>19578</v>
      </c>
    </row>
    <row r="5075" spans="1:6">
      <c r="A5075" s="955">
        <v>28236</v>
      </c>
      <c r="B5075" s="956" t="s">
        <v>19017</v>
      </c>
      <c r="C5075" s="956" t="s">
        <v>19579</v>
      </c>
      <c r="D5075" s="957" t="s">
        <v>17049</v>
      </c>
      <c r="E5075" s="958">
        <f t="shared" si="79"/>
        <v>234.125</v>
      </c>
      <c r="F5075" s="956" t="s">
        <v>19580</v>
      </c>
    </row>
    <row r="5076" spans="1:6">
      <c r="A5076" s="955">
        <v>28237</v>
      </c>
      <c r="B5076" s="956" t="s">
        <v>19017</v>
      </c>
      <c r="C5076" s="956" t="s">
        <v>19581</v>
      </c>
      <c r="D5076" s="957" t="s">
        <v>19582</v>
      </c>
      <c r="E5076" s="958">
        <f t="shared" si="79"/>
        <v>232.43</v>
      </c>
      <c r="F5076" s="956" t="s">
        <v>19583</v>
      </c>
    </row>
    <row r="5077" spans="1:6">
      <c r="A5077" s="955">
        <v>28238</v>
      </c>
      <c r="B5077" s="956" t="s">
        <v>19017</v>
      </c>
      <c r="C5077" s="956" t="s">
        <v>19584</v>
      </c>
      <c r="D5077" s="957" t="s">
        <v>19585</v>
      </c>
      <c r="E5077" s="958">
        <f t="shared" si="79"/>
        <v>227.39</v>
      </c>
      <c r="F5077" s="956" t="s">
        <v>19586</v>
      </c>
    </row>
    <row r="5078" spans="1:6">
      <c r="A5078" s="955">
        <v>28235</v>
      </c>
      <c r="B5078" s="956" t="s">
        <v>19017</v>
      </c>
      <c r="C5078" s="956" t="s">
        <v>19587</v>
      </c>
      <c r="D5078" s="957" t="s">
        <v>19588</v>
      </c>
      <c r="E5078" s="958">
        <f t="shared" ref="E5078:E5141" si="80">SUM(D5078*1.5)+5</f>
        <v>206.10499999999999</v>
      </c>
      <c r="F5078" s="956" t="s">
        <v>19589</v>
      </c>
    </row>
    <row r="5079" spans="1:6">
      <c r="A5079" s="955">
        <v>29773</v>
      </c>
      <c r="B5079" s="956" t="s">
        <v>19017</v>
      </c>
      <c r="C5079" s="956" t="s">
        <v>19590</v>
      </c>
      <c r="D5079" s="957" t="s">
        <v>19591</v>
      </c>
      <c r="E5079" s="958">
        <f t="shared" si="80"/>
        <v>276.98</v>
      </c>
      <c r="F5079" s="956" t="s">
        <v>19592</v>
      </c>
    </row>
    <row r="5080" spans="1:6">
      <c r="A5080" s="955">
        <v>29774</v>
      </c>
      <c r="B5080" s="956" t="s">
        <v>19017</v>
      </c>
      <c r="C5080" s="956" t="s">
        <v>19593</v>
      </c>
      <c r="D5080" s="957" t="s">
        <v>19591</v>
      </c>
      <c r="E5080" s="958">
        <f t="shared" si="80"/>
        <v>276.98</v>
      </c>
      <c r="F5080" s="956" t="s">
        <v>19594</v>
      </c>
    </row>
    <row r="5081" spans="1:6">
      <c r="A5081" s="955">
        <v>29775</v>
      </c>
      <c r="B5081" s="956" t="s">
        <v>19017</v>
      </c>
      <c r="C5081" s="956" t="s">
        <v>19595</v>
      </c>
      <c r="D5081" s="957" t="s">
        <v>19591</v>
      </c>
      <c r="E5081" s="958">
        <f t="shared" si="80"/>
        <v>276.98</v>
      </c>
      <c r="F5081" s="956" t="s">
        <v>19596</v>
      </c>
    </row>
    <row r="5082" spans="1:6">
      <c r="A5082" s="955">
        <v>29772</v>
      </c>
      <c r="B5082" s="956" t="s">
        <v>19017</v>
      </c>
      <c r="C5082" s="956" t="s">
        <v>19597</v>
      </c>
      <c r="D5082" s="957" t="s">
        <v>15311</v>
      </c>
      <c r="E5082" s="958">
        <f t="shared" si="80"/>
        <v>233.82500000000002</v>
      </c>
      <c r="F5082" s="956" t="s">
        <v>19598</v>
      </c>
    </row>
    <row r="5083" spans="1:6">
      <c r="A5083" s="955">
        <v>29778</v>
      </c>
      <c r="B5083" s="956" t="s">
        <v>19017</v>
      </c>
      <c r="C5083" s="956" t="s">
        <v>19599</v>
      </c>
      <c r="D5083" s="957" t="s">
        <v>19600</v>
      </c>
      <c r="E5083" s="958">
        <f t="shared" si="80"/>
        <v>387.68</v>
      </c>
      <c r="F5083" s="956" t="s">
        <v>19601</v>
      </c>
    </row>
    <row r="5084" spans="1:6">
      <c r="A5084" s="955">
        <v>29779</v>
      </c>
      <c r="B5084" s="956" t="s">
        <v>19017</v>
      </c>
      <c r="C5084" s="956" t="s">
        <v>19602</v>
      </c>
      <c r="D5084" s="957" t="s">
        <v>19600</v>
      </c>
      <c r="E5084" s="958">
        <f t="shared" si="80"/>
        <v>387.68</v>
      </c>
      <c r="F5084" s="956" t="s">
        <v>19603</v>
      </c>
    </row>
    <row r="5085" spans="1:6">
      <c r="A5085" s="955">
        <v>29780</v>
      </c>
      <c r="B5085" s="956" t="s">
        <v>19017</v>
      </c>
      <c r="C5085" s="956" t="s">
        <v>19604</v>
      </c>
      <c r="D5085" s="957" t="s">
        <v>19600</v>
      </c>
      <c r="E5085" s="958">
        <f t="shared" si="80"/>
        <v>387.68</v>
      </c>
      <c r="F5085" s="956" t="s">
        <v>19605</v>
      </c>
    </row>
    <row r="5086" spans="1:6">
      <c r="A5086" s="955">
        <v>29777</v>
      </c>
      <c r="B5086" s="956" t="s">
        <v>19017</v>
      </c>
      <c r="C5086" s="956" t="s">
        <v>19606</v>
      </c>
      <c r="D5086" s="957" t="s">
        <v>19607</v>
      </c>
      <c r="E5086" s="958">
        <f t="shared" si="80"/>
        <v>302.22500000000002</v>
      </c>
      <c r="F5086" s="956" t="s">
        <v>19608</v>
      </c>
    </row>
    <row r="5087" spans="1:6">
      <c r="A5087" s="955">
        <v>28808</v>
      </c>
      <c r="B5087" s="956" t="s">
        <v>19017</v>
      </c>
      <c r="C5087" s="956" t="s">
        <v>19609</v>
      </c>
      <c r="D5087" s="957" t="s">
        <v>19610</v>
      </c>
      <c r="E5087" s="958">
        <f t="shared" si="80"/>
        <v>68.960000000000008</v>
      </c>
      <c r="F5087" s="956" t="s">
        <v>19611</v>
      </c>
    </row>
    <row r="5088" spans="1:6">
      <c r="A5088" s="955">
        <v>28809</v>
      </c>
      <c r="B5088" s="956" t="s">
        <v>19017</v>
      </c>
      <c r="C5088" s="956" t="s">
        <v>19612</v>
      </c>
      <c r="D5088" s="957" t="s">
        <v>19613</v>
      </c>
      <c r="E5088" s="958">
        <f t="shared" si="80"/>
        <v>84.995000000000005</v>
      </c>
      <c r="F5088" s="956" t="s">
        <v>19614</v>
      </c>
    </row>
    <row r="5089" spans="1:6">
      <c r="A5089" s="955">
        <v>3356</v>
      </c>
      <c r="B5089" s="956" t="s">
        <v>19017</v>
      </c>
      <c r="C5089" s="956" t="s">
        <v>19615</v>
      </c>
      <c r="D5089" s="957" t="s">
        <v>17400</v>
      </c>
      <c r="E5089" s="958">
        <f t="shared" si="80"/>
        <v>38.660000000000004</v>
      </c>
      <c r="F5089" s="956" t="s">
        <v>19616</v>
      </c>
    </row>
    <row r="5090" spans="1:6">
      <c r="A5090" s="955">
        <v>3832</v>
      </c>
      <c r="B5090" s="956" t="s">
        <v>19017</v>
      </c>
      <c r="C5090" s="956" t="s">
        <v>19617</v>
      </c>
      <c r="D5090" s="957" t="s">
        <v>19618</v>
      </c>
      <c r="E5090" s="958">
        <f t="shared" si="80"/>
        <v>164.88499999999999</v>
      </c>
      <c r="F5090" s="956" t="s">
        <v>19619</v>
      </c>
    </row>
    <row r="5091" spans="1:6">
      <c r="A5091" s="955">
        <v>3834</v>
      </c>
      <c r="B5091" s="956" t="s">
        <v>19017</v>
      </c>
      <c r="C5091" s="956" t="s">
        <v>19620</v>
      </c>
      <c r="D5091" s="957" t="s">
        <v>18542</v>
      </c>
      <c r="E5091" s="958">
        <f t="shared" si="80"/>
        <v>80.734999999999999</v>
      </c>
      <c r="F5091" s="956" t="s">
        <v>19621</v>
      </c>
    </row>
    <row r="5092" spans="1:6">
      <c r="A5092" s="955">
        <v>3833</v>
      </c>
      <c r="B5092" s="956" t="s">
        <v>19017</v>
      </c>
      <c r="C5092" s="956" t="s">
        <v>19622</v>
      </c>
      <c r="D5092" s="957" t="s">
        <v>13101</v>
      </c>
      <c r="E5092" s="958">
        <f t="shared" si="80"/>
        <v>178.35499999999999</v>
      </c>
      <c r="F5092" s="956" t="s">
        <v>19623</v>
      </c>
    </row>
    <row r="5093" spans="1:6">
      <c r="A5093" s="955">
        <v>3836</v>
      </c>
      <c r="B5093" s="956" t="s">
        <v>19017</v>
      </c>
      <c r="C5093" s="956" t="s">
        <v>19624</v>
      </c>
      <c r="D5093" s="957" t="s">
        <v>18724</v>
      </c>
      <c r="E5093" s="958">
        <f t="shared" si="80"/>
        <v>95.885000000000005</v>
      </c>
      <c r="F5093" s="956" t="s">
        <v>19625</v>
      </c>
    </row>
    <row r="5094" spans="1:6">
      <c r="A5094" s="955">
        <v>5318</v>
      </c>
      <c r="B5094" s="956" t="s">
        <v>19017</v>
      </c>
      <c r="C5094" s="956" t="s">
        <v>19626</v>
      </c>
      <c r="D5094" s="957" t="s">
        <v>17776</v>
      </c>
      <c r="E5094" s="958">
        <f t="shared" si="80"/>
        <v>138.815</v>
      </c>
      <c r="F5094" s="956" t="s">
        <v>19627</v>
      </c>
    </row>
    <row r="5095" spans="1:6">
      <c r="A5095" s="955">
        <v>5319</v>
      </c>
      <c r="B5095" s="956" t="s">
        <v>19017</v>
      </c>
      <c r="C5095" s="956" t="s">
        <v>19628</v>
      </c>
      <c r="D5095" s="957" t="s">
        <v>19036</v>
      </c>
      <c r="E5095" s="958">
        <f t="shared" si="80"/>
        <v>53.81</v>
      </c>
      <c r="F5095" s="956" t="s">
        <v>19629</v>
      </c>
    </row>
    <row r="5096" spans="1:6">
      <c r="A5096" s="955">
        <v>6103</v>
      </c>
      <c r="B5096" s="956" t="s">
        <v>19017</v>
      </c>
      <c r="C5096" s="956" t="s">
        <v>5007</v>
      </c>
      <c r="D5096" s="957" t="s">
        <v>19630</v>
      </c>
      <c r="E5096" s="958">
        <f t="shared" si="80"/>
        <v>171.185</v>
      </c>
      <c r="F5096" s="956" t="s">
        <v>19631</v>
      </c>
    </row>
    <row r="5097" spans="1:6">
      <c r="A5097" s="955">
        <v>6104</v>
      </c>
      <c r="B5097" s="956" t="s">
        <v>19017</v>
      </c>
      <c r="C5097" s="956" t="s">
        <v>5008</v>
      </c>
      <c r="D5097" s="957" t="s">
        <v>19618</v>
      </c>
      <c r="E5097" s="958">
        <f t="shared" si="80"/>
        <v>164.88499999999999</v>
      </c>
      <c r="F5097" s="956" t="s">
        <v>19632</v>
      </c>
    </row>
    <row r="5098" spans="1:6">
      <c r="A5098" s="955">
        <v>6105</v>
      </c>
      <c r="B5098" s="956" t="s">
        <v>19017</v>
      </c>
      <c r="C5098" s="956" t="s">
        <v>5009</v>
      </c>
      <c r="D5098" s="957" t="s">
        <v>19618</v>
      </c>
      <c r="E5098" s="958">
        <f t="shared" si="80"/>
        <v>164.88499999999999</v>
      </c>
      <c r="F5098" s="956" t="s">
        <v>19633</v>
      </c>
    </row>
    <row r="5099" spans="1:6">
      <c r="A5099" s="955">
        <v>6102</v>
      </c>
      <c r="B5099" s="956" t="s">
        <v>19017</v>
      </c>
      <c r="C5099" s="956" t="s">
        <v>5006</v>
      </c>
      <c r="D5099" s="957" t="s">
        <v>19186</v>
      </c>
      <c r="E5099" s="958">
        <f t="shared" si="80"/>
        <v>180.035</v>
      </c>
      <c r="F5099" s="956" t="s">
        <v>19634</v>
      </c>
    </row>
    <row r="5100" spans="1:6">
      <c r="A5100" s="955">
        <v>6112</v>
      </c>
      <c r="B5100" s="956" t="s">
        <v>19017</v>
      </c>
      <c r="C5100" s="956" t="s">
        <v>19635</v>
      </c>
      <c r="D5100" s="957" t="s">
        <v>19636</v>
      </c>
      <c r="E5100" s="958">
        <f t="shared" si="80"/>
        <v>112.39999999999999</v>
      </c>
      <c r="F5100" s="956" t="s">
        <v>19637</v>
      </c>
    </row>
    <row r="5101" spans="1:6">
      <c r="A5101" s="955">
        <v>6113</v>
      </c>
      <c r="B5101" s="956" t="s">
        <v>19017</v>
      </c>
      <c r="C5101" s="956" t="s">
        <v>19638</v>
      </c>
      <c r="D5101" s="957" t="s">
        <v>10654</v>
      </c>
      <c r="E5101" s="958">
        <f t="shared" si="80"/>
        <v>97.564999999999998</v>
      </c>
      <c r="F5101" s="956" t="s">
        <v>19639</v>
      </c>
    </row>
    <row r="5102" spans="1:6">
      <c r="A5102" s="955">
        <v>6114</v>
      </c>
      <c r="B5102" s="956" t="s">
        <v>19017</v>
      </c>
      <c r="C5102" s="956" t="s">
        <v>19640</v>
      </c>
      <c r="D5102" s="957" t="s">
        <v>10654</v>
      </c>
      <c r="E5102" s="958">
        <f t="shared" si="80"/>
        <v>97.564999999999998</v>
      </c>
      <c r="F5102" s="956" t="s">
        <v>19641</v>
      </c>
    </row>
    <row r="5103" spans="1:6">
      <c r="A5103" s="955">
        <v>6111</v>
      </c>
      <c r="B5103" s="956" t="s">
        <v>19017</v>
      </c>
      <c r="C5103" s="956" t="s">
        <v>19642</v>
      </c>
      <c r="D5103" s="957" t="s">
        <v>19200</v>
      </c>
      <c r="E5103" s="958">
        <f t="shared" si="80"/>
        <v>309.62</v>
      </c>
      <c r="F5103" s="956" t="s">
        <v>19643</v>
      </c>
    </row>
    <row r="5104" spans="1:6">
      <c r="A5104" s="955">
        <v>7846</v>
      </c>
      <c r="B5104" s="956" t="s">
        <v>19017</v>
      </c>
      <c r="C5104" s="956" t="s">
        <v>19644</v>
      </c>
      <c r="D5104" s="957" t="s">
        <v>7037</v>
      </c>
      <c r="E5104" s="958">
        <f t="shared" si="80"/>
        <v>66.425000000000011</v>
      </c>
      <c r="F5104" s="956" t="s">
        <v>19645</v>
      </c>
    </row>
    <row r="5105" spans="1:6">
      <c r="A5105" s="955">
        <v>7868</v>
      </c>
      <c r="B5105" s="956" t="s">
        <v>19017</v>
      </c>
      <c r="C5105" s="956" t="s">
        <v>19646</v>
      </c>
      <c r="D5105" s="957" t="s">
        <v>19225</v>
      </c>
      <c r="E5105" s="958">
        <f t="shared" si="80"/>
        <v>159.82999999999998</v>
      </c>
      <c r="F5105" s="956" t="s">
        <v>19647</v>
      </c>
    </row>
    <row r="5106" spans="1:6">
      <c r="A5106" s="955">
        <v>7869</v>
      </c>
      <c r="B5106" s="956" t="s">
        <v>19017</v>
      </c>
      <c r="C5106" s="956" t="s">
        <v>19648</v>
      </c>
      <c r="D5106" s="957" t="s">
        <v>19225</v>
      </c>
      <c r="E5106" s="958">
        <f t="shared" si="80"/>
        <v>159.82999999999998</v>
      </c>
      <c r="F5106" s="956" t="s">
        <v>19649</v>
      </c>
    </row>
    <row r="5107" spans="1:6">
      <c r="A5107" s="955">
        <v>7870</v>
      </c>
      <c r="B5107" s="956" t="s">
        <v>19017</v>
      </c>
      <c r="C5107" s="956" t="s">
        <v>19650</v>
      </c>
      <c r="D5107" s="957" t="s">
        <v>17739</v>
      </c>
      <c r="E5107" s="958">
        <f t="shared" si="80"/>
        <v>156.47</v>
      </c>
      <c r="F5107" s="956" t="s">
        <v>19651</v>
      </c>
    </row>
    <row r="5108" spans="1:6">
      <c r="A5108" s="955">
        <v>7872</v>
      </c>
      <c r="B5108" s="956" t="s">
        <v>19017</v>
      </c>
      <c r="C5108" s="956" t="s">
        <v>19652</v>
      </c>
      <c r="D5108" s="957" t="s">
        <v>13551</v>
      </c>
      <c r="E5108" s="958">
        <f t="shared" si="80"/>
        <v>175.91</v>
      </c>
      <c r="F5108" s="956" t="s">
        <v>19653</v>
      </c>
    </row>
    <row r="5109" spans="1:6">
      <c r="A5109" s="955">
        <v>12895</v>
      </c>
      <c r="B5109" s="956" t="s">
        <v>19017</v>
      </c>
      <c r="C5109" s="956" t="s">
        <v>19654</v>
      </c>
      <c r="D5109" s="957" t="s">
        <v>19655</v>
      </c>
      <c r="E5109" s="958">
        <f t="shared" si="80"/>
        <v>314.75</v>
      </c>
      <c r="F5109" s="956" t="s">
        <v>19656</v>
      </c>
    </row>
    <row r="5110" spans="1:6">
      <c r="A5110" s="955">
        <v>8199</v>
      </c>
      <c r="B5110" s="956" t="s">
        <v>19017</v>
      </c>
      <c r="C5110" s="956" t="s">
        <v>19657</v>
      </c>
      <c r="D5110" s="957" t="s">
        <v>19658</v>
      </c>
      <c r="E5110" s="958">
        <f t="shared" si="80"/>
        <v>35.96</v>
      </c>
      <c r="F5110" s="956" t="s">
        <v>19659</v>
      </c>
    </row>
    <row r="5111" spans="1:6">
      <c r="A5111" s="955">
        <v>8208</v>
      </c>
      <c r="B5111" s="956" t="s">
        <v>19017</v>
      </c>
      <c r="C5111" s="956" t="s">
        <v>19660</v>
      </c>
      <c r="D5111" s="957" t="s">
        <v>9659</v>
      </c>
      <c r="E5111" s="958">
        <f t="shared" si="80"/>
        <v>105.995</v>
      </c>
      <c r="F5111" s="956" t="s">
        <v>19661</v>
      </c>
    </row>
    <row r="5112" spans="1:6">
      <c r="A5112" s="955">
        <v>8209</v>
      </c>
      <c r="B5112" s="956" t="s">
        <v>19017</v>
      </c>
      <c r="C5112" s="956" t="s">
        <v>19662</v>
      </c>
      <c r="D5112" s="957" t="s">
        <v>19393</v>
      </c>
      <c r="E5112" s="958">
        <f t="shared" si="80"/>
        <v>109.34</v>
      </c>
      <c r="F5112" s="956" t="s">
        <v>19663</v>
      </c>
    </row>
    <row r="5113" spans="1:6">
      <c r="A5113" s="955">
        <v>26878</v>
      </c>
      <c r="B5113" s="956" t="s">
        <v>19017</v>
      </c>
      <c r="C5113" s="956" t="s">
        <v>19664</v>
      </c>
      <c r="D5113" s="957" t="s">
        <v>19665</v>
      </c>
      <c r="E5113" s="958">
        <f t="shared" si="80"/>
        <v>37.82</v>
      </c>
      <c r="F5113" s="956" t="s">
        <v>19666</v>
      </c>
    </row>
    <row r="5114" spans="1:6">
      <c r="A5114" s="955">
        <v>26880</v>
      </c>
      <c r="B5114" s="956" t="s">
        <v>19017</v>
      </c>
      <c r="C5114" s="956" t="s">
        <v>19667</v>
      </c>
      <c r="D5114" s="957" t="s">
        <v>19668</v>
      </c>
      <c r="E5114" s="958">
        <f t="shared" si="80"/>
        <v>120.80000000000001</v>
      </c>
      <c r="F5114" s="956" t="s">
        <v>19669</v>
      </c>
    </row>
    <row r="5115" spans="1:6">
      <c r="A5115" s="955">
        <v>26881</v>
      </c>
      <c r="B5115" s="956" t="s">
        <v>19017</v>
      </c>
      <c r="C5115" s="956" t="s">
        <v>19670</v>
      </c>
      <c r="D5115" s="957" t="s">
        <v>19671</v>
      </c>
      <c r="E5115" s="958">
        <f t="shared" si="80"/>
        <v>123.77000000000001</v>
      </c>
      <c r="F5115" s="956" t="s">
        <v>19672</v>
      </c>
    </row>
    <row r="5116" spans="1:6">
      <c r="A5116" s="955">
        <v>26882</v>
      </c>
      <c r="B5116" s="956" t="s">
        <v>19017</v>
      </c>
      <c r="C5116" s="956" t="s">
        <v>19673</v>
      </c>
      <c r="D5116" s="957" t="s">
        <v>19674</v>
      </c>
      <c r="E5116" s="958">
        <f t="shared" si="80"/>
        <v>112.715</v>
      </c>
      <c r="F5116" s="956" t="s">
        <v>19675</v>
      </c>
    </row>
    <row r="5117" spans="1:6">
      <c r="A5117" s="955">
        <v>26879</v>
      </c>
      <c r="B5117" s="956" t="s">
        <v>19017</v>
      </c>
      <c r="C5117" s="956" t="s">
        <v>19676</v>
      </c>
      <c r="D5117" s="957" t="s">
        <v>19209</v>
      </c>
      <c r="E5117" s="958">
        <f t="shared" si="80"/>
        <v>114.39500000000001</v>
      </c>
      <c r="F5117" s="956" t="s">
        <v>19677</v>
      </c>
    </row>
    <row r="5118" spans="1:6">
      <c r="A5118" s="955">
        <v>29782</v>
      </c>
      <c r="B5118" s="956" t="s">
        <v>19017</v>
      </c>
      <c r="C5118" s="956" t="s">
        <v>19678</v>
      </c>
      <c r="D5118" s="957" t="s">
        <v>19679</v>
      </c>
      <c r="E5118" s="958">
        <f t="shared" si="80"/>
        <v>88.64</v>
      </c>
      <c r="F5118" s="956" t="s">
        <v>19680</v>
      </c>
    </row>
    <row r="5119" spans="1:6">
      <c r="A5119" s="955">
        <v>29783</v>
      </c>
      <c r="B5119" s="956" t="s">
        <v>19017</v>
      </c>
      <c r="C5119" s="956" t="s">
        <v>19681</v>
      </c>
      <c r="D5119" s="957" t="s">
        <v>16651</v>
      </c>
      <c r="E5119" s="958">
        <f t="shared" si="80"/>
        <v>85.28</v>
      </c>
      <c r="F5119" s="956" t="s">
        <v>19682</v>
      </c>
    </row>
    <row r="5120" spans="1:6">
      <c r="A5120" s="955">
        <v>29784</v>
      </c>
      <c r="B5120" s="956" t="s">
        <v>19017</v>
      </c>
      <c r="C5120" s="956" t="s">
        <v>19683</v>
      </c>
      <c r="D5120" s="957" t="s">
        <v>19679</v>
      </c>
      <c r="E5120" s="958">
        <f t="shared" si="80"/>
        <v>88.64</v>
      </c>
      <c r="F5120" s="956" t="s">
        <v>19684</v>
      </c>
    </row>
    <row r="5121" spans="1:6">
      <c r="A5121" s="955">
        <v>29781</v>
      </c>
      <c r="B5121" s="956" t="s">
        <v>19017</v>
      </c>
      <c r="C5121" s="956" t="s">
        <v>19685</v>
      </c>
      <c r="D5121" s="957" t="s">
        <v>9662</v>
      </c>
      <c r="E5121" s="958">
        <f t="shared" si="80"/>
        <v>109.295</v>
      </c>
      <c r="F5121" s="956" t="s">
        <v>19686</v>
      </c>
    </row>
    <row r="5122" spans="1:6">
      <c r="A5122" s="955">
        <v>29787</v>
      </c>
      <c r="B5122" s="956" t="s">
        <v>19017</v>
      </c>
      <c r="C5122" s="956" t="s">
        <v>19687</v>
      </c>
      <c r="D5122" s="957" t="s">
        <v>8844</v>
      </c>
      <c r="E5122" s="958">
        <f t="shared" si="80"/>
        <v>79.894999999999996</v>
      </c>
      <c r="F5122" s="956" t="s">
        <v>19688</v>
      </c>
    </row>
    <row r="5123" spans="1:6">
      <c r="A5123" s="955">
        <v>6107</v>
      </c>
      <c r="B5123" s="956" t="s">
        <v>19017</v>
      </c>
      <c r="C5123" s="956" t="s">
        <v>19689</v>
      </c>
      <c r="D5123" s="957" t="s">
        <v>19209</v>
      </c>
      <c r="E5123" s="958">
        <f t="shared" si="80"/>
        <v>114.39500000000001</v>
      </c>
      <c r="F5123" s="956" t="s">
        <v>19690</v>
      </c>
    </row>
    <row r="5124" spans="1:6">
      <c r="A5124" s="955">
        <v>6109</v>
      </c>
      <c r="B5124" s="956" t="s">
        <v>19017</v>
      </c>
      <c r="C5124" s="956" t="s">
        <v>19691</v>
      </c>
      <c r="D5124" s="957" t="s">
        <v>19692</v>
      </c>
      <c r="E5124" s="958">
        <f t="shared" si="80"/>
        <v>85.64</v>
      </c>
      <c r="F5124" s="956" t="s">
        <v>19693</v>
      </c>
    </row>
    <row r="5125" spans="1:6">
      <c r="A5125" s="955">
        <v>3456</v>
      </c>
      <c r="B5125" s="956" t="s">
        <v>19017</v>
      </c>
      <c r="C5125" s="956" t="s">
        <v>19694</v>
      </c>
      <c r="D5125" s="957" t="s">
        <v>19695</v>
      </c>
      <c r="E5125" s="958">
        <f t="shared" si="80"/>
        <v>467.78</v>
      </c>
      <c r="F5125" s="956" t="s">
        <v>19696</v>
      </c>
    </row>
    <row r="5126" spans="1:6">
      <c r="A5126" s="955">
        <v>3861</v>
      </c>
      <c r="B5126" s="956" t="s">
        <v>19017</v>
      </c>
      <c r="C5126" s="956" t="s">
        <v>19697</v>
      </c>
      <c r="D5126" s="957" t="s">
        <v>19225</v>
      </c>
      <c r="E5126" s="958">
        <f t="shared" si="80"/>
        <v>159.82999999999998</v>
      </c>
      <c r="F5126" s="956" t="s">
        <v>19698</v>
      </c>
    </row>
    <row r="5127" spans="1:6">
      <c r="A5127" s="955">
        <v>3862</v>
      </c>
      <c r="B5127" s="956" t="s">
        <v>19017</v>
      </c>
      <c r="C5127" s="956" t="s">
        <v>19699</v>
      </c>
      <c r="D5127" s="957" t="s">
        <v>19700</v>
      </c>
      <c r="E5127" s="958">
        <f t="shared" si="80"/>
        <v>171.62</v>
      </c>
      <c r="F5127" s="956" t="s">
        <v>19701</v>
      </c>
    </row>
    <row r="5128" spans="1:6">
      <c r="A5128" s="955">
        <v>3863</v>
      </c>
      <c r="B5128" s="956" t="s">
        <v>19017</v>
      </c>
      <c r="C5128" s="956" t="s">
        <v>19702</v>
      </c>
      <c r="D5128" s="957" t="s">
        <v>19703</v>
      </c>
      <c r="E5128" s="958">
        <f t="shared" si="80"/>
        <v>157.14500000000001</v>
      </c>
      <c r="F5128" s="956" t="s">
        <v>19704</v>
      </c>
    </row>
    <row r="5129" spans="1:6">
      <c r="A5129" s="955">
        <v>3864</v>
      </c>
      <c r="B5129" s="956" t="s">
        <v>19017</v>
      </c>
      <c r="C5129" s="956" t="s">
        <v>19705</v>
      </c>
      <c r="D5129" s="957" t="s">
        <v>19706</v>
      </c>
      <c r="E5129" s="958">
        <f t="shared" si="80"/>
        <v>163.20499999999998</v>
      </c>
      <c r="F5129" s="956" t="s">
        <v>19707</v>
      </c>
    </row>
    <row r="5130" spans="1:6">
      <c r="A5130" s="955">
        <v>3865</v>
      </c>
      <c r="B5130" s="956" t="s">
        <v>19017</v>
      </c>
      <c r="C5130" s="956" t="s">
        <v>19708</v>
      </c>
      <c r="D5130" s="957" t="s">
        <v>19709</v>
      </c>
      <c r="E5130" s="958">
        <f t="shared" si="80"/>
        <v>326.45000000000005</v>
      </c>
      <c r="F5130" s="956" t="s">
        <v>19710</v>
      </c>
    </row>
    <row r="5131" spans="1:6">
      <c r="A5131" s="955">
        <v>3866</v>
      </c>
      <c r="B5131" s="956" t="s">
        <v>19017</v>
      </c>
      <c r="C5131" s="956" t="s">
        <v>19711</v>
      </c>
      <c r="D5131" s="957" t="s">
        <v>19197</v>
      </c>
      <c r="E5131" s="958">
        <f t="shared" si="80"/>
        <v>341.6</v>
      </c>
      <c r="F5131" s="956" t="s">
        <v>19712</v>
      </c>
    </row>
    <row r="5132" spans="1:6">
      <c r="A5132" s="955">
        <v>3867</v>
      </c>
      <c r="B5132" s="956" t="s">
        <v>19017</v>
      </c>
      <c r="C5132" s="956" t="s">
        <v>19713</v>
      </c>
      <c r="D5132" s="957" t="s">
        <v>19203</v>
      </c>
      <c r="E5132" s="958">
        <f t="shared" si="80"/>
        <v>312.995</v>
      </c>
      <c r="F5132" s="956" t="s">
        <v>19714</v>
      </c>
    </row>
    <row r="5133" spans="1:6">
      <c r="A5133" s="955">
        <v>3868</v>
      </c>
      <c r="B5133" s="956" t="s">
        <v>19017</v>
      </c>
      <c r="C5133" s="956" t="s">
        <v>19715</v>
      </c>
      <c r="D5133" s="957" t="s">
        <v>19716</v>
      </c>
      <c r="E5133" s="958">
        <f t="shared" si="80"/>
        <v>291.11</v>
      </c>
      <c r="F5133" s="956" t="s">
        <v>19717</v>
      </c>
    </row>
    <row r="5134" spans="1:6">
      <c r="A5134" s="955">
        <v>8260</v>
      </c>
      <c r="B5134" s="956" t="s">
        <v>19017</v>
      </c>
      <c r="C5134" s="956" t="s">
        <v>19718</v>
      </c>
      <c r="D5134" s="957" t="s">
        <v>19719</v>
      </c>
      <c r="E5134" s="958">
        <f t="shared" si="80"/>
        <v>282.69499999999999</v>
      </c>
      <c r="F5134" s="956" t="s">
        <v>19720</v>
      </c>
    </row>
    <row r="5135" spans="1:6">
      <c r="A5135" s="955">
        <v>9184</v>
      </c>
      <c r="B5135" s="956" t="s">
        <v>19017</v>
      </c>
      <c r="C5135" s="956" t="s">
        <v>19721</v>
      </c>
      <c r="D5135" s="957" t="s">
        <v>18724</v>
      </c>
      <c r="E5135" s="958">
        <f t="shared" si="80"/>
        <v>95.885000000000005</v>
      </c>
      <c r="F5135" s="956" t="s">
        <v>19722</v>
      </c>
    </row>
    <row r="5136" spans="1:6">
      <c r="A5136" s="955">
        <v>29788</v>
      </c>
      <c r="B5136" s="956" t="s">
        <v>19017</v>
      </c>
      <c r="C5136" s="956" t="s">
        <v>19723</v>
      </c>
      <c r="D5136" s="957" t="s">
        <v>19206</v>
      </c>
      <c r="E5136" s="958">
        <f t="shared" si="80"/>
        <v>210.32</v>
      </c>
      <c r="F5136" s="956" t="s">
        <v>19724</v>
      </c>
    </row>
    <row r="5137" spans="1:6">
      <c r="A5137" s="955">
        <v>29643</v>
      </c>
      <c r="B5137" s="956" t="s">
        <v>19017</v>
      </c>
      <c r="C5137" s="956" t="s">
        <v>19725</v>
      </c>
      <c r="D5137" s="957" t="s">
        <v>19726</v>
      </c>
      <c r="E5137" s="958">
        <f t="shared" si="80"/>
        <v>272.99</v>
      </c>
      <c r="F5137" s="956" t="s">
        <v>19727</v>
      </c>
    </row>
    <row r="5138" spans="1:6">
      <c r="A5138" s="955">
        <v>27385</v>
      </c>
      <c r="B5138" s="956" t="s">
        <v>19017</v>
      </c>
      <c r="C5138" s="956" t="s">
        <v>19728</v>
      </c>
      <c r="D5138" s="957" t="s">
        <v>19729</v>
      </c>
      <c r="E5138" s="958">
        <f t="shared" si="80"/>
        <v>45.230000000000004</v>
      </c>
      <c r="F5138" s="956" t="s">
        <v>19730</v>
      </c>
    </row>
    <row r="5139" spans="1:6">
      <c r="A5139" s="955">
        <v>28032</v>
      </c>
      <c r="B5139" s="956" t="s">
        <v>19017</v>
      </c>
      <c r="C5139" s="956" t="s">
        <v>19731</v>
      </c>
      <c r="D5139" s="957" t="s">
        <v>14470</v>
      </c>
      <c r="E5139" s="958">
        <f t="shared" si="80"/>
        <v>42.019999999999996</v>
      </c>
      <c r="F5139" s="956" t="s">
        <v>19732</v>
      </c>
    </row>
    <row r="5140" spans="1:6">
      <c r="A5140" s="955">
        <v>1823</v>
      </c>
      <c r="B5140" s="956" t="s">
        <v>19017</v>
      </c>
      <c r="C5140" s="956" t="s">
        <v>19733</v>
      </c>
      <c r="D5140" s="957" t="s">
        <v>19734</v>
      </c>
      <c r="E5140" s="958">
        <f t="shared" si="80"/>
        <v>103.83500000000001</v>
      </c>
      <c r="F5140" s="956" t="s">
        <v>19735</v>
      </c>
    </row>
    <row r="5141" spans="1:6">
      <c r="A5141" s="955">
        <v>1824</v>
      </c>
      <c r="B5141" s="956" t="s">
        <v>19017</v>
      </c>
      <c r="C5141" s="956" t="s">
        <v>19736</v>
      </c>
      <c r="D5141" s="957" t="s">
        <v>19734</v>
      </c>
      <c r="E5141" s="958">
        <f t="shared" si="80"/>
        <v>103.83500000000001</v>
      </c>
      <c r="F5141" s="956" t="s">
        <v>19737</v>
      </c>
    </row>
    <row r="5142" spans="1:6">
      <c r="A5142" s="955">
        <v>1826</v>
      </c>
      <c r="B5142" s="956" t="s">
        <v>19017</v>
      </c>
      <c r="C5142" s="956" t="s">
        <v>19738</v>
      </c>
      <c r="D5142" s="957" t="s">
        <v>19739</v>
      </c>
      <c r="E5142" s="958">
        <f t="shared" ref="E5142" si="81">SUM(D5142*1.5)+5</f>
        <v>136.83500000000001</v>
      </c>
      <c r="F5142" s="956" t="s">
        <v>19740</v>
      </c>
    </row>
  </sheetData>
  <sheetProtection algorithmName="SHA-512" hashValue="Se4MiIiXbdlDxqslfr/IfqlF9qhrKLtRVJ+3xkRToN1hv2HpjizqBZzYF3Plr5y6TvbqacFBAYlHNV6Khk0Xig==" saltValue="YgPWsb0v4KOVrB4UKkvgwA==" spinCount="100000" sheet="1" objects="1" scenarios="1" selectLockedCells="1" selectUnlockedCells="1"/>
  <pageMargins left="0.7" right="0.7" top="0.75" bottom="0.75" header="0.3" footer="0.3"/>
  <pageSetup paperSize="9" orientation="portrait" verticalDpi="0" r:id="rId1"/>
  <ignoredErrors>
    <ignoredError sqref="C13 C5140:C5142 C4747:C4784 C4194:C4432 C3989 C3855:C3988 C3990:C4141 C3569:C3570 C3187:C319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80"/>
  <sheetViews>
    <sheetView zoomScaleNormal="100" workbookViewId="0">
      <selection sqref="A1:XFD1048576"/>
    </sheetView>
  </sheetViews>
  <sheetFormatPr baseColWidth="10" defaultRowHeight="12.75"/>
  <cols>
    <col min="1" max="1" width="25.28515625" customWidth="1"/>
    <col min="2" max="2" width="23.7109375" customWidth="1"/>
    <col min="3" max="3" width="15.7109375" customWidth="1"/>
    <col min="4" max="4" width="12.7109375" customWidth="1"/>
    <col min="5" max="5" width="12.5703125" customWidth="1"/>
    <col min="6" max="6" width="11.42578125" hidden="1" customWidth="1"/>
    <col min="7" max="7" width="14.7109375" customWidth="1"/>
    <col min="8" max="8" width="24.28515625" hidden="1" customWidth="1"/>
  </cols>
  <sheetData>
    <row r="1" spans="1:9">
      <c r="A1" s="91"/>
      <c r="B1" s="91"/>
      <c r="C1" s="91"/>
      <c r="D1" s="91"/>
      <c r="E1" s="91"/>
      <c r="F1" s="91"/>
      <c r="G1" s="91"/>
    </row>
    <row r="2" spans="1:9">
      <c r="A2" s="91"/>
      <c r="B2" s="91"/>
      <c r="C2" s="91"/>
      <c r="D2" s="91"/>
      <c r="E2" s="91"/>
      <c r="F2" s="91"/>
      <c r="G2" s="91"/>
    </row>
    <row r="3" spans="1:9">
      <c r="A3" s="91"/>
      <c r="B3" s="91"/>
      <c r="C3" s="91"/>
      <c r="D3" s="91"/>
      <c r="E3" s="91"/>
      <c r="F3" s="91"/>
      <c r="G3" s="91"/>
    </row>
    <row r="4" spans="1:9">
      <c r="A4" s="91"/>
      <c r="B4" s="91"/>
      <c r="C4" s="91"/>
      <c r="D4" s="91"/>
      <c r="E4" s="91"/>
      <c r="F4" s="91"/>
      <c r="G4" s="91"/>
    </row>
    <row r="5" spans="1:9">
      <c r="A5" s="91"/>
      <c r="B5" s="91"/>
      <c r="C5" s="91"/>
      <c r="D5" s="91"/>
      <c r="E5" s="91"/>
      <c r="F5" s="91"/>
      <c r="G5" s="91"/>
    </row>
    <row r="6" spans="1:9">
      <c r="A6" s="91"/>
      <c r="B6" s="91"/>
      <c r="C6" s="91"/>
      <c r="D6" s="91"/>
      <c r="E6" s="91"/>
      <c r="F6" s="91"/>
      <c r="G6" s="91"/>
    </row>
    <row r="7" spans="1:9">
      <c r="A7" s="91"/>
      <c r="B7" s="91"/>
      <c r="C7" s="91"/>
      <c r="D7" s="91"/>
      <c r="E7" s="91"/>
      <c r="F7" s="91"/>
      <c r="G7" s="91"/>
    </row>
    <row r="8" spans="1:9">
      <c r="A8" s="91"/>
      <c r="B8" s="91"/>
      <c r="C8" s="91"/>
      <c r="D8" s="91"/>
      <c r="E8" s="91"/>
      <c r="F8" s="91"/>
      <c r="G8" s="91"/>
    </row>
    <row r="9" spans="1:9" ht="20.25">
      <c r="A9" s="213" t="s">
        <v>571</v>
      </c>
      <c r="B9" s="91"/>
      <c r="C9" s="91"/>
      <c r="D9" s="91"/>
      <c r="E9" s="91"/>
      <c r="F9" s="91"/>
      <c r="G9" s="91"/>
    </row>
    <row r="10" spans="1:9">
      <c r="A10" s="925" t="s">
        <v>1338</v>
      </c>
      <c r="B10" s="5"/>
      <c r="C10" s="7"/>
      <c r="D10" s="7"/>
      <c r="E10" s="6"/>
      <c r="F10" s="162"/>
      <c r="G10" s="4"/>
      <c r="H10" s="8"/>
    </row>
    <row r="11" spans="1:9">
      <c r="A11" s="850"/>
      <c r="B11" s="5"/>
      <c r="C11" s="7"/>
      <c r="D11" s="7"/>
      <c r="E11" s="6"/>
      <c r="F11" s="162"/>
      <c r="G11" s="4"/>
      <c r="H11" s="8"/>
    </row>
    <row r="12" spans="1:9" ht="30.75" customHeight="1">
      <c r="A12" s="96" t="s">
        <v>572</v>
      </c>
      <c r="B12" s="96" t="s">
        <v>1346</v>
      </c>
      <c r="C12" s="97" t="s">
        <v>1553</v>
      </c>
      <c r="D12" s="98" t="s">
        <v>573</v>
      </c>
      <c r="E12" s="98" t="s">
        <v>574</v>
      </c>
      <c r="F12" s="99" t="s">
        <v>1554</v>
      </c>
      <c r="G12" s="96" t="s">
        <v>6306</v>
      </c>
      <c r="H12" s="207" t="s">
        <v>5428</v>
      </c>
      <c r="I12" s="99" t="s">
        <v>6309</v>
      </c>
    </row>
    <row r="13" spans="1:9" ht="26.25" customHeight="1">
      <c r="A13" s="100" t="s">
        <v>1377</v>
      </c>
      <c r="B13" s="101"/>
      <c r="C13" s="102"/>
      <c r="D13" s="102"/>
      <c r="E13" s="102"/>
      <c r="F13" s="102"/>
      <c r="G13" s="102"/>
      <c r="H13" s="208" t="s">
        <v>5429</v>
      </c>
      <c r="I13" s="102"/>
    </row>
    <row r="14" spans="1:9">
      <c r="A14" s="30" t="s">
        <v>575</v>
      </c>
      <c r="B14" s="15" t="s">
        <v>575</v>
      </c>
      <c r="C14" s="228" t="s">
        <v>1372</v>
      </c>
      <c r="D14" s="13" t="s">
        <v>576</v>
      </c>
      <c r="E14" s="36" t="s">
        <v>577</v>
      </c>
      <c r="F14" s="621">
        <v>7.35</v>
      </c>
      <c r="G14" s="171" t="s">
        <v>578</v>
      </c>
      <c r="H14" s="619" t="s">
        <v>5430</v>
      </c>
      <c r="I14" s="907">
        <f>SUM(F14*1.22)+12</f>
        <v>20.966999999999999</v>
      </c>
    </row>
    <row r="15" spans="1:9">
      <c r="A15" s="30" t="s">
        <v>1712</v>
      </c>
      <c r="B15" s="15" t="s">
        <v>1712</v>
      </c>
      <c r="C15" s="232" t="s">
        <v>1166</v>
      </c>
      <c r="D15" s="13" t="s">
        <v>585</v>
      </c>
      <c r="E15" s="36" t="s">
        <v>588</v>
      </c>
      <c r="F15" s="621">
        <v>9.5</v>
      </c>
      <c r="G15" s="171" t="s">
        <v>1713</v>
      </c>
      <c r="H15" s="619" t="s">
        <v>5430</v>
      </c>
      <c r="I15" s="907">
        <f t="shared" ref="I15:I78" si="0">SUM(F15*1.22)+12</f>
        <v>23.59</v>
      </c>
    </row>
    <row r="16" spans="1:9">
      <c r="A16" s="16" t="s">
        <v>579</v>
      </c>
      <c r="B16" s="71" t="s">
        <v>579</v>
      </c>
      <c r="C16" s="228" t="s">
        <v>1372</v>
      </c>
      <c r="D16" s="13" t="s">
        <v>580</v>
      </c>
      <c r="E16" s="27" t="s">
        <v>581</v>
      </c>
      <c r="F16" s="621">
        <v>5.96</v>
      </c>
      <c r="G16" s="12" t="s">
        <v>6239</v>
      </c>
      <c r="H16" s="619" t="s">
        <v>5430</v>
      </c>
      <c r="I16" s="907">
        <f t="shared" si="0"/>
        <v>19.2712</v>
      </c>
    </row>
    <row r="17" spans="1:9">
      <c r="A17" s="30" t="s">
        <v>582</v>
      </c>
      <c r="B17" s="15" t="s">
        <v>582</v>
      </c>
      <c r="C17" s="228" t="s">
        <v>1372</v>
      </c>
      <c r="D17" s="13" t="s">
        <v>583</v>
      </c>
      <c r="E17" s="36" t="s">
        <v>577</v>
      </c>
      <c r="F17" s="621">
        <v>8.14</v>
      </c>
      <c r="G17" s="171" t="s">
        <v>584</v>
      </c>
      <c r="H17" s="619" t="s">
        <v>5430</v>
      </c>
      <c r="I17" s="907">
        <f t="shared" si="0"/>
        <v>21.930799999999998</v>
      </c>
    </row>
    <row r="18" spans="1:9">
      <c r="A18" s="30" t="s">
        <v>5046</v>
      </c>
      <c r="B18" s="15" t="s">
        <v>5046</v>
      </c>
      <c r="C18" s="228" t="s">
        <v>1372</v>
      </c>
      <c r="D18" s="13"/>
      <c r="E18" s="36"/>
      <c r="F18" s="621">
        <v>6.2</v>
      </c>
      <c r="G18" s="171" t="s">
        <v>5510</v>
      </c>
      <c r="H18" s="619" t="s">
        <v>5430</v>
      </c>
      <c r="I18" s="907">
        <f t="shared" si="0"/>
        <v>19.564</v>
      </c>
    </row>
    <row r="19" spans="1:9">
      <c r="A19" s="30" t="s">
        <v>5047</v>
      </c>
      <c r="B19" s="15" t="s">
        <v>5047</v>
      </c>
      <c r="C19" s="232" t="s">
        <v>1166</v>
      </c>
      <c r="D19" s="13"/>
      <c r="E19" s="36"/>
      <c r="F19" s="621">
        <v>7.04</v>
      </c>
      <c r="G19" s="171" t="s">
        <v>5048</v>
      </c>
      <c r="H19" s="619" t="s">
        <v>5430</v>
      </c>
      <c r="I19" s="907">
        <f t="shared" si="0"/>
        <v>20.588799999999999</v>
      </c>
    </row>
    <row r="20" spans="1:9">
      <c r="A20" s="47" t="s">
        <v>587</v>
      </c>
      <c r="B20" s="172" t="s">
        <v>587</v>
      </c>
      <c r="C20" s="228" t="s">
        <v>1372</v>
      </c>
      <c r="D20" s="48" t="s">
        <v>585</v>
      </c>
      <c r="E20" s="36" t="s">
        <v>588</v>
      </c>
      <c r="F20" s="621">
        <v>5.67</v>
      </c>
      <c r="G20" s="171" t="s">
        <v>589</v>
      </c>
      <c r="H20" s="619" t="s">
        <v>5430</v>
      </c>
      <c r="I20" s="907">
        <f t="shared" si="0"/>
        <v>18.917400000000001</v>
      </c>
    </row>
    <row r="21" spans="1:9">
      <c r="A21" s="30" t="s">
        <v>590</v>
      </c>
      <c r="B21" s="15" t="s">
        <v>590</v>
      </c>
      <c r="C21" s="232" t="s">
        <v>1166</v>
      </c>
      <c r="D21" s="48" t="s">
        <v>591</v>
      </c>
      <c r="E21" s="36" t="s">
        <v>694</v>
      </c>
      <c r="F21" s="621">
        <v>8.51</v>
      </c>
      <c r="G21" s="171" t="s">
        <v>5511</v>
      </c>
      <c r="H21" s="619" t="s">
        <v>5430</v>
      </c>
      <c r="I21" s="907">
        <f t="shared" si="0"/>
        <v>22.382199999999997</v>
      </c>
    </row>
    <row r="22" spans="1:9">
      <c r="A22" s="30" t="s">
        <v>5051</v>
      </c>
      <c r="B22" s="15" t="s">
        <v>5051</v>
      </c>
      <c r="C22" s="228" t="s">
        <v>1372</v>
      </c>
      <c r="D22" s="48"/>
      <c r="E22" s="36"/>
      <c r="F22" s="621">
        <v>5.93</v>
      </c>
      <c r="G22" s="171" t="s">
        <v>5053</v>
      </c>
      <c r="H22" s="619" t="s">
        <v>5430</v>
      </c>
      <c r="I22" s="907">
        <f t="shared" si="0"/>
        <v>19.2346</v>
      </c>
    </row>
    <row r="23" spans="1:9">
      <c r="A23" s="30" t="s">
        <v>5052</v>
      </c>
      <c r="B23" s="15" t="s">
        <v>5052</v>
      </c>
      <c r="C23" s="232" t="s">
        <v>1166</v>
      </c>
      <c r="D23" s="48"/>
      <c r="E23" s="36"/>
      <c r="F23" s="621">
        <v>7.3</v>
      </c>
      <c r="G23" s="171" t="s">
        <v>5054</v>
      </c>
      <c r="H23" s="619" t="s">
        <v>5430</v>
      </c>
      <c r="I23" s="907">
        <f t="shared" si="0"/>
        <v>20.905999999999999</v>
      </c>
    </row>
    <row r="24" spans="1:9">
      <c r="A24" s="30" t="s">
        <v>5055</v>
      </c>
      <c r="B24" s="15" t="s">
        <v>5055</v>
      </c>
      <c r="C24" s="228" t="s">
        <v>1372</v>
      </c>
      <c r="D24" s="48"/>
      <c r="E24" s="36"/>
      <c r="F24" s="621">
        <v>6.22</v>
      </c>
      <c r="G24" s="171" t="s">
        <v>5057</v>
      </c>
      <c r="H24" s="619" t="s">
        <v>5430</v>
      </c>
      <c r="I24" s="907">
        <f t="shared" si="0"/>
        <v>19.5884</v>
      </c>
    </row>
    <row r="25" spans="1:9">
      <c r="A25" s="30" t="s">
        <v>5056</v>
      </c>
      <c r="B25" s="15" t="s">
        <v>5056</v>
      </c>
      <c r="C25" s="232" t="s">
        <v>1166</v>
      </c>
      <c r="D25" s="48"/>
      <c r="E25" s="36"/>
      <c r="F25" s="621">
        <v>9.98</v>
      </c>
      <c r="G25" s="171" t="s">
        <v>5058</v>
      </c>
      <c r="H25" s="619" t="s">
        <v>5430</v>
      </c>
      <c r="I25" s="907">
        <f t="shared" si="0"/>
        <v>24.175600000000003</v>
      </c>
    </row>
    <row r="26" spans="1:9">
      <c r="A26" s="30" t="s">
        <v>88</v>
      </c>
      <c r="B26" s="15" t="s">
        <v>88</v>
      </c>
      <c r="C26" s="228" t="s">
        <v>1372</v>
      </c>
      <c r="D26" s="48" t="s">
        <v>594</v>
      </c>
      <c r="E26" s="36" t="s">
        <v>604</v>
      </c>
      <c r="F26" s="621">
        <v>7.19</v>
      </c>
      <c r="G26" s="171" t="s">
        <v>89</v>
      </c>
      <c r="H26" s="619" t="s">
        <v>5430</v>
      </c>
      <c r="I26" s="907">
        <f t="shared" si="0"/>
        <v>20.771799999999999</v>
      </c>
    </row>
    <row r="27" spans="1:9">
      <c r="A27" s="30" t="s">
        <v>90</v>
      </c>
      <c r="B27" s="15" t="s">
        <v>90</v>
      </c>
      <c r="C27" s="232" t="s">
        <v>1166</v>
      </c>
      <c r="D27" s="48" t="s">
        <v>713</v>
      </c>
      <c r="E27" s="36" t="s">
        <v>594</v>
      </c>
      <c r="F27" s="621">
        <v>10.87</v>
      </c>
      <c r="G27" s="171" t="s">
        <v>91</v>
      </c>
      <c r="H27" s="619" t="s">
        <v>5430</v>
      </c>
      <c r="I27" s="907">
        <f t="shared" si="0"/>
        <v>25.261399999999998</v>
      </c>
    </row>
    <row r="28" spans="1:9">
      <c r="A28" s="30" t="s">
        <v>2264</v>
      </c>
      <c r="B28" s="15" t="s">
        <v>2264</v>
      </c>
      <c r="C28" s="228" t="s">
        <v>1372</v>
      </c>
      <c r="D28" s="48" t="s">
        <v>649</v>
      </c>
      <c r="E28" s="36" t="s">
        <v>1963</v>
      </c>
      <c r="F28" s="621">
        <v>9.8699999999999992</v>
      </c>
      <c r="G28" s="171" t="s">
        <v>5520</v>
      </c>
      <c r="H28" s="619" t="s">
        <v>5430</v>
      </c>
      <c r="I28" s="907">
        <f t="shared" si="0"/>
        <v>24.041399999999999</v>
      </c>
    </row>
    <row r="29" spans="1:9">
      <c r="A29" s="30" t="s">
        <v>2265</v>
      </c>
      <c r="B29" s="15" t="s">
        <v>2265</v>
      </c>
      <c r="C29" s="232" t="s">
        <v>1166</v>
      </c>
      <c r="D29" s="48" t="s">
        <v>594</v>
      </c>
      <c r="E29" s="36" t="s">
        <v>649</v>
      </c>
      <c r="F29" s="621">
        <v>10.4</v>
      </c>
      <c r="G29" s="171" t="s">
        <v>5521</v>
      </c>
      <c r="H29" s="619" t="s">
        <v>5430</v>
      </c>
      <c r="I29" s="907">
        <f t="shared" si="0"/>
        <v>24.688000000000002</v>
      </c>
    </row>
    <row r="30" spans="1:9">
      <c r="A30" s="30" t="s">
        <v>2680</v>
      </c>
      <c r="B30" s="15" t="s">
        <v>2680</v>
      </c>
      <c r="C30" s="228" t="s">
        <v>1372</v>
      </c>
      <c r="D30" s="48" t="s">
        <v>594</v>
      </c>
      <c r="E30" s="36" t="s">
        <v>649</v>
      </c>
      <c r="F30" s="621">
        <v>11.03</v>
      </c>
      <c r="G30" s="171" t="s">
        <v>2682</v>
      </c>
      <c r="H30" s="619" t="s">
        <v>5430</v>
      </c>
      <c r="I30" s="907">
        <f t="shared" si="0"/>
        <v>25.456599999999998</v>
      </c>
    </row>
    <row r="31" spans="1:9" ht="13.5" customHeight="1">
      <c r="A31" s="30" t="s">
        <v>2681</v>
      </c>
      <c r="B31" s="15" t="s">
        <v>2681</v>
      </c>
      <c r="C31" s="232" t="s">
        <v>1166</v>
      </c>
      <c r="D31" s="48" t="s">
        <v>713</v>
      </c>
      <c r="E31" s="36" t="s">
        <v>714</v>
      </c>
      <c r="F31" s="621">
        <v>11.97</v>
      </c>
      <c r="G31" s="171" t="s">
        <v>2683</v>
      </c>
      <c r="H31" s="619" t="s">
        <v>5430</v>
      </c>
      <c r="I31" s="907">
        <f t="shared" si="0"/>
        <v>26.603400000000001</v>
      </c>
    </row>
    <row r="32" spans="1:9" ht="13.5" customHeight="1">
      <c r="A32" s="30" t="s">
        <v>4704</v>
      </c>
      <c r="B32" s="15" t="s">
        <v>4704</v>
      </c>
      <c r="C32" s="228" t="s">
        <v>1372</v>
      </c>
      <c r="D32" s="48"/>
      <c r="E32" s="36"/>
      <c r="F32" s="621">
        <v>10</v>
      </c>
      <c r="G32" s="171" t="s">
        <v>5049</v>
      </c>
      <c r="H32" s="619" t="s">
        <v>5430</v>
      </c>
      <c r="I32" s="907">
        <f t="shared" si="0"/>
        <v>24.2</v>
      </c>
    </row>
    <row r="33" spans="1:9" ht="13.5" customHeight="1">
      <c r="A33" s="30" t="s">
        <v>4705</v>
      </c>
      <c r="B33" s="15" t="s">
        <v>4705</v>
      </c>
      <c r="C33" s="232" t="s">
        <v>1166</v>
      </c>
      <c r="D33" s="48"/>
      <c r="E33" s="36"/>
      <c r="F33" s="621">
        <v>13</v>
      </c>
      <c r="G33" s="171" t="s">
        <v>5050</v>
      </c>
      <c r="H33" s="619" t="s">
        <v>5430</v>
      </c>
      <c r="I33" s="907">
        <f t="shared" si="0"/>
        <v>27.86</v>
      </c>
    </row>
    <row r="34" spans="1:9" ht="18.75">
      <c r="A34" s="100" t="s">
        <v>1385</v>
      </c>
      <c r="B34" s="101"/>
      <c r="C34" s="102"/>
      <c r="D34" s="102"/>
      <c r="E34" s="102"/>
      <c r="F34" s="845"/>
      <c r="G34" s="102"/>
      <c r="H34" s="102"/>
      <c r="I34" s="908"/>
    </row>
    <row r="35" spans="1:9">
      <c r="A35" s="30" t="s">
        <v>593</v>
      </c>
      <c r="B35" s="173" t="s">
        <v>1612</v>
      </c>
      <c r="C35" s="228" t="s">
        <v>1372</v>
      </c>
      <c r="D35" s="149" t="s">
        <v>594</v>
      </c>
      <c r="E35" s="149" t="s">
        <v>594</v>
      </c>
      <c r="F35" s="621">
        <v>7.61</v>
      </c>
      <c r="G35" s="12" t="s">
        <v>595</v>
      </c>
      <c r="H35" s="619" t="s">
        <v>5430</v>
      </c>
      <c r="I35" s="907">
        <f t="shared" si="0"/>
        <v>21.284199999999998</v>
      </c>
    </row>
    <row r="36" spans="1:9">
      <c r="A36" s="30" t="s">
        <v>593</v>
      </c>
      <c r="B36" s="85" t="s">
        <v>1613</v>
      </c>
      <c r="C36" s="232" t="s">
        <v>1166</v>
      </c>
      <c r="D36" s="150" t="s">
        <v>596</v>
      </c>
      <c r="E36" s="150" t="s">
        <v>596</v>
      </c>
      <c r="F36" s="840">
        <v>7.61</v>
      </c>
      <c r="G36" s="12" t="s">
        <v>597</v>
      </c>
      <c r="H36" s="619" t="s">
        <v>5430</v>
      </c>
      <c r="I36" s="907">
        <f t="shared" si="0"/>
        <v>21.284199999999998</v>
      </c>
    </row>
    <row r="37" spans="1:9">
      <c r="A37" s="30" t="s">
        <v>598</v>
      </c>
      <c r="B37" s="173" t="s">
        <v>1614</v>
      </c>
      <c r="C37" s="228" t="s">
        <v>1372</v>
      </c>
      <c r="D37" s="149" t="s">
        <v>599</v>
      </c>
      <c r="E37" s="149" t="s">
        <v>599</v>
      </c>
      <c r="F37" s="621">
        <v>7.61</v>
      </c>
      <c r="G37" s="174" t="s">
        <v>600</v>
      </c>
      <c r="H37" s="619" t="s">
        <v>5430</v>
      </c>
      <c r="I37" s="907">
        <f t="shared" si="0"/>
        <v>21.284199999999998</v>
      </c>
    </row>
    <row r="38" spans="1:9">
      <c r="A38" s="30" t="s">
        <v>598</v>
      </c>
      <c r="B38" s="173" t="s">
        <v>1615</v>
      </c>
      <c r="C38" s="232" t="s">
        <v>1166</v>
      </c>
      <c r="D38" s="149" t="s">
        <v>592</v>
      </c>
      <c r="E38" s="149" t="s">
        <v>592</v>
      </c>
      <c r="F38" s="621">
        <v>7.61</v>
      </c>
      <c r="G38" s="174" t="s">
        <v>601</v>
      </c>
      <c r="H38" s="619" t="s">
        <v>5430</v>
      </c>
      <c r="I38" s="907">
        <f t="shared" si="0"/>
        <v>21.284199999999998</v>
      </c>
    </row>
    <row r="39" spans="1:9">
      <c r="A39" s="30" t="s">
        <v>602</v>
      </c>
      <c r="B39" s="177" t="s">
        <v>1616</v>
      </c>
      <c r="C39" s="228" t="s">
        <v>1372</v>
      </c>
      <c r="D39" s="151" t="s">
        <v>603</v>
      </c>
      <c r="E39" s="151" t="s">
        <v>603</v>
      </c>
      <c r="F39" s="621">
        <v>4.18</v>
      </c>
      <c r="G39" s="175" t="s">
        <v>5544</v>
      </c>
      <c r="H39" s="619" t="s">
        <v>5430</v>
      </c>
      <c r="I39" s="907">
        <f t="shared" si="0"/>
        <v>17.099599999999999</v>
      </c>
    </row>
    <row r="40" spans="1:9">
      <c r="A40" s="30" t="s">
        <v>602</v>
      </c>
      <c r="B40" s="177" t="s">
        <v>1617</v>
      </c>
      <c r="C40" s="232" t="s">
        <v>1166</v>
      </c>
      <c r="D40" s="151" t="s">
        <v>592</v>
      </c>
      <c r="E40" s="151" t="s">
        <v>592</v>
      </c>
      <c r="F40" s="621">
        <v>4.28</v>
      </c>
      <c r="G40" s="176" t="s">
        <v>6247</v>
      </c>
      <c r="H40" s="619" t="s">
        <v>5430</v>
      </c>
      <c r="I40" s="907">
        <f t="shared" si="0"/>
        <v>17.221600000000002</v>
      </c>
    </row>
    <row r="41" spans="1:9">
      <c r="A41" s="30">
        <v>725</v>
      </c>
      <c r="B41" s="177" t="s">
        <v>92</v>
      </c>
      <c r="C41" s="232" t="s">
        <v>1166</v>
      </c>
      <c r="D41" s="151" t="s">
        <v>645</v>
      </c>
      <c r="E41" s="151" t="s">
        <v>588</v>
      </c>
      <c r="F41" s="621">
        <v>6.28</v>
      </c>
      <c r="G41" s="176" t="s">
        <v>6248</v>
      </c>
      <c r="H41" s="619" t="s">
        <v>5430</v>
      </c>
      <c r="I41" s="907">
        <f t="shared" si="0"/>
        <v>19.6616</v>
      </c>
    </row>
    <row r="42" spans="1:9">
      <c r="A42" s="30" t="s">
        <v>93</v>
      </c>
      <c r="B42" s="177" t="s">
        <v>94</v>
      </c>
      <c r="C42" s="228" t="s">
        <v>1372</v>
      </c>
      <c r="D42" s="151" t="s">
        <v>735</v>
      </c>
      <c r="E42" s="151" t="s">
        <v>586</v>
      </c>
      <c r="F42" s="621">
        <v>7.61</v>
      </c>
      <c r="G42" s="176" t="s">
        <v>95</v>
      </c>
      <c r="H42" s="619" t="s">
        <v>5430</v>
      </c>
      <c r="I42" s="907">
        <f t="shared" si="0"/>
        <v>21.284199999999998</v>
      </c>
    </row>
    <row r="43" spans="1:9">
      <c r="A43" s="30" t="s">
        <v>93</v>
      </c>
      <c r="B43" s="177" t="s">
        <v>1678</v>
      </c>
      <c r="C43" s="228" t="s">
        <v>1372</v>
      </c>
      <c r="D43" s="151" t="s">
        <v>714</v>
      </c>
      <c r="E43" s="151" t="s">
        <v>588</v>
      </c>
      <c r="F43" s="621">
        <v>7.61</v>
      </c>
      <c r="G43" s="176" t="s">
        <v>1679</v>
      </c>
      <c r="H43" s="619" t="s">
        <v>5430</v>
      </c>
      <c r="I43" s="907">
        <f t="shared" si="0"/>
        <v>21.284199999999998</v>
      </c>
    </row>
    <row r="44" spans="1:9">
      <c r="A44" s="30" t="s">
        <v>93</v>
      </c>
      <c r="B44" s="177" t="s">
        <v>96</v>
      </c>
      <c r="C44" s="232" t="s">
        <v>1166</v>
      </c>
      <c r="D44" s="151" t="s">
        <v>97</v>
      </c>
      <c r="E44" s="151" t="s">
        <v>576</v>
      </c>
      <c r="F44" s="621">
        <v>7.61</v>
      </c>
      <c r="G44" s="176" t="s">
        <v>98</v>
      </c>
      <c r="H44" s="619" t="s">
        <v>5430</v>
      </c>
      <c r="I44" s="907">
        <f t="shared" si="0"/>
        <v>21.284199999999998</v>
      </c>
    </row>
    <row r="45" spans="1:9">
      <c r="A45" s="30" t="s">
        <v>93</v>
      </c>
      <c r="B45" s="177" t="s">
        <v>1680</v>
      </c>
      <c r="C45" s="232" t="s">
        <v>1166</v>
      </c>
      <c r="D45" s="151" t="s">
        <v>604</v>
      </c>
      <c r="E45" s="151" t="s">
        <v>649</v>
      </c>
      <c r="F45" s="621">
        <v>7.61</v>
      </c>
      <c r="G45" s="176" t="s">
        <v>1681</v>
      </c>
      <c r="H45" s="619" t="s">
        <v>5430</v>
      </c>
      <c r="I45" s="907">
        <f t="shared" si="0"/>
        <v>21.284199999999998</v>
      </c>
    </row>
    <row r="46" spans="1:9" ht="13.5" customHeight="1">
      <c r="A46" s="30" t="s">
        <v>99</v>
      </c>
      <c r="B46" s="177" t="s">
        <v>100</v>
      </c>
      <c r="C46" s="228" t="s">
        <v>1372</v>
      </c>
      <c r="D46" s="151"/>
      <c r="E46" s="151" t="s">
        <v>592</v>
      </c>
      <c r="F46" s="621">
        <v>12.6</v>
      </c>
      <c r="G46" s="176" t="s">
        <v>101</v>
      </c>
      <c r="H46" s="619" t="s">
        <v>5430</v>
      </c>
      <c r="I46" s="907">
        <f t="shared" si="0"/>
        <v>27.372</v>
      </c>
    </row>
    <row r="47" spans="1:9" ht="13.5" customHeight="1">
      <c r="A47" s="30" t="s">
        <v>99</v>
      </c>
      <c r="B47" s="177" t="s">
        <v>102</v>
      </c>
      <c r="C47" s="232" t="s">
        <v>1166</v>
      </c>
      <c r="D47" s="151"/>
      <c r="E47" s="151" t="s">
        <v>649</v>
      </c>
      <c r="F47" s="621">
        <v>12.6</v>
      </c>
      <c r="G47" s="176" t="s">
        <v>103</v>
      </c>
      <c r="H47" s="619" t="s">
        <v>5430</v>
      </c>
      <c r="I47" s="907">
        <f t="shared" si="0"/>
        <v>27.372</v>
      </c>
    </row>
    <row r="48" spans="1:9">
      <c r="A48" s="30" t="s">
        <v>104</v>
      </c>
      <c r="B48" s="177" t="s">
        <v>105</v>
      </c>
      <c r="C48" s="228" t="s">
        <v>1372</v>
      </c>
      <c r="D48" s="151"/>
      <c r="E48" s="151" t="s">
        <v>592</v>
      </c>
      <c r="F48" s="1175">
        <v>3.13</v>
      </c>
      <c r="G48" s="1173" t="s">
        <v>6039</v>
      </c>
      <c r="H48" s="619" t="s">
        <v>5430</v>
      </c>
      <c r="I48" s="907">
        <f t="shared" si="0"/>
        <v>15.8186</v>
      </c>
    </row>
    <row r="49" spans="1:9">
      <c r="A49" s="30" t="s">
        <v>104</v>
      </c>
      <c r="B49" s="177" t="s">
        <v>108</v>
      </c>
      <c r="C49" s="228" t="s">
        <v>1372</v>
      </c>
      <c r="D49" s="151"/>
      <c r="E49" s="151" t="s">
        <v>592</v>
      </c>
      <c r="F49" s="1176"/>
      <c r="G49" s="1174"/>
      <c r="H49" s="619" t="s">
        <v>5430</v>
      </c>
      <c r="I49" s="907">
        <f t="shared" si="0"/>
        <v>12</v>
      </c>
    </row>
    <row r="50" spans="1:9">
      <c r="A50" s="30" t="s">
        <v>104</v>
      </c>
      <c r="B50" s="177" t="s">
        <v>106</v>
      </c>
      <c r="C50" s="232" t="s">
        <v>1166</v>
      </c>
      <c r="D50" s="151"/>
      <c r="E50" s="151" t="s">
        <v>649</v>
      </c>
      <c r="F50" s="621">
        <v>10.37</v>
      </c>
      <c r="G50" s="176" t="s">
        <v>107</v>
      </c>
      <c r="H50" s="619" t="s">
        <v>5430</v>
      </c>
      <c r="I50" s="907">
        <f t="shared" si="0"/>
        <v>24.651399999999999</v>
      </c>
    </row>
    <row r="51" spans="1:9">
      <c r="A51" s="30" t="s">
        <v>104</v>
      </c>
      <c r="B51" s="177" t="s">
        <v>109</v>
      </c>
      <c r="C51" s="232" t="s">
        <v>1166</v>
      </c>
      <c r="D51" s="151"/>
      <c r="E51" s="151" t="s">
        <v>649</v>
      </c>
      <c r="F51" s="621">
        <v>11.5</v>
      </c>
      <c r="G51" s="176" t="s">
        <v>110</v>
      </c>
      <c r="H51" s="619" t="s">
        <v>5430</v>
      </c>
      <c r="I51" s="907">
        <f t="shared" si="0"/>
        <v>26.03</v>
      </c>
    </row>
    <row r="52" spans="1:9" ht="18.75">
      <c r="A52" s="100" t="s">
        <v>1378</v>
      </c>
      <c r="B52" s="101"/>
      <c r="C52" s="102"/>
      <c r="D52" s="102"/>
      <c r="E52" s="102"/>
      <c r="F52" s="845"/>
      <c r="G52" s="102"/>
      <c r="H52" s="102"/>
      <c r="I52" s="908"/>
    </row>
    <row r="53" spans="1:9">
      <c r="A53" s="32" t="s">
        <v>605</v>
      </c>
      <c r="B53" s="177">
        <v>51626</v>
      </c>
      <c r="C53" s="228" t="s">
        <v>1372</v>
      </c>
      <c r="D53" s="178" t="s">
        <v>606</v>
      </c>
      <c r="E53" s="178" t="s">
        <v>607</v>
      </c>
      <c r="F53" s="623">
        <v>5.9</v>
      </c>
      <c r="G53" s="178" t="s">
        <v>608</v>
      </c>
      <c r="H53" s="619" t="s">
        <v>5430</v>
      </c>
      <c r="I53" s="907">
        <f t="shared" si="0"/>
        <v>19.198</v>
      </c>
    </row>
    <row r="54" spans="1:9">
      <c r="A54" s="32" t="s">
        <v>609</v>
      </c>
      <c r="B54" s="177">
        <v>51629</v>
      </c>
      <c r="C54" s="228" t="s">
        <v>1372</v>
      </c>
      <c r="D54" s="178" t="s">
        <v>606</v>
      </c>
      <c r="E54" s="178" t="s">
        <v>610</v>
      </c>
      <c r="F54" s="623">
        <v>5.99</v>
      </c>
      <c r="G54" s="178" t="s">
        <v>611</v>
      </c>
      <c r="H54" s="619" t="s">
        <v>5430</v>
      </c>
      <c r="I54" s="907">
        <f t="shared" si="0"/>
        <v>19.3078</v>
      </c>
    </row>
    <row r="55" spans="1:9">
      <c r="A55" s="32" t="s">
        <v>612</v>
      </c>
      <c r="B55" s="177">
        <v>51649</v>
      </c>
      <c r="C55" s="232" t="s">
        <v>1166</v>
      </c>
      <c r="D55" s="178" t="s">
        <v>606</v>
      </c>
      <c r="E55" s="178" t="s">
        <v>606</v>
      </c>
      <c r="F55" s="623">
        <v>6.2</v>
      </c>
      <c r="G55" s="178" t="s">
        <v>613</v>
      </c>
      <c r="H55" s="619" t="s">
        <v>5430</v>
      </c>
      <c r="I55" s="907">
        <f t="shared" si="0"/>
        <v>19.564</v>
      </c>
    </row>
    <row r="56" spans="1:9">
      <c r="A56" s="32" t="s">
        <v>614</v>
      </c>
      <c r="B56" s="177" t="s">
        <v>615</v>
      </c>
      <c r="C56" s="232" t="s">
        <v>1166</v>
      </c>
      <c r="D56" s="178" t="s">
        <v>616</v>
      </c>
      <c r="E56" s="178" t="s">
        <v>606</v>
      </c>
      <c r="F56" s="623">
        <v>4.9000000000000004</v>
      </c>
      <c r="G56" s="178" t="s">
        <v>617</v>
      </c>
      <c r="H56" s="619" t="s">
        <v>5430</v>
      </c>
      <c r="I56" s="907">
        <f t="shared" si="0"/>
        <v>17.978000000000002</v>
      </c>
    </row>
    <row r="57" spans="1:9">
      <c r="A57" s="32" t="s">
        <v>614</v>
      </c>
      <c r="B57" s="177" t="s">
        <v>618</v>
      </c>
      <c r="C57" s="228" t="s">
        <v>1372</v>
      </c>
      <c r="D57" s="178" t="s">
        <v>603</v>
      </c>
      <c r="E57" s="178" t="s">
        <v>606</v>
      </c>
      <c r="F57" s="623">
        <v>4.9000000000000004</v>
      </c>
      <c r="G57" s="178" t="s">
        <v>619</v>
      </c>
      <c r="H57" s="619" t="s">
        <v>5430</v>
      </c>
      <c r="I57" s="907">
        <f t="shared" si="0"/>
        <v>17.978000000000002</v>
      </c>
    </row>
    <row r="58" spans="1:9">
      <c r="A58" s="32" t="s">
        <v>620</v>
      </c>
      <c r="B58" s="177" t="s">
        <v>621</v>
      </c>
      <c r="C58" s="228" t="s">
        <v>1372</v>
      </c>
      <c r="D58" s="178" t="s">
        <v>577</v>
      </c>
      <c r="E58" s="178" t="s">
        <v>606</v>
      </c>
      <c r="F58" s="623">
        <v>6.2</v>
      </c>
      <c r="G58" s="178" t="s">
        <v>622</v>
      </c>
      <c r="H58" s="619" t="s">
        <v>5430</v>
      </c>
      <c r="I58" s="907">
        <f t="shared" si="0"/>
        <v>19.564</v>
      </c>
    </row>
    <row r="59" spans="1:9">
      <c r="A59" s="32" t="s">
        <v>623</v>
      </c>
      <c r="B59" s="177">
        <v>51645</v>
      </c>
      <c r="C59" s="228" t="s">
        <v>1372</v>
      </c>
      <c r="D59" s="179" t="s">
        <v>624</v>
      </c>
      <c r="E59" s="180" t="s">
        <v>581</v>
      </c>
      <c r="F59" s="622">
        <v>10.45</v>
      </c>
      <c r="G59" s="180" t="s">
        <v>625</v>
      </c>
      <c r="H59" s="619" t="s">
        <v>5430</v>
      </c>
      <c r="I59" s="907">
        <f t="shared" si="0"/>
        <v>24.748999999999999</v>
      </c>
    </row>
    <row r="60" spans="1:9">
      <c r="A60" s="32" t="s">
        <v>626</v>
      </c>
      <c r="B60" s="177" t="s">
        <v>627</v>
      </c>
      <c r="C60" s="228" t="s">
        <v>1372</v>
      </c>
      <c r="D60" s="33" t="s">
        <v>628</v>
      </c>
      <c r="E60" s="33" t="s">
        <v>588</v>
      </c>
      <c r="F60" s="622">
        <v>14.6</v>
      </c>
      <c r="G60" s="181" t="s">
        <v>5596</v>
      </c>
      <c r="H60" s="619" t="s">
        <v>5430</v>
      </c>
      <c r="I60" s="907">
        <f t="shared" si="0"/>
        <v>29.811999999999998</v>
      </c>
    </row>
    <row r="61" spans="1:9">
      <c r="A61" s="32" t="s">
        <v>629</v>
      </c>
      <c r="B61" s="177" t="s">
        <v>630</v>
      </c>
      <c r="C61" s="232" t="s">
        <v>1166</v>
      </c>
      <c r="D61" s="182" t="s">
        <v>631</v>
      </c>
      <c r="E61" s="182" t="s">
        <v>581</v>
      </c>
      <c r="F61" s="622">
        <v>9.23</v>
      </c>
      <c r="G61" s="179" t="s">
        <v>632</v>
      </c>
      <c r="H61" s="619" t="s">
        <v>5430</v>
      </c>
      <c r="I61" s="907">
        <f t="shared" si="0"/>
        <v>23.2606</v>
      </c>
    </row>
    <row r="62" spans="1:9">
      <c r="A62" s="32" t="s">
        <v>633</v>
      </c>
      <c r="B62" s="177" t="s">
        <v>634</v>
      </c>
      <c r="C62" s="232" t="s">
        <v>1166</v>
      </c>
      <c r="D62" s="179" t="s">
        <v>635</v>
      </c>
      <c r="E62" s="180" t="s">
        <v>606</v>
      </c>
      <c r="F62" s="622">
        <v>6.62</v>
      </c>
      <c r="G62" s="180" t="s">
        <v>636</v>
      </c>
      <c r="H62" s="619" t="s">
        <v>5430</v>
      </c>
      <c r="I62" s="907">
        <f t="shared" si="0"/>
        <v>20.0764</v>
      </c>
    </row>
    <row r="63" spans="1:9">
      <c r="A63" s="32" t="s">
        <v>637</v>
      </c>
      <c r="B63" s="177" t="s">
        <v>638</v>
      </c>
      <c r="C63" s="232" t="s">
        <v>1166</v>
      </c>
      <c r="D63" s="179" t="s">
        <v>639</v>
      </c>
      <c r="E63" s="180" t="s">
        <v>640</v>
      </c>
      <c r="F63" s="622">
        <v>7.09</v>
      </c>
      <c r="G63" s="180" t="s">
        <v>641</v>
      </c>
      <c r="H63" s="619" t="s">
        <v>5430</v>
      </c>
      <c r="I63" s="907">
        <f t="shared" si="0"/>
        <v>20.649799999999999</v>
      </c>
    </row>
    <row r="64" spans="1:9">
      <c r="A64" s="32" t="s">
        <v>642</v>
      </c>
      <c r="B64" s="177" t="s">
        <v>643</v>
      </c>
      <c r="C64" s="228" t="s">
        <v>1372</v>
      </c>
      <c r="D64" s="183" t="s">
        <v>644</v>
      </c>
      <c r="E64" s="183" t="s">
        <v>645</v>
      </c>
      <c r="F64" s="622">
        <v>4.0999999999999996</v>
      </c>
      <c r="G64" s="183" t="s">
        <v>5597</v>
      </c>
      <c r="H64" s="619" t="s">
        <v>5430</v>
      </c>
      <c r="I64" s="907">
        <f t="shared" si="0"/>
        <v>17.001999999999999</v>
      </c>
    </row>
    <row r="65" spans="1:9">
      <c r="A65" s="32" t="s">
        <v>646</v>
      </c>
      <c r="B65" s="177" t="s">
        <v>647</v>
      </c>
      <c r="C65" s="232" t="s">
        <v>1166</v>
      </c>
      <c r="D65" s="183" t="s">
        <v>648</v>
      </c>
      <c r="E65" s="183" t="s">
        <v>649</v>
      </c>
      <c r="F65" s="622">
        <v>7.88</v>
      </c>
      <c r="G65" s="183" t="s">
        <v>5598</v>
      </c>
      <c r="H65" s="619" t="s">
        <v>5430</v>
      </c>
      <c r="I65" s="907">
        <f t="shared" si="0"/>
        <v>21.613599999999998</v>
      </c>
    </row>
    <row r="66" spans="1:9">
      <c r="A66" s="32" t="s">
        <v>650</v>
      </c>
      <c r="B66" s="177" t="s">
        <v>651</v>
      </c>
      <c r="C66" s="228" t="s">
        <v>1372</v>
      </c>
      <c r="D66" s="183" t="s">
        <v>652</v>
      </c>
      <c r="E66" s="183" t="s">
        <v>1963</v>
      </c>
      <c r="F66" s="622">
        <v>2.73</v>
      </c>
      <c r="G66" s="183" t="s">
        <v>653</v>
      </c>
      <c r="H66" s="619" t="s">
        <v>5430</v>
      </c>
      <c r="I66" s="907">
        <f t="shared" si="0"/>
        <v>15.3306</v>
      </c>
    </row>
    <row r="67" spans="1:9">
      <c r="A67" s="32" t="s">
        <v>654</v>
      </c>
      <c r="B67" s="177" t="s">
        <v>655</v>
      </c>
      <c r="C67" s="232" t="s">
        <v>1166</v>
      </c>
      <c r="D67" s="183" t="s">
        <v>656</v>
      </c>
      <c r="E67" s="183" t="s">
        <v>649</v>
      </c>
      <c r="F67" s="622">
        <v>6.83</v>
      </c>
      <c r="G67" s="183" t="s">
        <v>657</v>
      </c>
      <c r="H67" s="619" t="s">
        <v>5430</v>
      </c>
      <c r="I67" s="907">
        <f t="shared" si="0"/>
        <v>20.332599999999999</v>
      </c>
    </row>
    <row r="68" spans="1:9">
      <c r="A68" s="32" t="s">
        <v>658</v>
      </c>
      <c r="B68" s="177" t="s">
        <v>659</v>
      </c>
      <c r="C68" s="233" t="s">
        <v>1372</v>
      </c>
      <c r="D68" s="183" t="s">
        <v>656</v>
      </c>
      <c r="E68" s="183" t="s">
        <v>649</v>
      </c>
      <c r="F68" s="622">
        <v>5.51</v>
      </c>
      <c r="G68" s="183" t="s">
        <v>660</v>
      </c>
      <c r="H68" s="619" t="s">
        <v>5430</v>
      </c>
      <c r="I68" s="907">
        <f t="shared" si="0"/>
        <v>18.722200000000001</v>
      </c>
    </row>
    <row r="69" spans="1:9">
      <c r="A69" s="32" t="s">
        <v>661</v>
      </c>
      <c r="B69" s="177" t="s">
        <v>662</v>
      </c>
      <c r="C69" s="228" t="s">
        <v>1372</v>
      </c>
      <c r="D69" s="183" t="s">
        <v>663</v>
      </c>
      <c r="E69" s="33" t="s">
        <v>645</v>
      </c>
      <c r="F69" s="622">
        <v>4.9400000000000004</v>
      </c>
      <c r="G69" s="183" t="s">
        <v>664</v>
      </c>
      <c r="H69" s="619" t="s">
        <v>5430</v>
      </c>
      <c r="I69" s="907">
        <f t="shared" si="0"/>
        <v>18.026800000000001</v>
      </c>
    </row>
    <row r="70" spans="1:9">
      <c r="A70" s="32" t="s">
        <v>665</v>
      </c>
      <c r="B70" s="177" t="s">
        <v>666</v>
      </c>
      <c r="C70" s="232" t="s">
        <v>1166</v>
      </c>
      <c r="D70" s="183" t="s">
        <v>663</v>
      </c>
      <c r="E70" s="183" t="s">
        <v>594</v>
      </c>
      <c r="F70" s="622">
        <v>8.77</v>
      </c>
      <c r="G70" s="183" t="s">
        <v>667</v>
      </c>
      <c r="H70" s="619" t="s">
        <v>5430</v>
      </c>
      <c r="I70" s="907">
        <f t="shared" si="0"/>
        <v>22.699399999999997</v>
      </c>
    </row>
    <row r="71" spans="1:9">
      <c r="A71" s="32" t="s">
        <v>668</v>
      </c>
      <c r="B71" s="177" t="s">
        <v>669</v>
      </c>
      <c r="C71" s="228" t="s">
        <v>1372</v>
      </c>
      <c r="D71" s="183" t="s">
        <v>670</v>
      </c>
      <c r="E71" s="183" t="s">
        <v>671</v>
      </c>
      <c r="F71" s="622">
        <v>2</v>
      </c>
      <c r="G71" s="183" t="s">
        <v>672</v>
      </c>
      <c r="H71" s="619" t="s">
        <v>5430</v>
      </c>
      <c r="I71" s="907">
        <f t="shared" si="0"/>
        <v>14.44</v>
      </c>
    </row>
    <row r="72" spans="1:9">
      <c r="A72" s="32" t="s">
        <v>5036</v>
      </c>
      <c r="B72" s="177" t="s">
        <v>5040</v>
      </c>
      <c r="C72" s="229" t="s">
        <v>1372</v>
      </c>
      <c r="D72" s="183"/>
      <c r="E72" s="183"/>
      <c r="F72" s="622">
        <v>2</v>
      </c>
      <c r="G72" s="183" t="s">
        <v>5043</v>
      </c>
      <c r="H72" s="619" t="s">
        <v>5430</v>
      </c>
      <c r="I72" s="907">
        <f t="shared" si="0"/>
        <v>14.44</v>
      </c>
    </row>
    <row r="73" spans="1:9">
      <c r="A73" s="32" t="s">
        <v>5037</v>
      </c>
      <c r="B73" s="177" t="s">
        <v>5041</v>
      </c>
      <c r="C73" s="230" t="s">
        <v>1372</v>
      </c>
      <c r="D73" s="183"/>
      <c r="E73" s="183"/>
      <c r="F73" s="622">
        <v>2</v>
      </c>
      <c r="G73" s="183" t="s">
        <v>5044</v>
      </c>
      <c r="H73" s="619" t="s">
        <v>5430</v>
      </c>
      <c r="I73" s="907">
        <f t="shared" si="0"/>
        <v>14.44</v>
      </c>
    </row>
    <row r="74" spans="1:9">
      <c r="A74" s="32" t="s">
        <v>5039</v>
      </c>
      <c r="B74" s="177" t="s">
        <v>5042</v>
      </c>
      <c r="C74" s="231" t="s">
        <v>1372</v>
      </c>
      <c r="D74" s="183"/>
      <c r="E74" s="183"/>
      <c r="F74" s="622">
        <v>2</v>
      </c>
      <c r="G74" s="183" t="s">
        <v>5045</v>
      </c>
      <c r="H74" s="619" t="s">
        <v>5430</v>
      </c>
      <c r="I74" s="907">
        <f t="shared" si="0"/>
        <v>14.44</v>
      </c>
    </row>
    <row r="75" spans="1:9">
      <c r="A75" s="32" t="s">
        <v>673</v>
      </c>
      <c r="B75" s="177" t="s">
        <v>674</v>
      </c>
      <c r="C75" s="229" t="s">
        <v>1372</v>
      </c>
      <c r="D75" s="183" t="s">
        <v>675</v>
      </c>
      <c r="E75" s="183" t="s">
        <v>676</v>
      </c>
      <c r="F75" s="622">
        <v>2</v>
      </c>
      <c r="G75" s="183" t="s">
        <v>677</v>
      </c>
      <c r="H75" s="619" t="s">
        <v>5430</v>
      </c>
      <c r="I75" s="907">
        <f t="shared" si="0"/>
        <v>14.44</v>
      </c>
    </row>
    <row r="76" spans="1:9">
      <c r="A76" s="32" t="s">
        <v>673</v>
      </c>
      <c r="B76" s="177" t="s">
        <v>678</v>
      </c>
      <c r="C76" s="230" t="s">
        <v>1372</v>
      </c>
      <c r="D76" s="183" t="s">
        <v>675</v>
      </c>
      <c r="E76" s="183" t="s">
        <v>676</v>
      </c>
      <c r="F76" s="622">
        <v>2</v>
      </c>
      <c r="G76" s="183" t="s">
        <v>679</v>
      </c>
      <c r="H76" s="619" t="s">
        <v>5430</v>
      </c>
      <c r="I76" s="907">
        <f t="shared" si="0"/>
        <v>14.44</v>
      </c>
    </row>
    <row r="77" spans="1:9">
      <c r="A77" s="32" t="s">
        <v>673</v>
      </c>
      <c r="B77" s="177" t="s">
        <v>680</v>
      </c>
      <c r="C77" s="231" t="s">
        <v>1372</v>
      </c>
      <c r="D77" s="183" t="s">
        <v>675</v>
      </c>
      <c r="E77" s="183" t="s">
        <v>676</v>
      </c>
      <c r="F77" s="622">
        <v>2</v>
      </c>
      <c r="G77" s="183" t="s">
        <v>681</v>
      </c>
      <c r="H77" s="619" t="s">
        <v>5430</v>
      </c>
      <c r="I77" s="907">
        <f t="shared" si="0"/>
        <v>14.44</v>
      </c>
    </row>
    <row r="78" spans="1:9">
      <c r="A78" s="286" t="s">
        <v>4375</v>
      </c>
      <c r="B78" s="127" t="s">
        <v>4376</v>
      </c>
      <c r="C78" s="228" t="s">
        <v>1372</v>
      </c>
      <c r="D78" s="33"/>
      <c r="E78" s="318"/>
      <c r="F78" s="622">
        <v>12.5</v>
      </c>
      <c r="G78" s="664" t="s">
        <v>6041</v>
      </c>
      <c r="H78" s="619" t="s">
        <v>5430</v>
      </c>
      <c r="I78" s="907">
        <f t="shared" si="0"/>
        <v>27.25</v>
      </c>
    </row>
    <row r="79" spans="1:9">
      <c r="A79" s="286" t="s">
        <v>4377</v>
      </c>
      <c r="B79" s="127" t="s">
        <v>4378</v>
      </c>
      <c r="C79" s="232" t="s">
        <v>1166</v>
      </c>
      <c r="D79" s="33"/>
      <c r="E79" s="318"/>
      <c r="F79" s="622">
        <v>13.55</v>
      </c>
      <c r="G79" s="664" t="s">
        <v>6042</v>
      </c>
      <c r="H79" s="619" t="s">
        <v>5430</v>
      </c>
      <c r="I79" s="907">
        <f t="shared" ref="I79:I142" si="1">SUM(F79*1.22)+12</f>
        <v>28.530999999999999</v>
      </c>
    </row>
    <row r="80" spans="1:9">
      <c r="A80" s="1155" t="s">
        <v>6043</v>
      </c>
      <c r="B80" s="1158" t="s">
        <v>6044</v>
      </c>
      <c r="C80" s="1178" t="s">
        <v>6045</v>
      </c>
      <c r="D80" s="33"/>
      <c r="E80" s="318"/>
      <c r="F80" s="1149">
        <v>25.94</v>
      </c>
      <c r="G80" s="1138" t="s">
        <v>6046</v>
      </c>
      <c r="H80" s="1152" t="s">
        <v>5438</v>
      </c>
      <c r="I80" s="1128">
        <v>48</v>
      </c>
    </row>
    <row r="81" spans="1:9" ht="13.5" thickBot="1">
      <c r="A81" s="1157"/>
      <c r="B81" s="1177"/>
      <c r="C81" s="1179"/>
      <c r="D81" s="33"/>
      <c r="E81" s="318"/>
      <c r="F81" s="1151"/>
      <c r="G81" s="1140"/>
      <c r="H81" s="1154"/>
      <c r="I81" s="1129"/>
    </row>
    <row r="82" spans="1:9">
      <c r="A82" s="32" t="s">
        <v>682</v>
      </c>
      <c r="B82" s="184" t="s">
        <v>683</v>
      </c>
      <c r="C82" s="228" t="s">
        <v>1372</v>
      </c>
      <c r="D82" s="33" t="s">
        <v>586</v>
      </c>
      <c r="E82" s="33" t="s">
        <v>594</v>
      </c>
      <c r="F82" s="622">
        <v>8.09</v>
      </c>
      <c r="G82" s="33" t="s">
        <v>5599</v>
      </c>
      <c r="H82" s="619" t="s">
        <v>5430</v>
      </c>
      <c r="I82" s="907">
        <f t="shared" si="1"/>
        <v>21.869799999999998</v>
      </c>
    </row>
    <row r="83" spans="1:9">
      <c r="A83" s="32" t="s">
        <v>685</v>
      </c>
      <c r="B83" s="177" t="s">
        <v>686</v>
      </c>
      <c r="C83" s="232" t="s">
        <v>1166</v>
      </c>
      <c r="D83" s="33" t="s">
        <v>687</v>
      </c>
      <c r="E83" s="33" t="s">
        <v>649</v>
      </c>
      <c r="F83" s="622">
        <v>8.3000000000000007</v>
      </c>
      <c r="G83" s="33" t="s">
        <v>5600</v>
      </c>
      <c r="H83" s="619" t="s">
        <v>5430</v>
      </c>
      <c r="I83" s="907">
        <f t="shared" si="1"/>
        <v>22.126000000000001</v>
      </c>
    </row>
    <row r="84" spans="1:9">
      <c r="A84" s="1138" t="s">
        <v>5629</v>
      </c>
      <c r="B84" s="1141" t="s">
        <v>5629</v>
      </c>
      <c r="C84" s="1144" t="s">
        <v>1168</v>
      </c>
      <c r="D84" s="33"/>
      <c r="E84" s="33"/>
      <c r="F84" s="1149">
        <v>16.28</v>
      </c>
      <c r="G84" s="1138" t="s">
        <v>5630</v>
      </c>
      <c r="H84" s="1152" t="s">
        <v>5438</v>
      </c>
      <c r="I84" s="1128">
        <v>35</v>
      </c>
    </row>
    <row r="85" spans="1:9">
      <c r="A85" s="1139"/>
      <c r="B85" s="1142"/>
      <c r="C85" s="1145"/>
      <c r="D85" s="33"/>
      <c r="E85" s="33"/>
      <c r="F85" s="1150"/>
      <c r="G85" s="1139"/>
      <c r="H85" s="1153"/>
      <c r="I85" s="1130"/>
    </row>
    <row r="86" spans="1:9">
      <c r="A86" s="1140"/>
      <c r="B86" s="1143"/>
      <c r="C86" s="1145"/>
      <c r="D86" s="33"/>
      <c r="E86" s="33"/>
      <c r="F86" s="1151"/>
      <c r="G86" s="1140"/>
      <c r="H86" s="1154"/>
      <c r="I86" s="1129"/>
    </row>
    <row r="87" spans="1:9">
      <c r="A87" s="32" t="s">
        <v>111</v>
      </c>
      <c r="B87" s="177" t="s">
        <v>1883</v>
      </c>
      <c r="C87" s="228" t="s">
        <v>1372</v>
      </c>
      <c r="D87" s="33" t="s">
        <v>576</v>
      </c>
      <c r="E87" s="33" t="s">
        <v>684</v>
      </c>
      <c r="F87" s="622">
        <v>9.08</v>
      </c>
      <c r="G87" s="33" t="s">
        <v>112</v>
      </c>
      <c r="H87" s="619" t="s">
        <v>5430</v>
      </c>
      <c r="I87" s="907">
        <f t="shared" si="1"/>
        <v>23.0776</v>
      </c>
    </row>
    <row r="88" spans="1:9">
      <c r="A88" s="32" t="s">
        <v>113</v>
      </c>
      <c r="B88" s="177" t="s">
        <v>1884</v>
      </c>
      <c r="C88" s="232" t="s">
        <v>1166</v>
      </c>
      <c r="D88" s="33" t="s">
        <v>735</v>
      </c>
      <c r="E88" s="33" t="s">
        <v>684</v>
      </c>
      <c r="F88" s="622">
        <v>9.98</v>
      </c>
      <c r="G88" s="33" t="s">
        <v>114</v>
      </c>
      <c r="H88" s="619" t="s">
        <v>5430</v>
      </c>
      <c r="I88" s="907">
        <f t="shared" si="1"/>
        <v>24.175600000000003</v>
      </c>
    </row>
    <row r="89" spans="1:9">
      <c r="A89" s="286" t="s">
        <v>4371</v>
      </c>
      <c r="B89" s="127" t="s">
        <v>4372</v>
      </c>
      <c r="C89" s="228" t="s">
        <v>1372</v>
      </c>
      <c r="D89" s="559" t="s">
        <v>1154</v>
      </c>
      <c r="E89" s="33" t="s">
        <v>645</v>
      </c>
      <c r="F89" s="622">
        <v>11.03</v>
      </c>
      <c r="G89" s="33" t="s">
        <v>4379</v>
      </c>
      <c r="H89" s="619" t="s">
        <v>5430</v>
      </c>
      <c r="I89" s="907">
        <f t="shared" si="1"/>
        <v>25.456599999999998</v>
      </c>
    </row>
    <row r="90" spans="1:9">
      <c r="A90" s="286" t="s">
        <v>4373</v>
      </c>
      <c r="B90" s="127" t="s">
        <v>4374</v>
      </c>
      <c r="C90" s="232" t="s">
        <v>1166</v>
      </c>
      <c r="D90" s="559" t="s">
        <v>1154</v>
      </c>
      <c r="E90" s="33" t="s">
        <v>645</v>
      </c>
      <c r="F90" s="622">
        <v>12.5</v>
      </c>
      <c r="G90" s="33" t="s">
        <v>5601</v>
      </c>
      <c r="H90" s="619" t="s">
        <v>5430</v>
      </c>
      <c r="I90" s="907">
        <f t="shared" si="1"/>
        <v>27.25</v>
      </c>
    </row>
    <row r="91" spans="1:9">
      <c r="A91" s="286" t="s">
        <v>5395</v>
      </c>
      <c r="B91" s="127" t="s">
        <v>5397</v>
      </c>
      <c r="C91" s="228" t="s">
        <v>1372</v>
      </c>
      <c r="D91" s="559"/>
      <c r="E91" s="33"/>
      <c r="F91" s="622">
        <v>15.75</v>
      </c>
      <c r="G91" s="33" t="s">
        <v>5602</v>
      </c>
      <c r="H91" s="619" t="s">
        <v>5430</v>
      </c>
      <c r="I91" s="907">
        <f t="shared" si="1"/>
        <v>31.215</v>
      </c>
    </row>
    <row r="92" spans="1:9">
      <c r="A92" s="286" t="s">
        <v>5396</v>
      </c>
      <c r="B92" s="127" t="s">
        <v>5398</v>
      </c>
      <c r="C92" s="232" t="s">
        <v>1166</v>
      </c>
      <c r="D92" s="559"/>
      <c r="E92" s="33"/>
      <c r="F92" s="622">
        <v>16.7</v>
      </c>
      <c r="G92" s="33" t="s">
        <v>5603</v>
      </c>
      <c r="H92" s="619" t="s">
        <v>5430</v>
      </c>
      <c r="I92" s="907">
        <f t="shared" si="1"/>
        <v>32.373999999999995</v>
      </c>
    </row>
    <row r="93" spans="1:9">
      <c r="A93" s="1155" t="s">
        <v>5400</v>
      </c>
      <c r="B93" s="1158" t="s">
        <v>5401</v>
      </c>
      <c r="C93" s="1137" t="s">
        <v>5399</v>
      </c>
      <c r="D93" s="559"/>
      <c r="E93" s="33"/>
      <c r="F93" s="1149">
        <v>32.340000000000003</v>
      </c>
      <c r="G93" s="1138" t="s">
        <v>5457</v>
      </c>
      <c r="H93" s="1122" t="s">
        <v>5438</v>
      </c>
      <c r="I93" s="1128">
        <v>52</v>
      </c>
    </row>
    <row r="94" spans="1:9">
      <c r="A94" s="1156"/>
      <c r="B94" s="1159"/>
      <c r="C94" s="1137"/>
      <c r="D94" s="559"/>
      <c r="E94" s="33"/>
      <c r="F94" s="1150"/>
      <c r="G94" s="1139"/>
      <c r="H94" s="1123"/>
      <c r="I94" s="1130"/>
    </row>
    <row r="95" spans="1:9">
      <c r="A95" s="1156"/>
      <c r="B95" s="1159"/>
      <c r="C95" s="1137"/>
      <c r="D95" s="559"/>
      <c r="E95" s="33"/>
      <c r="F95" s="1150"/>
      <c r="G95" s="1139"/>
      <c r="H95" s="1123"/>
      <c r="I95" s="1130"/>
    </row>
    <row r="96" spans="1:9">
      <c r="A96" s="1157"/>
      <c r="B96" s="1160"/>
      <c r="C96" s="1137"/>
      <c r="D96" s="559"/>
      <c r="E96" s="33"/>
      <c r="F96" s="1151"/>
      <c r="G96" s="1140"/>
      <c r="H96" s="1124"/>
      <c r="I96" s="1129"/>
    </row>
    <row r="97" spans="1:9">
      <c r="A97" s="286" t="s">
        <v>4728</v>
      </c>
      <c r="B97" s="127" t="s">
        <v>4730</v>
      </c>
      <c r="C97" s="228" t="s">
        <v>1372</v>
      </c>
      <c r="D97" s="559"/>
      <c r="E97" s="33"/>
      <c r="F97" s="622">
        <v>10.4</v>
      </c>
      <c r="G97" s="33" t="s">
        <v>4739</v>
      </c>
      <c r="H97" s="619" t="s">
        <v>5430</v>
      </c>
      <c r="I97" s="907">
        <f t="shared" si="1"/>
        <v>24.688000000000002</v>
      </c>
    </row>
    <row r="98" spans="1:9">
      <c r="A98" s="286" t="s">
        <v>4729</v>
      </c>
      <c r="B98" s="127" t="s">
        <v>4731</v>
      </c>
      <c r="C98" s="232" t="s">
        <v>1166</v>
      </c>
      <c r="D98" s="559"/>
      <c r="E98" s="33"/>
      <c r="F98" s="622">
        <v>11.45</v>
      </c>
      <c r="G98" s="33" t="s">
        <v>4740</v>
      </c>
      <c r="H98" s="619" t="s">
        <v>5430</v>
      </c>
      <c r="I98" s="907">
        <f t="shared" si="1"/>
        <v>25.969000000000001</v>
      </c>
    </row>
    <row r="99" spans="1:9">
      <c r="A99" s="32" t="s">
        <v>688</v>
      </c>
      <c r="B99" s="184" t="s">
        <v>689</v>
      </c>
      <c r="C99" s="228" t="s">
        <v>1372</v>
      </c>
      <c r="D99" s="178" t="s">
        <v>690</v>
      </c>
      <c r="E99" s="183" t="s">
        <v>576</v>
      </c>
      <c r="F99" s="623">
        <v>2.98</v>
      </c>
      <c r="G99" s="33" t="s">
        <v>691</v>
      </c>
      <c r="H99" s="619" t="s">
        <v>5430</v>
      </c>
      <c r="I99" s="907">
        <f t="shared" si="1"/>
        <v>15.6356</v>
      </c>
    </row>
    <row r="100" spans="1:9">
      <c r="A100" s="32" t="s">
        <v>692</v>
      </c>
      <c r="B100" s="177" t="s">
        <v>693</v>
      </c>
      <c r="C100" s="228" t="s">
        <v>1372</v>
      </c>
      <c r="D100" s="178" t="s">
        <v>687</v>
      </c>
      <c r="E100" s="185" t="s">
        <v>594</v>
      </c>
      <c r="F100" s="623">
        <v>2.99</v>
      </c>
      <c r="G100" s="33" t="s">
        <v>695</v>
      </c>
      <c r="H100" s="619" t="s">
        <v>5430</v>
      </c>
      <c r="I100" s="907">
        <f t="shared" si="1"/>
        <v>15.6478</v>
      </c>
    </row>
    <row r="101" spans="1:9">
      <c r="A101" s="32" t="s">
        <v>696</v>
      </c>
      <c r="B101" s="186" t="s">
        <v>697</v>
      </c>
      <c r="C101" s="232" t="s">
        <v>1166</v>
      </c>
      <c r="D101" s="178" t="s">
        <v>690</v>
      </c>
      <c r="E101" s="187" t="s">
        <v>586</v>
      </c>
      <c r="F101" s="622">
        <v>5.04</v>
      </c>
      <c r="G101" s="33" t="s">
        <v>698</v>
      </c>
      <c r="H101" s="619" t="s">
        <v>5430</v>
      </c>
      <c r="I101" s="907">
        <f t="shared" si="1"/>
        <v>18.148800000000001</v>
      </c>
    </row>
    <row r="102" spans="1:9">
      <c r="A102" s="32" t="s">
        <v>699</v>
      </c>
      <c r="B102" s="177" t="s">
        <v>700</v>
      </c>
      <c r="C102" s="228" t="s">
        <v>1372</v>
      </c>
      <c r="D102" s="183" t="s">
        <v>687</v>
      </c>
      <c r="E102" s="268" t="s">
        <v>604</v>
      </c>
      <c r="F102" s="622">
        <v>2.99</v>
      </c>
      <c r="G102" s="183" t="s">
        <v>701</v>
      </c>
      <c r="H102" s="619" t="s">
        <v>5430</v>
      </c>
      <c r="I102" s="907">
        <f t="shared" si="1"/>
        <v>15.6478</v>
      </c>
    </row>
    <row r="103" spans="1:9">
      <c r="A103" s="32" t="s">
        <v>702</v>
      </c>
      <c r="B103" s="177" t="s">
        <v>703</v>
      </c>
      <c r="C103" s="228" t="s">
        <v>1372</v>
      </c>
      <c r="D103" s="183" t="s">
        <v>649</v>
      </c>
      <c r="E103" s="268" t="s">
        <v>704</v>
      </c>
      <c r="F103" s="622">
        <v>3.1</v>
      </c>
      <c r="G103" s="183" t="s">
        <v>705</v>
      </c>
      <c r="H103" s="619" t="s">
        <v>5430</v>
      </c>
      <c r="I103" s="907">
        <f t="shared" si="1"/>
        <v>15.782</v>
      </c>
    </row>
    <row r="104" spans="1:9">
      <c r="A104" s="103" t="s">
        <v>706</v>
      </c>
      <c r="B104" s="177" t="s">
        <v>707</v>
      </c>
      <c r="C104" s="232" t="s">
        <v>1166</v>
      </c>
      <c r="D104" s="183" t="s">
        <v>97</v>
      </c>
      <c r="E104" s="268" t="s">
        <v>594</v>
      </c>
      <c r="F104" s="622">
        <v>5.36</v>
      </c>
      <c r="G104" s="183" t="s">
        <v>5604</v>
      </c>
      <c r="H104" s="619" t="s">
        <v>5430</v>
      </c>
      <c r="I104" s="907">
        <f t="shared" si="1"/>
        <v>18.539200000000001</v>
      </c>
    </row>
    <row r="105" spans="1:9">
      <c r="A105" s="32" t="s">
        <v>708</v>
      </c>
      <c r="B105" s="177" t="s">
        <v>709</v>
      </c>
      <c r="C105" s="232" t="s">
        <v>1166</v>
      </c>
      <c r="D105" s="183" t="s">
        <v>684</v>
      </c>
      <c r="E105" s="268" t="s">
        <v>649</v>
      </c>
      <c r="F105" s="622">
        <v>4.9400000000000004</v>
      </c>
      <c r="G105" s="183" t="s">
        <v>710</v>
      </c>
      <c r="H105" s="619" t="s">
        <v>5430</v>
      </c>
      <c r="I105" s="907">
        <f t="shared" si="1"/>
        <v>18.026800000000001</v>
      </c>
    </row>
    <row r="106" spans="1:9">
      <c r="A106" s="32" t="s">
        <v>711</v>
      </c>
      <c r="B106" s="177" t="s">
        <v>712</v>
      </c>
      <c r="C106" s="232" t="s">
        <v>1166</v>
      </c>
      <c r="D106" s="183" t="s">
        <v>713</v>
      </c>
      <c r="E106" s="268" t="s">
        <v>714</v>
      </c>
      <c r="F106" s="626">
        <v>4.0999999999999996</v>
      </c>
      <c r="G106" s="183" t="s">
        <v>715</v>
      </c>
      <c r="H106" s="619" t="s">
        <v>5430</v>
      </c>
      <c r="I106" s="907">
        <f t="shared" si="1"/>
        <v>17.001999999999999</v>
      </c>
    </row>
    <row r="107" spans="1:9">
      <c r="A107" s="32" t="s">
        <v>721</v>
      </c>
      <c r="B107" s="177" t="s">
        <v>722</v>
      </c>
      <c r="C107" s="228" t="s">
        <v>1372</v>
      </c>
      <c r="D107" s="178" t="s">
        <v>588</v>
      </c>
      <c r="E107" s="269" t="s">
        <v>588</v>
      </c>
      <c r="F107" s="623">
        <v>3.68</v>
      </c>
      <c r="G107" s="787" t="s">
        <v>6040</v>
      </c>
      <c r="H107" s="619" t="s">
        <v>5430</v>
      </c>
      <c r="I107" s="907">
        <f t="shared" si="1"/>
        <v>16.489599999999999</v>
      </c>
    </row>
    <row r="108" spans="1:9">
      <c r="A108" s="32" t="s">
        <v>724</v>
      </c>
      <c r="B108" s="177" t="s">
        <v>725</v>
      </c>
      <c r="C108" s="232" t="s">
        <v>1166</v>
      </c>
      <c r="D108" s="178" t="s">
        <v>684</v>
      </c>
      <c r="E108" s="269" t="s">
        <v>649</v>
      </c>
      <c r="F108" s="622">
        <v>4.7300000000000004</v>
      </c>
      <c r="G108" s="33" t="s">
        <v>726</v>
      </c>
      <c r="H108" s="619" t="s">
        <v>5430</v>
      </c>
      <c r="I108" s="907">
        <f t="shared" si="1"/>
        <v>17.770600000000002</v>
      </c>
    </row>
    <row r="109" spans="1:9">
      <c r="A109" s="32" t="s">
        <v>1964</v>
      </c>
      <c r="B109" s="177" t="s">
        <v>731</v>
      </c>
      <c r="C109" s="228" t="s">
        <v>1372</v>
      </c>
      <c r="D109" s="178" t="s">
        <v>684</v>
      </c>
      <c r="E109" s="178" t="s">
        <v>645</v>
      </c>
      <c r="F109" s="622">
        <v>6.25</v>
      </c>
      <c r="G109" s="42" t="s">
        <v>732</v>
      </c>
      <c r="H109" s="619" t="s">
        <v>5430</v>
      </c>
      <c r="I109" s="907">
        <f t="shared" si="1"/>
        <v>19.625</v>
      </c>
    </row>
    <row r="110" spans="1:9">
      <c r="A110" s="32" t="s">
        <v>733</v>
      </c>
      <c r="B110" s="177" t="s">
        <v>734</v>
      </c>
      <c r="C110" s="232" t="s">
        <v>1166</v>
      </c>
      <c r="D110" s="178" t="s">
        <v>735</v>
      </c>
      <c r="E110" s="178" t="s">
        <v>594</v>
      </c>
      <c r="F110" s="622">
        <v>7.67</v>
      </c>
      <c r="G110" s="42" t="s">
        <v>736</v>
      </c>
      <c r="H110" s="619" t="s">
        <v>5430</v>
      </c>
      <c r="I110" s="907">
        <f t="shared" si="1"/>
        <v>21.357399999999998</v>
      </c>
    </row>
    <row r="111" spans="1:9">
      <c r="A111" s="32" t="s">
        <v>4789</v>
      </c>
      <c r="B111" s="177" t="s">
        <v>4790</v>
      </c>
      <c r="C111" s="228" t="s">
        <v>1372</v>
      </c>
      <c r="D111" s="178"/>
      <c r="E111" s="178"/>
      <c r="F111" s="626">
        <v>14.45</v>
      </c>
      <c r="G111" s="42" t="s">
        <v>5628</v>
      </c>
      <c r="H111" s="619" t="s">
        <v>5430</v>
      </c>
      <c r="I111" s="907">
        <f t="shared" si="1"/>
        <v>29.628999999999998</v>
      </c>
    </row>
    <row r="112" spans="1:9" ht="22.5">
      <c r="A112" s="32" t="s">
        <v>1794</v>
      </c>
      <c r="B112" s="177" t="s">
        <v>1838</v>
      </c>
      <c r="C112" s="228" t="s">
        <v>1372</v>
      </c>
      <c r="D112" s="178" t="s">
        <v>694</v>
      </c>
      <c r="E112" s="178" t="s">
        <v>645</v>
      </c>
      <c r="F112" s="623">
        <v>1.7</v>
      </c>
      <c r="G112" s="588" t="s">
        <v>5623</v>
      </c>
      <c r="H112" s="619" t="s">
        <v>5430</v>
      </c>
      <c r="I112" s="907">
        <f t="shared" si="1"/>
        <v>14.074</v>
      </c>
    </row>
    <row r="113" spans="1:9" ht="22.5">
      <c r="A113" s="32" t="s">
        <v>4606</v>
      </c>
      <c r="B113" s="177" t="s">
        <v>115</v>
      </c>
      <c r="C113" s="228" t="s">
        <v>1372</v>
      </c>
      <c r="D113" s="178" t="s">
        <v>716</v>
      </c>
      <c r="E113" s="178" t="s">
        <v>586</v>
      </c>
      <c r="F113" s="625">
        <v>1.5</v>
      </c>
      <c r="G113" s="42" t="s">
        <v>5627</v>
      </c>
      <c r="H113" s="619" t="s">
        <v>5430</v>
      </c>
      <c r="I113" s="907">
        <f t="shared" si="1"/>
        <v>13.83</v>
      </c>
    </row>
    <row r="114" spans="1:9" ht="22.5">
      <c r="A114" s="32" t="s">
        <v>1795</v>
      </c>
      <c r="B114" s="177" t="s">
        <v>737</v>
      </c>
      <c r="C114" s="229" t="s">
        <v>1372</v>
      </c>
      <c r="D114" s="178" t="s">
        <v>716</v>
      </c>
      <c r="E114" s="178" t="s">
        <v>586</v>
      </c>
      <c r="F114" s="623">
        <v>1.5</v>
      </c>
      <c r="G114" s="589" t="s">
        <v>5624</v>
      </c>
      <c r="H114" s="619" t="s">
        <v>5430</v>
      </c>
      <c r="I114" s="907">
        <f t="shared" si="1"/>
        <v>13.83</v>
      </c>
    </row>
    <row r="115" spans="1:9" ht="22.5">
      <c r="A115" s="32" t="s">
        <v>1796</v>
      </c>
      <c r="B115" s="177" t="s">
        <v>738</v>
      </c>
      <c r="C115" s="230" t="s">
        <v>1372</v>
      </c>
      <c r="D115" s="178" t="s">
        <v>716</v>
      </c>
      <c r="E115" s="178" t="s">
        <v>586</v>
      </c>
      <c r="F115" s="623">
        <v>1.5</v>
      </c>
      <c r="G115" s="42" t="s">
        <v>5625</v>
      </c>
      <c r="H115" s="619" t="s">
        <v>5430</v>
      </c>
      <c r="I115" s="907">
        <f t="shared" si="1"/>
        <v>13.83</v>
      </c>
    </row>
    <row r="116" spans="1:9" ht="22.5">
      <c r="A116" s="32" t="s">
        <v>1797</v>
      </c>
      <c r="B116" s="177" t="s">
        <v>739</v>
      </c>
      <c r="C116" s="231" t="s">
        <v>1372</v>
      </c>
      <c r="D116" s="178" t="s">
        <v>716</v>
      </c>
      <c r="E116" s="178" t="s">
        <v>586</v>
      </c>
      <c r="F116" s="623">
        <v>1.5</v>
      </c>
      <c r="G116" s="42" t="s">
        <v>5626</v>
      </c>
      <c r="H116" s="619" t="s">
        <v>5430</v>
      </c>
      <c r="I116" s="907">
        <f t="shared" si="1"/>
        <v>13.83</v>
      </c>
    </row>
    <row r="117" spans="1:9">
      <c r="A117" s="79" t="s">
        <v>4741</v>
      </c>
      <c r="B117" s="177" t="s">
        <v>4745</v>
      </c>
      <c r="C117" s="228" t="s">
        <v>1372</v>
      </c>
      <c r="D117" s="573"/>
      <c r="E117" s="286"/>
      <c r="F117" s="623">
        <v>2.88</v>
      </c>
      <c r="G117" s="286" t="s">
        <v>6246</v>
      </c>
      <c r="H117" s="619" t="s">
        <v>5430</v>
      </c>
      <c r="I117" s="907">
        <f t="shared" si="1"/>
        <v>15.5136</v>
      </c>
    </row>
    <row r="118" spans="1:9">
      <c r="A118" s="79" t="s">
        <v>4742</v>
      </c>
      <c r="B118" s="177" t="s">
        <v>4746</v>
      </c>
      <c r="C118" s="229" t="s">
        <v>1372</v>
      </c>
      <c r="D118" s="573"/>
      <c r="E118" s="286"/>
      <c r="F118" s="623">
        <v>2.68</v>
      </c>
      <c r="G118" s="664" t="s">
        <v>6028</v>
      </c>
      <c r="H118" s="619" t="s">
        <v>5430</v>
      </c>
      <c r="I118" s="907">
        <f t="shared" si="1"/>
        <v>15.269600000000001</v>
      </c>
    </row>
    <row r="119" spans="1:9">
      <c r="A119" s="79" t="s">
        <v>4743</v>
      </c>
      <c r="B119" s="177" t="s">
        <v>4747</v>
      </c>
      <c r="C119" s="230" t="s">
        <v>1372</v>
      </c>
      <c r="D119" s="573"/>
      <c r="E119" s="286"/>
      <c r="F119" s="623">
        <v>2.68</v>
      </c>
      <c r="G119" s="664" t="s">
        <v>6029</v>
      </c>
      <c r="H119" s="619" t="s">
        <v>5430</v>
      </c>
      <c r="I119" s="907">
        <f t="shared" si="1"/>
        <v>15.269600000000001</v>
      </c>
    </row>
    <row r="120" spans="1:9">
      <c r="A120" s="79" t="s">
        <v>4744</v>
      </c>
      <c r="B120" s="177" t="s">
        <v>4748</v>
      </c>
      <c r="C120" s="231" t="s">
        <v>1372</v>
      </c>
      <c r="D120" s="573"/>
      <c r="E120" s="286"/>
      <c r="F120" s="623">
        <v>2.68</v>
      </c>
      <c r="G120" s="664" t="s">
        <v>6030</v>
      </c>
      <c r="H120" s="619" t="s">
        <v>5430</v>
      </c>
      <c r="I120" s="907">
        <f t="shared" si="1"/>
        <v>15.269600000000001</v>
      </c>
    </row>
    <row r="121" spans="1:9">
      <c r="A121" s="1161" t="s">
        <v>5392</v>
      </c>
      <c r="B121" s="1164" t="s">
        <v>5392</v>
      </c>
      <c r="C121" s="1137" t="s">
        <v>1168</v>
      </c>
      <c r="D121" s="277"/>
      <c r="E121" s="277"/>
      <c r="F121" s="1167">
        <v>10.84</v>
      </c>
      <c r="G121" s="1146" t="s">
        <v>6027</v>
      </c>
      <c r="H121" s="1122" t="s">
        <v>5434</v>
      </c>
      <c r="I121" s="1128">
        <v>40</v>
      </c>
    </row>
    <row r="122" spans="1:9">
      <c r="A122" s="1162"/>
      <c r="B122" s="1165"/>
      <c r="C122" s="1137"/>
      <c r="D122" s="573"/>
      <c r="E122" s="286"/>
      <c r="F122" s="1168"/>
      <c r="G122" s="1147"/>
      <c r="H122" s="1123"/>
      <c r="I122" s="1130"/>
    </row>
    <row r="123" spans="1:9">
      <c r="A123" s="1162"/>
      <c r="B123" s="1165"/>
      <c r="C123" s="1137"/>
      <c r="D123" s="573"/>
      <c r="E123" s="286"/>
      <c r="F123" s="1168"/>
      <c r="G123" s="1147"/>
      <c r="H123" s="1123"/>
      <c r="I123" s="1130"/>
    </row>
    <row r="124" spans="1:9">
      <c r="A124" s="1163"/>
      <c r="B124" s="1166"/>
      <c r="C124" s="1137"/>
      <c r="D124" s="573"/>
      <c r="E124" s="286"/>
      <c r="F124" s="1169"/>
      <c r="G124" s="1148"/>
      <c r="H124" s="1124"/>
      <c r="I124" s="1129"/>
    </row>
    <row r="125" spans="1:9" s="117" customFormat="1">
      <c r="A125" s="32" t="s">
        <v>1841</v>
      </c>
      <c r="B125" s="177" t="s">
        <v>116</v>
      </c>
      <c r="C125" s="228" t="s">
        <v>1372</v>
      </c>
      <c r="D125" s="178">
        <v>49</v>
      </c>
      <c r="E125" s="178" t="s">
        <v>1882</v>
      </c>
      <c r="F125" s="841">
        <v>2.9</v>
      </c>
      <c r="G125" s="42" t="s">
        <v>1856</v>
      </c>
      <c r="H125" s="619" t="s">
        <v>5430</v>
      </c>
      <c r="I125" s="907">
        <f t="shared" si="1"/>
        <v>15.538</v>
      </c>
    </row>
    <row r="126" spans="1:9" s="117" customFormat="1">
      <c r="A126" s="32" t="s">
        <v>1842</v>
      </c>
      <c r="B126" s="177" t="s">
        <v>117</v>
      </c>
      <c r="C126" s="229" t="s">
        <v>1372</v>
      </c>
      <c r="D126" s="178">
        <v>16</v>
      </c>
      <c r="E126" s="178" t="s">
        <v>577</v>
      </c>
      <c r="F126" s="841">
        <v>2.5</v>
      </c>
      <c r="G126" s="42" t="s">
        <v>1857</v>
      </c>
      <c r="H126" s="619" t="s">
        <v>5430</v>
      </c>
      <c r="I126" s="907">
        <f t="shared" si="1"/>
        <v>15.05</v>
      </c>
    </row>
    <row r="127" spans="1:9" s="117" customFormat="1">
      <c r="A127" s="32" t="s">
        <v>1843</v>
      </c>
      <c r="B127" s="177" t="s">
        <v>118</v>
      </c>
      <c r="C127" s="230" t="s">
        <v>1372</v>
      </c>
      <c r="D127" s="178">
        <v>16</v>
      </c>
      <c r="E127" s="178" t="s">
        <v>577</v>
      </c>
      <c r="F127" s="841">
        <v>2.5</v>
      </c>
      <c r="G127" s="42" t="s">
        <v>1858</v>
      </c>
      <c r="H127" s="619" t="s">
        <v>5430</v>
      </c>
      <c r="I127" s="907">
        <f t="shared" si="1"/>
        <v>15.05</v>
      </c>
    </row>
    <row r="128" spans="1:9" s="117" customFormat="1">
      <c r="A128" s="32" t="s">
        <v>1840</v>
      </c>
      <c r="B128" s="177" t="s">
        <v>119</v>
      </c>
      <c r="C128" s="231" t="s">
        <v>1372</v>
      </c>
      <c r="D128" s="178">
        <v>16</v>
      </c>
      <c r="E128" s="178" t="s">
        <v>577</v>
      </c>
      <c r="F128" s="841">
        <v>2.5</v>
      </c>
      <c r="G128" s="42" t="s">
        <v>1859</v>
      </c>
      <c r="H128" s="619" t="s">
        <v>5430</v>
      </c>
      <c r="I128" s="907">
        <f t="shared" si="1"/>
        <v>15.05</v>
      </c>
    </row>
    <row r="129" spans="1:9" s="117" customFormat="1">
      <c r="A129" s="79" t="s">
        <v>4753</v>
      </c>
      <c r="B129" s="574" t="s">
        <v>4749</v>
      </c>
      <c r="C129" s="228" t="s">
        <v>1372</v>
      </c>
      <c r="E129" s="178" t="s">
        <v>1867</v>
      </c>
      <c r="F129" s="842">
        <v>3.7</v>
      </c>
      <c r="G129" s="286" t="s">
        <v>1861</v>
      </c>
      <c r="H129" s="619" t="s">
        <v>5430</v>
      </c>
      <c r="I129" s="907">
        <f t="shared" si="1"/>
        <v>16.513999999999999</v>
      </c>
    </row>
    <row r="130" spans="1:9" s="117" customFormat="1">
      <c r="A130" s="79" t="s">
        <v>4754</v>
      </c>
      <c r="B130" s="574" t="s">
        <v>4750</v>
      </c>
      <c r="C130" s="229" t="s">
        <v>1372</v>
      </c>
      <c r="E130" s="178" t="s">
        <v>723</v>
      </c>
      <c r="F130" s="842">
        <v>3.6</v>
      </c>
      <c r="G130" s="286" t="s">
        <v>1860</v>
      </c>
      <c r="H130" s="619" t="s">
        <v>5430</v>
      </c>
      <c r="I130" s="907">
        <f t="shared" si="1"/>
        <v>16.391999999999999</v>
      </c>
    </row>
    <row r="131" spans="1:9" s="117" customFormat="1">
      <c r="A131" s="79" t="s">
        <v>4755</v>
      </c>
      <c r="B131" s="574" t="s">
        <v>4751</v>
      </c>
      <c r="C131" s="230" t="s">
        <v>1372</v>
      </c>
      <c r="E131" s="178" t="s">
        <v>723</v>
      </c>
      <c r="F131" s="842">
        <v>3.6</v>
      </c>
      <c r="G131" s="286" t="s">
        <v>1862</v>
      </c>
      <c r="H131" s="619" t="s">
        <v>5430</v>
      </c>
      <c r="I131" s="907">
        <f t="shared" si="1"/>
        <v>16.391999999999999</v>
      </c>
    </row>
    <row r="132" spans="1:9" s="117" customFormat="1">
      <c r="A132" s="79" t="s">
        <v>4756</v>
      </c>
      <c r="B132" s="574" t="s">
        <v>4752</v>
      </c>
      <c r="C132" s="231" t="s">
        <v>1372</v>
      </c>
      <c r="E132" s="178" t="s">
        <v>723</v>
      </c>
      <c r="F132" s="842">
        <v>3.6</v>
      </c>
      <c r="G132" s="286" t="s">
        <v>1863</v>
      </c>
      <c r="H132" s="619" t="s">
        <v>5430</v>
      </c>
      <c r="I132" s="907">
        <f t="shared" si="1"/>
        <v>16.391999999999999</v>
      </c>
    </row>
    <row r="133" spans="1:9" s="117" customFormat="1">
      <c r="A133" s="1131" t="s">
        <v>5394</v>
      </c>
      <c r="B133" s="1134" t="s">
        <v>5394</v>
      </c>
      <c r="C133" s="1137" t="s">
        <v>1168</v>
      </c>
      <c r="D133" s="318"/>
      <c r="E133" s="178"/>
      <c r="F133" s="1170">
        <v>14.42</v>
      </c>
      <c r="G133" s="286"/>
      <c r="H133" s="1125" t="s">
        <v>5434</v>
      </c>
      <c r="I133" s="1128">
        <v>40</v>
      </c>
    </row>
    <row r="134" spans="1:9" s="117" customFormat="1">
      <c r="A134" s="1132"/>
      <c r="B134" s="1135"/>
      <c r="C134" s="1137"/>
      <c r="D134" s="318"/>
      <c r="E134" s="178"/>
      <c r="F134" s="1171"/>
      <c r="G134" s="286"/>
      <c r="H134" s="1126"/>
      <c r="I134" s="1130"/>
    </row>
    <row r="135" spans="1:9" s="117" customFormat="1">
      <c r="A135" s="1132"/>
      <c r="B135" s="1135"/>
      <c r="C135" s="1137"/>
      <c r="D135" s="318"/>
      <c r="E135" s="178"/>
      <c r="F135" s="1171"/>
      <c r="G135" s="286"/>
      <c r="H135" s="1126"/>
      <c r="I135" s="1130"/>
    </row>
    <row r="136" spans="1:9" s="117" customFormat="1">
      <c r="A136" s="1133"/>
      <c r="B136" s="1136"/>
      <c r="C136" s="1137"/>
      <c r="D136" s="318"/>
      <c r="E136" s="178"/>
      <c r="F136" s="1172"/>
      <c r="G136" s="286"/>
      <c r="H136" s="1127"/>
      <c r="I136" s="1129"/>
    </row>
    <row r="137" spans="1:9" s="117" customFormat="1">
      <c r="A137" s="79" t="s">
        <v>4786</v>
      </c>
      <c r="B137" s="574" t="s">
        <v>4787</v>
      </c>
      <c r="C137" s="232" t="s">
        <v>1166</v>
      </c>
      <c r="E137" s="178"/>
      <c r="F137" s="842">
        <v>4.88</v>
      </c>
      <c r="G137" s="286" t="s">
        <v>4788</v>
      </c>
      <c r="H137" s="619" t="s">
        <v>5430</v>
      </c>
      <c r="I137" s="907">
        <f t="shared" si="1"/>
        <v>17.953600000000002</v>
      </c>
    </row>
    <row r="138" spans="1:9" ht="18.75">
      <c r="A138" s="100" t="s">
        <v>1382</v>
      </c>
      <c r="B138" s="101"/>
      <c r="C138" s="102"/>
      <c r="D138" s="102"/>
      <c r="E138" s="102"/>
      <c r="F138" s="845"/>
      <c r="G138" s="102"/>
      <c r="H138" s="102"/>
      <c r="I138" s="908"/>
    </row>
    <row r="139" spans="1:9">
      <c r="A139" s="238" t="s">
        <v>740</v>
      </c>
      <c r="B139" s="188" t="s">
        <v>741</v>
      </c>
      <c r="C139" s="228" t="s">
        <v>1372</v>
      </c>
      <c r="D139" s="49" t="s">
        <v>576</v>
      </c>
      <c r="E139" s="270" t="s">
        <v>594</v>
      </c>
      <c r="F139" s="624">
        <v>4.0999999999999996</v>
      </c>
      <c r="G139" s="270" t="s">
        <v>742</v>
      </c>
      <c r="H139" s="619" t="s">
        <v>5430</v>
      </c>
      <c r="I139" s="907">
        <f t="shared" si="1"/>
        <v>17.001999999999999</v>
      </c>
    </row>
    <row r="140" spans="1:9">
      <c r="A140" s="287" t="s">
        <v>743</v>
      </c>
      <c r="B140" s="188" t="s">
        <v>744</v>
      </c>
      <c r="C140" s="232" t="s">
        <v>1166</v>
      </c>
      <c r="D140" s="49" t="s">
        <v>735</v>
      </c>
      <c r="E140" s="270" t="s">
        <v>594</v>
      </c>
      <c r="F140" s="624">
        <v>3.99</v>
      </c>
      <c r="G140" s="270" t="s">
        <v>745</v>
      </c>
      <c r="H140" s="619" t="s">
        <v>5430</v>
      </c>
      <c r="I140" s="907">
        <f t="shared" si="1"/>
        <v>16.867799999999999</v>
      </c>
    </row>
    <row r="141" spans="1:9">
      <c r="A141" s="53" t="s">
        <v>746</v>
      </c>
      <c r="B141" s="188" t="s">
        <v>747</v>
      </c>
      <c r="C141" s="228" t="s">
        <v>1372</v>
      </c>
      <c r="D141" s="189" t="s">
        <v>576</v>
      </c>
      <c r="E141" s="270" t="s">
        <v>640</v>
      </c>
      <c r="F141" s="624">
        <v>4.0999999999999996</v>
      </c>
      <c r="G141" s="270" t="s">
        <v>748</v>
      </c>
      <c r="H141" s="619" t="s">
        <v>5430</v>
      </c>
      <c r="I141" s="907">
        <f t="shared" si="1"/>
        <v>17.001999999999999</v>
      </c>
    </row>
    <row r="142" spans="1:9">
      <c r="A142" s="95" t="s">
        <v>749</v>
      </c>
      <c r="B142" s="188" t="s">
        <v>750</v>
      </c>
      <c r="C142" s="232" t="s">
        <v>1166</v>
      </c>
      <c r="D142" s="59" t="s">
        <v>735</v>
      </c>
      <c r="E142" s="270" t="s">
        <v>649</v>
      </c>
      <c r="F142" s="624">
        <v>4.0999999999999996</v>
      </c>
      <c r="G142" s="270" t="s">
        <v>751</v>
      </c>
      <c r="H142" s="619" t="s">
        <v>5430</v>
      </c>
      <c r="I142" s="907">
        <f t="shared" si="1"/>
        <v>17.001999999999999</v>
      </c>
    </row>
    <row r="143" spans="1:9">
      <c r="A143" s="190" t="s">
        <v>752</v>
      </c>
      <c r="B143" s="188" t="s">
        <v>753</v>
      </c>
      <c r="C143" s="228" t="s">
        <v>1372</v>
      </c>
      <c r="D143" s="59" t="s">
        <v>645</v>
      </c>
      <c r="E143" s="270" t="s">
        <v>754</v>
      </c>
      <c r="F143" s="624">
        <v>6.2</v>
      </c>
      <c r="G143" s="270" t="s">
        <v>755</v>
      </c>
      <c r="H143" s="619" t="s">
        <v>5430</v>
      </c>
      <c r="I143" s="907">
        <f t="shared" ref="I143:I173" si="2">SUM(F143*1.22)+12</f>
        <v>19.564</v>
      </c>
    </row>
    <row r="144" spans="1:9">
      <c r="A144" s="191" t="s">
        <v>756</v>
      </c>
      <c r="B144" s="188" t="s">
        <v>757</v>
      </c>
      <c r="C144" s="232" t="s">
        <v>1166</v>
      </c>
      <c r="D144" s="59" t="s">
        <v>684</v>
      </c>
      <c r="E144" s="270" t="s">
        <v>649</v>
      </c>
      <c r="F144" s="624">
        <v>7.25</v>
      </c>
      <c r="G144" s="270" t="s">
        <v>758</v>
      </c>
      <c r="H144" s="619" t="s">
        <v>5430</v>
      </c>
      <c r="I144" s="907">
        <f t="shared" si="2"/>
        <v>20.844999999999999</v>
      </c>
    </row>
    <row r="145" spans="1:9">
      <c r="A145" s="192" t="s">
        <v>759</v>
      </c>
      <c r="B145" s="188" t="s">
        <v>760</v>
      </c>
      <c r="C145" s="228" t="s">
        <v>1372</v>
      </c>
      <c r="D145" s="189" t="s">
        <v>694</v>
      </c>
      <c r="E145" s="270" t="s">
        <v>588</v>
      </c>
      <c r="F145" s="624">
        <v>6.2</v>
      </c>
      <c r="G145" s="270" t="s">
        <v>761</v>
      </c>
      <c r="H145" s="619" t="s">
        <v>5430</v>
      </c>
      <c r="I145" s="907">
        <f t="shared" si="2"/>
        <v>19.564</v>
      </c>
    </row>
    <row r="146" spans="1:9">
      <c r="A146" s="192" t="s">
        <v>762</v>
      </c>
      <c r="B146" s="188" t="s">
        <v>763</v>
      </c>
      <c r="C146" s="232" t="s">
        <v>1166</v>
      </c>
      <c r="D146" s="59" t="s">
        <v>594</v>
      </c>
      <c r="E146" s="270" t="s">
        <v>649</v>
      </c>
      <c r="F146" s="624">
        <v>7.25</v>
      </c>
      <c r="G146" s="270" t="s">
        <v>764</v>
      </c>
      <c r="H146" s="619" t="s">
        <v>5430</v>
      </c>
      <c r="I146" s="907">
        <f t="shared" si="2"/>
        <v>20.844999999999999</v>
      </c>
    </row>
    <row r="147" spans="1:9">
      <c r="A147" s="53" t="s">
        <v>765</v>
      </c>
      <c r="B147" s="193" t="s">
        <v>766</v>
      </c>
      <c r="C147" s="232" t="s">
        <v>1166</v>
      </c>
      <c r="D147" s="189" t="s">
        <v>767</v>
      </c>
      <c r="E147" s="67" t="s">
        <v>649</v>
      </c>
      <c r="F147" s="624">
        <v>5.15</v>
      </c>
      <c r="G147" s="271" t="s">
        <v>768</v>
      </c>
      <c r="H147" s="619" t="s">
        <v>5430</v>
      </c>
      <c r="I147" s="907">
        <f t="shared" si="2"/>
        <v>18.283000000000001</v>
      </c>
    </row>
    <row r="148" spans="1:9">
      <c r="A148" s="192" t="s">
        <v>769</v>
      </c>
      <c r="B148" s="193" t="s">
        <v>770</v>
      </c>
      <c r="C148" s="228" t="s">
        <v>1372</v>
      </c>
      <c r="D148" s="49" t="s">
        <v>771</v>
      </c>
      <c r="E148" s="272" t="s">
        <v>754</v>
      </c>
      <c r="F148" s="624">
        <v>8</v>
      </c>
      <c r="G148" s="271" t="s">
        <v>772</v>
      </c>
      <c r="H148" s="619" t="s">
        <v>5430</v>
      </c>
      <c r="I148" s="907">
        <f t="shared" si="2"/>
        <v>21.759999999999998</v>
      </c>
    </row>
    <row r="149" spans="1:9">
      <c r="A149" s="192" t="s">
        <v>773</v>
      </c>
      <c r="B149" s="193" t="s">
        <v>774</v>
      </c>
      <c r="C149" s="232" t="s">
        <v>1166</v>
      </c>
      <c r="D149" s="194" t="s">
        <v>586</v>
      </c>
      <c r="E149" s="272" t="s">
        <v>577</v>
      </c>
      <c r="F149" s="624">
        <v>6.98</v>
      </c>
      <c r="G149" s="271" t="s">
        <v>775</v>
      </c>
      <c r="H149" s="619" t="s">
        <v>5430</v>
      </c>
      <c r="I149" s="907">
        <f t="shared" si="2"/>
        <v>20.515599999999999</v>
      </c>
    </row>
    <row r="150" spans="1:9">
      <c r="A150" s="192" t="s">
        <v>776</v>
      </c>
      <c r="B150" s="193" t="s">
        <v>777</v>
      </c>
      <c r="C150" s="228" t="s">
        <v>1372</v>
      </c>
      <c r="D150" s="59" t="s">
        <v>645</v>
      </c>
      <c r="E150" s="272" t="s">
        <v>588</v>
      </c>
      <c r="F150" s="624">
        <v>6.2</v>
      </c>
      <c r="G150" s="271" t="s">
        <v>778</v>
      </c>
      <c r="H150" s="619" t="s">
        <v>5430</v>
      </c>
      <c r="I150" s="907">
        <f t="shared" si="2"/>
        <v>19.564</v>
      </c>
    </row>
    <row r="151" spans="1:9">
      <c r="A151" s="192" t="s">
        <v>779</v>
      </c>
      <c r="B151" s="193" t="s">
        <v>780</v>
      </c>
      <c r="C151" s="232" t="s">
        <v>1166</v>
      </c>
      <c r="D151" s="59" t="s">
        <v>586</v>
      </c>
      <c r="E151" s="272" t="s">
        <v>577</v>
      </c>
      <c r="F151" s="624">
        <v>7.25</v>
      </c>
      <c r="G151" s="271" t="s">
        <v>781</v>
      </c>
      <c r="H151" s="619" t="s">
        <v>5430</v>
      </c>
      <c r="I151" s="907">
        <f t="shared" si="2"/>
        <v>20.844999999999999</v>
      </c>
    </row>
    <row r="152" spans="1:9">
      <c r="A152" s="192" t="s">
        <v>782</v>
      </c>
      <c r="B152" s="193" t="s">
        <v>783</v>
      </c>
      <c r="C152" s="228" t="s">
        <v>1372</v>
      </c>
      <c r="D152" s="49" t="s">
        <v>585</v>
      </c>
      <c r="E152" s="270" t="s">
        <v>588</v>
      </c>
      <c r="F152" s="624">
        <v>7.72</v>
      </c>
      <c r="G152" s="271" t="s">
        <v>784</v>
      </c>
      <c r="H152" s="619" t="s">
        <v>5430</v>
      </c>
      <c r="I152" s="907">
        <f t="shared" si="2"/>
        <v>21.418399999999998</v>
      </c>
    </row>
    <row r="153" spans="1:9">
      <c r="A153" s="195" t="s">
        <v>785</v>
      </c>
      <c r="B153" s="193" t="s">
        <v>786</v>
      </c>
      <c r="C153" s="232" t="s">
        <v>1166</v>
      </c>
      <c r="D153" s="196" t="s">
        <v>576</v>
      </c>
      <c r="E153" s="265" t="s">
        <v>577</v>
      </c>
      <c r="F153" s="843">
        <v>7.25</v>
      </c>
      <c r="G153" s="273" t="s">
        <v>787</v>
      </c>
      <c r="H153" s="619" t="s">
        <v>5430</v>
      </c>
      <c r="I153" s="907">
        <f t="shared" si="2"/>
        <v>20.844999999999999</v>
      </c>
    </row>
    <row r="154" spans="1:9">
      <c r="A154" s="262" t="s">
        <v>788</v>
      </c>
      <c r="B154" s="263" t="s">
        <v>789</v>
      </c>
      <c r="C154" s="228" t="s">
        <v>1372</v>
      </c>
      <c r="D154" s="49"/>
      <c r="E154" s="264" t="s">
        <v>645</v>
      </c>
      <c r="F154" s="624">
        <v>6.72</v>
      </c>
      <c r="G154" s="264" t="s">
        <v>790</v>
      </c>
      <c r="H154" s="619" t="s">
        <v>5430</v>
      </c>
      <c r="I154" s="907">
        <f t="shared" si="2"/>
        <v>20.198399999999999</v>
      </c>
    </row>
    <row r="155" spans="1:9">
      <c r="A155" s="262" t="s">
        <v>791</v>
      </c>
      <c r="B155" s="263" t="s">
        <v>792</v>
      </c>
      <c r="C155" s="232" t="s">
        <v>1166</v>
      </c>
      <c r="D155" s="49"/>
      <c r="E155" s="264" t="s">
        <v>592</v>
      </c>
      <c r="F155" s="624">
        <v>6.2</v>
      </c>
      <c r="G155" s="264" t="s">
        <v>793</v>
      </c>
      <c r="H155" s="619" t="s">
        <v>5430</v>
      </c>
      <c r="I155" s="907">
        <f t="shared" si="2"/>
        <v>19.564</v>
      </c>
    </row>
    <row r="156" spans="1:9">
      <c r="A156" s="262" t="s">
        <v>120</v>
      </c>
      <c r="B156" s="263" t="s">
        <v>121</v>
      </c>
      <c r="C156" s="228" t="s">
        <v>1372</v>
      </c>
      <c r="D156" s="49"/>
      <c r="E156" s="264" t="s">
        <v>645</v>
      </c>
      <c r="F156" s="624">
        <v>5.15</v>
      </c>
      <c r="G156" s="264" t="s">
        <v>5618</v>
      </c>
      <c r="H156" s="619" t="s">
        <v>5430</v>
      </c>
      <c r="I156" s="907">
        <f t="shared" si="2"/>
        <v>18.283000000000001</v>
      </c>
    </row>
    <row r="157" spans="1:9">
      <c r="A157" s="262" t="s">
        <v>122</v>
      </c>
      <c r="B157" s="263" t="s">
        <v>123</v>
      </c>
      <c r="C157" s="232" t="s">
        <v>1166</v>
      </c>
      <c r="D157" s="49"/>
      <c r="E157" s="265" t="s">
        <v>694</v>
      </c>
      <c r="F157" s="624">
        <v>6.41</v>
      </c>
      <c r="G157" s="264" t="s">
        <v>5619</v>
      </c>
      <c r="H157" s="619" t="s">
        <v>5430</v>
      </c>
      <c r="I157" s="907">
        <f t="shared" si="2"/>
        <v>19.8202</v>
      </c>
    </row>
    <row r="158" spans="1:9">
      <c r="A158" s="262" t="s">
        <v>646</v>
      </c>
      <c r="B158" s="263" t="s">
        <v>124</v>
      </c>
      <c r="C158" s="228" t="s">
        <v>1372</v>
      </c>
      <c r="D158" s="49"/>
      <c r="E158" s="265" t="s">
        <v>645</v>
      </c>
      <c r="F158" s="624">
        <v>4.7300000000000004</v>
      </c>
      <c r="G158" s="264" t="s">
        <v>125</v>
      </c>
      <c r="H158" s="619" t="s">
        <v>5430</v>
      </c>
      <c r="I158" s="907">
        <f t="shared" si="2"/>
        <v>17.770600000000002</v>
      </c>
    </row>
    <row r="159" spans="1:9">
      <c r="A159" s="262" t="s">
        <v>609</v>
      </c>
      <c r="B159" s="263" t="s">
        <v>126</v>
      </c>
      <c r="C159" s="232" t="s">
        <v>1166</v>
      </c>
      <c r="D159" s="49"/>
      <c r="E159" s="265" t="s">
        <v>694</v>
      </c>
      <c r="F159" s="624">
        <v>5.67</v>
      </c>
      <c r="G159" s="264" t="s">
        <v>127</v>
      </c>
      <c r="H159" s="619" t="s">
        <v>5430</v>
      </c>
      <c r="I159" s="907">
        <f t="shared" si="2"/>
        <v>18.917400000000001</v>
      </c>
    </row>
    <row r="160" spans="1:9">
      <c r="A160" s="262" t="s">
        <v>633</v>
      </c>
      <c r="B160" s="263" t="s">
        <v>128</v>
      </c>
      <c r="C160" s="228" t="s">
        <v>1372</v>
      </c>
      <c r="D160" s="49"/>
      <c r="E160" s="265" t="s">
        <v>645</v>
      </c>
      <c r="F160" s="624">
        <v>4.7300000000000004</v>
      </c>
      <c r="G160" s="264" t="s">
        <v>129</v>
      </c>
      <c r="H160" s="619" t="s">
        <v>5430</v>
      </c>
      <c r="I160" s="907">
        <f t="shared" si="2"/>
        <v>17.770600000000002</v>
      </c>
    </row>
    <row r="161" spans="1:9">
      <c r="A161" s="262" t="s">
        <v>130</v>
      </c>
      <c r="B161" s="263" t="s">
        <v>131</v>
      </c>
      <c r="C161" s="232" t="s">
        <v>1166</v>
      </c>
      <c r="D161" s="49"/>
      <c r="E161" s="265" t="s">
        <v>694</v>
      </c>
      <c r="F161" s="624">
        <v>4.7300000000000004</v>
      </c>
      <c r="G161" s="264" t="s">
        <v>132</v>
      </c>
      <c r="H161" s="619" t="s">
        <v>5430</v>
      </c>
      <c r="I161" s="907">
        <f t="shared" si="2"/>
        <v>17.770600000000002</v>
      </c>
    </row>
    <row r="162" spans="1:9">
      <c r="A162" s="262" t="s">
        <v>614</v>
      </c>
      <c r="B162" s="263" t="s">
        <v>133</v>
      </c>
      <c r="C162" s="228" t="s">
        <v>1372</v>
      </c>
      <c r="D162" s="49"/>
      <c r="E162" s="265" t="s">
        <v>645</v>
      </c>
      <c r="F162" s="624">
        <v>5.15</v>
      </c>
      <c r="G162" s="264" t="s">
        <v>134</v>
      </c>
      <c r="H162" s="619" t="s">
        <v>5430</v>
      </c>
      <c r="I162" s="907">
        <f t="shared" si="2"/>
        <v>18.283000000000001</v>
      </c>
    </row>
    <row r="163" spans="1:9">
      <c r="A163" s="262" t="s">
        <v>626</v>
      </c>
      <c r="B163" s="263" t="s">
        <v>135</v>
      </c>
      <c r="C163" s="232" t="s">
        <v>1166</v>
      </c>
      <c r="D163" s="49"/>
      <c r="E163" s="265" t="s">
        <v>694</v>
      </c>
      <c r="F163" s="624">
        <v>6.09</v>
      </c>
      <c r="G163" s="264" t="s">
        <v>136</v>
      </c>
      <c r="H163" s="619" t="s">
        <v>5430</v>
      </c>
      <c r="I163" s="907">
        <f t="shared" si="2"/>
        <v>19.4298</v>
      </c>
    </row>
    <row r="164" spans="1:9" ht="18.75">
      <c r="A164" s="146" t="s">
        <v>794</v>
      </c>
      <c r="B164" s="101"/>
      <c r="C164" s="102"/>
      <c r="D164" s="102"/>
      <c r="E164" s="102"/>
      <c r="F164" s="845"/>
      <c r="G164" s="155"/>
      <c r="H164" s="102"/>
      <c r="I164" s="908"/>
    </row>
    <row r="165" spans="1:9">
      <c r="A165" s="78" t="s">
        <v>795</v>
      </c>
      <c r="B165" s="77" t="s">
        <v>796</v>
      </c>
      <c r="C165" s="228" t="s">
        <v>1372</v>
      </c>
      <c r="D165" s="49" t="s">
        <v>604</v>
      </c>
      <c r="E165" s="49" t="s">
        <v>604</v>
      </c>
      <c r="F165" s="621">
        <v>9</v>
      </c>
      <c r="G165" s="49" t="s">
        <v>797</v>
      </c>
      <c r="H165" s="619" t="s">
        <v>5430</v>
      </c>
      <c r="I165" s="907">
        <f t="shared" si="2"/>
        <v>22.98</v>
      </c>
    </row>
    <row r="166" spans="1:9">
      <c r="A166" s="197" t="s">
        <v>798</v>
      </c>
      <c r="B166" s="198">
        <v>84431</v>
      </c>
      <c r="C166" s="228" t="s">
        <v>1372</v>
      </c>
      <c r="D166" s="199" t="s">
        <v>604</v>
      </c>
      <c r="E166" s="199" t="s">
        <v>604</v>
      </c>
      <c r="F166" s="844">
        <v>5.15</v>
      </c>
      <c r="G166" s="200" t="s">
        <v>799</v>
      </c>
      <c r="H166" s="619" t="s">
        <v>5430</v>
      </c>
      <c r="I166" s="907">
        <f t="shared" si="2"/>
        <v>18.283000000000001</v>
      </c>
    </row>
    <row r="167" spans="1:9" ht="18.75">
      <c r="A167" s="146" t="s">
        <v>800</v>
      </c>
      <c r="B167" s="101"/>
      <c r="C167" s="102"/>
      <c r="D167" s="102"/>
      <c r="E167" s="102"/>
      <c r="F167" s="845"/>
      <c r="G167" s="155"/>
      <c r="H167" s="102"/>
      <c r="I167" s="908"/>
    </row>
    <row r="168" spans="1:9">
      <c r="A168" s="197" t="s">
        <v>801</v>
      </c>
      <c r="B168" s="201" t="s">
        <v>801</v>
      </c>
      <c r="C168" s="228" t="s">
        <v>1372</v>
      </c>
      <c r="D168" s="199" t="s">
        <v>767</v>
      </c>
      <c r="E168" s="148" t="s">
        <v>604</v>
      </c>
      <c r="F168" s="844">
        <v>9.82</v>
      </c>
      <c r="G168" s="200" t="s">
        <v>802</v>
      </c>
      <c r="H168" s="619" t="s">
        <v>5430</v>
      </c>
      <c r="I168" s="907">
        <f t="shared" si="2"/>
        <v>23.980399999999999</v>
      </c>
    </row>
    <row r="169" spans="1:9">
      <c r="A169" s="202" t="s">
        <v>803</v>
      </c>
      <c r="B169" s="203" t="s">
        <v>803</v>
      </c>
      <c r="C169" s="228" t="s">
        <v>1372</v>
      </c>
      <c r="D169" s="199" t="s">
        <v>767</v>
      </c>
      <c r="E169" s="148" t="s">
        <v>604</v>
      </c>
      <c r="F169" s="844">
        <v>9.82</v>
      </c>
      <c r="G169" s="200" t="s">
        <v>804</v>
      </c>
      <c r="H169" s="619" t="s">
        <v>5430</v>
      </c>
      <c r="I169" s="907">
        <f t="shared" si="2"/>
        <v>23.980399999999999</v>
      </c>
    </row>
    <row r="170" spans="1:9" ht="18.75">
      <c r="A170" s="100" t="s">
        <v>1380</v>
      </c>
      <c r="B170" s="101"/>
      <c r="C170" s="102"/>
      <c r="D170" s="102"/>
      <c r="E170" s="102"/>
      <c r="F170" s="845"/>
      <c r="G170" s="102"/>
      <c r="H170" s="102"/>
      <c r="I170" s="908"/>
    </row>
    <row r="171" spans="1:9">
      <c r="A171" s="44" t="s">
        <v>805</v>
      </c>
      <c r="B171" s="58" t="s">
        <v>806</v>
      </c>
      <c r="C171" s="228" t="s">
        <v>1372</v>
      </c>
      <c r="D171" s="204" t="s">
        <v>604</v>
      </c>
      <c r="E171" s="59" t="s">
        <v>604</v>
      </c>
      <c r="F171" s="621">
        <v>4.0999999999999996</v>
      </c>
      <c r="G171" s="205" t="s">
        <v>6057</v>
      </c>
      <c r="H171" s="619" t="s">
        <v>5430</v>
      </c>
      <c r="I171" s="907">
        <f t="shared" si="2"/>
        <v>17.001999999999999</v>
      </c>
    </row>
    <row r="172" spans="1:9">
      <c r="A172" s="206" t="s">
        <v>5038</v>
      </c>
      <c r="B172" s="58" t="s">
        <v>807</v>
      </c>
      <c r="C172" s="228" t="s">
        <v>1372</v>
      </c>
      <c r="D172" s="204" t="s">
        <v>604</v>
      </c>
      <c r="E172" s="59" t="s">
        <v>604</v>
      </c>
      <c r="F172" s="621">
        <v>7.3</v>
      </c>
      <c r="G172" s="205" t="s">
        <v>808</v>
      </c>
      <c r="H172" s="619" t="s">
        <v>5430</v>
      </c>
      <c r="I172" s="907">
        <f t="shared" si="2"/>
        <v>20.905999999999999</v>
      </c>
    </row>
    <row r="173" spans="1:9">
      <c r="A173" s="206"/>
      <c r="B173" s="58" t="s">
        <v>4761</v>
      </c>
      <c r="C173" s="228" t="s">
        <v>1372</v>
      </c>
      <c r="D173" s="34"/>
      <c r="E173" s="49"/>
      <c r="F173" s="621">
        <v>6.2</v>
      </c>
      <c r="G173" s="205" t="s">
        <v>4762</v>
      </c>
      <c r="H173" s="619" t="s">
        <v>5430</v>
      </c>
      <c r="I173" s="907">
        <f t="shared" si="2"/>
        <v>19.564</v>
      </c>
    </row>
    <row r="174" spans="1:9">
      <c r="A174" s="91"/>
      <c r="B174" s="91"/>
      <c r="C174" s="91"/>
      <c r="D174" s="91"/>
      <c r="E174" s="91"/>
      <c r="F174" s="91"/>
      <c r="G174" s="91"/>
    </row>
    <row r="175" spans="1:9" ht="14.25">
      <c r="A175" s="947"/>
    </row>
    <row r="176" spans="1:9">
      <c r="A176" t="s">
        <v>1296</v>
      </c>
    </row>
    <row r="178" spans="1:2" ht="13.5">
      <c r="A178" s="776" t="s">
        <v>1910</v>
      </c>
      <c r="B178" s="634"/>
    </row>
    <row r="179" spans="1:2" ht="13.5">
      <c r="A179" s="776" t="s">
        <v>1911</v>
      </c>
      <c r="B179" s="634"/>
    </row>
    <row r="180" spans="1:2" ht="13.5">
      <c r="A180" s="776" t="s">
        <v>1912</v>
      </c>
      <c r="B180" s="634"/>
    </row>
  </sheetData>
  <sheetProtection algorithmName="SHA-512" hashValue="ssOwcgvLZ5Ods+n9d0pf6XnlBUL3ejYD57Z05sC6Z9dlPHQhz9OfC9QGIlFj95pEBrUDAJDE+VyQL2tfCWbZnA==" saltValue="i9vjRgk5lVIwO5S5x5Tisg==" spinCount="100000" sheet="1" objects="1" scenarios="1" selectLockedCells="1" selectUnlockedCells="1"/>
  <mergeCells count="36">
    <mergeCell ref="G48:G49"/>
    <mergeCell ref="F48:F49"/>
    <mergeCell ref="A80:A81"/>
    <mergeCell ref="B80:B81"/>
    <mergeCell ref="F80:F81"/>
    <mergeCell ref="C80:C81"/>
    <mergeCell ref="G80:G81"/>
    <mergeCell ref="A121:A124"/>
    <mergeCell ref="B121:B124"/>
    <mergeCell ref="C121:C124"/>
    <mergeCell ref="F121:F124"/>
    <mergeCell ref="F133:F136"/>
    <mergeCell ref="H84:H86"/>
    <mergeCell ref="G84:G86"/>
    <mergeCell ref="H80:H81"/>
    <mergeCell ref="A93:A96"/>
    <mergeCell ref="B93:B96"/>
    <mergeCell ref="C93:C96"/>
    <mergeCell ref="F93:F96"/>
    <mergeCell ref="H93:H96"/>
    <mergeCell ref="H121:H124"/>
    <mergeCell ref="H133:H136"/>
    <mergeCell ref="I80:I81"/>
    <mergeCell ref="I84:I86"/>
    <mergeCell ref="A133:A136"/>
    <mergeCell ref="B133:B136"/>
    <mergeCell ref="C133:C136"/>
    <mergeCell ref="A84:A86"/>
    <mergeCell ref="B84:B86"/>
    <mergeCell ref="C84:C86"/>
    <mergeCell ref="G93:G96"/>
    <mergeCell ref="G121:G124"/>
    <mergeCell ref="I93:I96"/>
    <mergeCell ref="I121:I124"/>
    <mergeCell ref="I133:I136"/>
    <mergeCell ref="F84:F86"/>
  </mergeCells>
  <phoneticPr fontId="11" type="noConversion"/>
  <pageMargins left="0.78740157499999996" right="0.78740157499999996" top="0.984251969" bottom="0.984251969" header="0.4921259845" footer="0.4921259845"/>
  <pageSetup paperSize="9" scale="80" orientation="portrait" verticalDpi="0" r:id="rId1"/>
  <headerFooter alignWithMargins="0"/>
  <rowBreaks count="2" manualBreakCount="2">
    <brk id="81" max="6" man="1"/>
    <brk id="1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9:I1162"/>
  <sheetViews>
    <sheetView zoomScaleNormal="100" workbookViewId="0">
      <selection sqref="A1:XFD1048576"/>
    </sheetView>
  </sheetViews>
  <sheetFormatPr baseColWidth="10" defaultRowHeight="12.75"/>
  <cols>
    <col min="1" max="1" width="65.85546875" style="91" customWidth="1"/>
    <col min="2" max="2" width="24.7109375" style="91" customWidth="1"/>
    <col min="3" max="4" width="12.7109375" style="91" customWidth="1"/>
    <col min="5" max="5" width="17.42578125" style="477" hidden="1" customWidth="1"/>
    <col min="6" max="6" width="17.42578125" style="91" customWidth="1"/>
    <col min="7" max="7" width="25.5703125" hidden="1" customWidth="1"/>
    <col min="8" max="8" width="14.28515625" style="9" customWidth="1"/>
    <col min="9" max="16384" width="11.42578125" style="9"/>
  </cols>
  <sheetData>
    <row r="9" spans="1:8" ht="20.25">
      <c r="A9" s="214" t="s">
        <v>226</v>
      </c>
    </row>
    <row r="10" spans="1:8" s="8" customFormat="1">
      <c r="A10" s="925" t="s">
        <v>1338</v>
      </c>
      <c r="B10" s="5"/>
      <c r="C10" s="7"/>
      <c r="D10" s="6"/>
      <c r="E10" s="478"/>
      <c r="F10" s="4"/>
    </row>
    <row r="11" spans="1:8" s="8" customFormat="1">
      <c r="A11" s="850"/>
      <c r="B11" s="5"/>
      <c r="C11" s="7"/>
      <c r="D11" s="6"/>
      <c r="E11" s="478"/>
      <c r="F11" s="4"/>
    </row>
    <row r="12" spans="1:8" ht="26.25" customHeight="1">
      <c r="A12" s="96" t="s">
        <v>3155</v>
      </c>
      <c r="B12" s="96" t="s">
        <v>1346</v>
      </c>
      <c r="C12" s="97" t="s">
        <v>1553</v>
      </c>
      <c r="D12" s="98" t="s">
        <v>1626</v>
      </c>
      <c r="E12" s="479" t="s">
        <v>1554</v>
      </c>
      <c r="F12" s="96" t="s">
        <v>6306</v>
      </c>
      <c r="G12" s="207" t="s">
        <v>5428</v>
      </c>
      <c r="H12" s="479" t="s">
        <v>6309</v>
      </c>
    </row>
    <row r="13" spans="1:8" ht="18.75">
      <c r="A13" s="100" t="s">
        <v>1383</v>
      </c>
      <c r="B13" s="101"/>
      <c r="C13" s="102"/>
      <c r="D13" s="102"/>
      <c r="E13" s="480"/>
      <c r="F13" s="102"/>
      <c r="G13" s="208" t="s">
        <v>5429</v>
      </c>
      <c r="H13" s="480"/>
    </row>
    <row r="14" spans="1:8" ht="22.5">
      <c r="A14" s="130" t="s">
        <v>194</v>
      </c>
      <c r="B14" s="66" t="s">
        <v>193</v>
      </c>
      <c r="C14" s="228" t="s">
        <v>1372</v>
      </c>
      <c r="D14" s="27" t="s">
        <v>1655</v>
      </c>
      <c r="E14" s="628">
        <v>8.9</v>
      </c>
      <c r="F14" s="10" t="s">
        <v>1521</v>
      </c>
      <c r="G14" s="619" t="s">
        <v>5433</v>
      </c>
      <c r="H14" s="930">
        <f>SUM(E14*1.2)+30</f>
        <v>40.68</v>
      </c>
    </row>
    <row r="15" spans="1:8">
      <c r="A15" s="1131" t="s">
        <v>225</v>
      </c>
      <c r="B15" s="177" t="s">
        <v>195</v>
      </c>
      <c r="C15" s="228" t="s">
        <v>1372</v>
      </c>
      <c r="D15" s="31" t="s">
        <v>1397</v>
      </c>
      <c r="E15" s="628">
        <v>3.3</v>
      </c>
      <c r="F15" s="32" t="s">
        <v>2660</v>
      </c>
      <c r="G15" s="619" t="s">
        <v>5433</v>
      </c>
      <c r="H15" s="930">
        <f t="shared" ref="H15:H54" si="0">SUM(E15*1.2)+30</f>
        <v>33.96</v>
      </c>
    </row>
    <row r="16" spans="1:8">
      <c r="A16" s="1133"/>
      <c r="B16" s="186" t="s">
        <v>4791</v>
      </c>
      <c r="C16" s="228" t="s">
        <v>1372</v>
      </c>
      <c r="D16" s="575">
        <v>20000</v>
      </c>
      <c r="E16" s="628">
        <v>39.9</v>
      </c>
      <c r="F16" s="664" t="s">
        <v>6062</v>
      </c>
      <c r="G16" s="619" t="s">
        <v>5433</v>
      </c>
      <c r="H16" s="930">
        <f t="shared" si="0"/>
        <v>77.88</v>
      </c>
    </row>
    <row r="17" spans="1:8">
      <c r="A17" s="1205" t="s">
        <v>2221</v>
      </c>
      <c r="B17" s="335" t="s">
        <v>2220</v>
      </c>
      <c r="C17" s="228" t="s">
        <v>1372</v>
      </c>
      <c r="D17" s="323">
        <v>1000</v>
      </c>
      <c r="E17" s="627">
        <v>4</v>
      </c>
      <c r="F17" s="32" t="s">
        <v>5631</v>
      </c>
      <c r="G17" s="619" t="s">
        <v>5433</v>
      </c>
      <c r="H17" s="930">
        <f t="shared" si="0"/>
        <v>34.799999999999997</v>
      </c>
    </row>
    <row r="18" spans="1:8">
      <c r="A18" s="1206"/>
      <c r="B18" s="335" t="s">
        <v>2222</v>
      </c>
      <c r="C18" s="228" t="s">
        <v>1372</v>
      </c>
      <c r="D18" s="323">
        <v>10000</v>
      </c>
      <c r="E18" s="627">
        <v>7.5</v>
      </c>
      <c r="F18" s="32" t="s">
        <v>6061</v>
      </c>
      <c r="G18" s="619" t="s">
        <v>5433</v>
      </c>
      <c r="H18" s="930">
        <f t="shared" si="0"/>
        <v>39</v>
      </c>
    </row>
    <row r="19" spans="1:8">
      <c r="A19" s="79" t="s">
        <v>1737</v>
      </c>
      <c r="B19" s="177" t="s">
        <v>1738</v>
      </c>
      <c r="C19" s="228" t="s">
        <v>1372</v>
      </c>
      <c r="D19" s="49">
        <v>1000</v>
      </c>
      <c r="E19" s="627">
        <v>6.5</v>
      </c>
      <c r="F19" s="32" t="s">
        <v>1739</v>
      </c>
      <c r="G19" s="619" t="s">
        <v>5433</v>
      </c>
      <c r="H19" s="930">
        <f t="shared" si="0"/>
        <v>37.799999999999997</v>
      </c>
    </row>
    <row r="20" spans="1:8" ht="22.5">
      <c r="A20" s="238" t="s">
        <v>402</v>
      </c>
      <c r="B20" s="177" t="s">
        <v>401</v>
      </c>
      <c r="C20" s="228" t="s">
        <v>1372</v>
      </c>
      <c r="D20" s="31">
        <v>2500</v>
      </c>
      <c r="E20" s="627">
        <v>6.14</v>
      </c>
      <c r="F20" s="32" t="s">
        <v>5636</v>
      </c>
      <c r="G20" s="619" t="s">
        <v>5433</v>
      </c>
      <c r="H20" s="930">
        <f t="shared" si="0"/>
        <v>37.368000000000002</v>
      </c>
    </row>
    <row r="21" spans="1:8" ht="22.5">
      <c r="A21" s="51" t="s">
        <v>403</v>
      </c>
      <c r="B21" s="243" t="s">
        <v>262</v>
      </c>
      <c r="C21" s="228" t="s">
        <v>1372</v>
      </c>
      <c r="D21" s="42">
        <v>12000</v>
      </c>
      <c r="E21" s="627">
        <v>8</v>
      </c>
      <c r="F21" s="92" t="s">
        <v>1551</v>
      </c>
      <c r="G21" s="619" t="s">
        <v>5433</v>
      </c>
      <c r="H21" s="930">
        <f t="shared" si="0"/>
        <v>39.6</v>
      </c>
    </row>
    <row r="22" spans="1:8">
      <c r="A22" s="79" t="s">
        <v>396</v>
      </c>
      <c r="B22" s="177" t="s">
        <v>397</v>
      </c>
      <c r="C22" s="228" t="s">
        <v>1372</v>
      </c>
      <c r="D22" s="31">
        <v>7000</v>
      </c>
      <c r="E22" s="627">
        <v>8.5</v>
      </c>
      <c r="F22" s="32" t="s">
        <v>398</v>
      </c>
      <c r="G22" s="619" t="s">
        <v>5433</v>
      </c>
      <c r="H22" s="930">
        <f t="shared" si="0"/>
        <v>40.200000000000003</v>
      </c>
    </row>
    <row r="23" spans="1:8">
      <c r="A23" s="79" t="s">
        <v>393</v>
      </c>
      <c r="B23" s="177" t="s">
        <v>394</v>
      </c>
      <c r="C23" s="228" t="s">
        <v>1372</v>
      </c>
      <c r="D23" s="31">
        <v>7000</v>
      </c>
      <c r="E23" s="627">
        <v>7</v>
      </c>
      <c r="F23" s="32" t="s">
        <v>399</v>
      </c>
      <c r="G23" s="619" t="s">
        <v>5433</v>
      </c>
      <c r="H23" s="930">
        <f t="shared" si="0"/>
        <v>38.4</v>
      </c>
    </row>
    <row r="24" spans="1:8">
      <c r="A24" s="79" t="s">
        <v>2659</v>
      </c>
      <c r="B24" s="177" t="s">
        <v>395</v>
      </c>
      <c r="C24" s="228" t="s">
        <v>1372</v>
      </c>
      <c r="D24" s="31">
        <v>7000</v>
      </c>
      <c r="E24" s="627">
        <v>8.5</v>
      </c>
      <c r="F24" s="32" t="s">
        <v>400</v>
      </c>
      <c r="G24" s="619" t="s">
        <v>5433</v>
      </c>
      <c r="H24" s="930">
        <f t="shared" si="0"/>
        <v>40.200000000000003</v>
      </c>
    </row>
    <row r="25" spans="1:8">
      <c r="A25" s="40" t="s">
        <v>264</v>
      </c>
      <c r="B25" s="244" t="s">
        <v>265</v>
      </c>
      <c r="C25" s="228" t="s">
        <v>1372</v>
      </c>
      <c r="D25" s="161">
        <v>25000</v>
      </c>
      <c r="E25" s="627">
        <v>8.9</v>
      </c>
      <c r="F25" s="664" t="s">
        <v>6072</v>
      </c>
      <c r="G25" s="619" t="s">
        <v>5433</v>
      </c>
      <c r="H25" s="930">
        <f t="shared" si="0"/>
        <v>40.68</v>
      </c>
    </row>
    <row r="26" spans="1:8">
      <c r="A26" s="1202" t="s">
        <v>224</v>
      </c>
      <c r="B26" s="245" t="s">
        <v>1593</v>
      </c>
      <c r="C26" s="228" t="s">
        <v>1372</v>
      </c>
      <c r="D26" s="3">
        <v>2600</v>
      </c>
      <c r="E26" s="627">
        <v>5.2</v>
      </c>
      <c r="F26" s="2" t="s">
        <v>5637</v>
      </c>
      <c r="G26" s="619" t="s">
        <v>5433</v>
      </c>
      <c r="H26" s="930">
        <f t="shared" si="0"/>
        <v>36.24</v>
      </c>
    </row>
    <row r="27" spans="1:8">
      <c r="A27" s="1204"/>
      <c r="B27" s="245" t="s">
        <v>263</v>
      </c>
      <c r="C27" s="228" t="s">
        <v>1372</v>
      </c>
      <c r="D27" s="154">
        <v>12000</v>
      </c>
      <c r="E27" s="627">
        <v>8</v>
      </c>
      <c r="F27" s="147" t="s">
        <v>6249</v>
      </c>
      <c r="G27" s="619" t="s">
        <v>5433</v>
      </c>
      <c r="H27" s="930">
        <f t="shared" si="0"/>
        <v>39.6</v>
      </c>
    </row>
    <row r="28" spans="1:8">
      <c r="A28" s="1219" t="s">
        <v>137</v>
      </c>
      <c r="B28" s="77" t="s">
        <v>138</v>
      </c>
      <c r="C28" s="228" t="s">
        <v>1372</v>
      </c>
      <c r="D28" s="3">
        <v>2600</v>
      </c>
      <c r="E28" s="627">
        <v>4.2</v>
      </c>
      <c r="F28" s="147" t="s">
        <v>5638</v>
      </c>
      <c r="G28" s="619" t="s">
        <v>5433</v>
      </c>
      <c r="H28" s="930">
        <f t="shared" si="0"/>
        <v>35.04</v>
      </c>
    </row>
    <row r="29" spans="1:8">
      <c r="A29" s="1221"/>
      <c r="B29" s="77" t="s">
        <v>1732</v>
      </c>
      <c r="C29" s="228" t="s">
        <v>1372</v>
      </c>
      <c r="D29" s="3">
        <v>12000</v>
      </c>
      <c r="E29" s="627">
        <v>8.5</v>
      </c>
      <c r="F29" s="147" t="s">
        <v>1733</v>
      </c>
      <c r="G29" s="619" t="s">
        <v>5433</v>
      </c>
      <c r="H29" s="930">
        <f t="shared" si="0"/>
        <v>40.200000000000003</v>
      </c>
    </row>
    <row r="30" spans="1:8">
      <c r="A30" s="1205" t="s">
        <v>2407</v>
      </c>
      <c r="B30" s="375" t="s">
        <v>2405</v>
      </c>
      <c r="C30" s="228" t="s">
        <v>1372</v>
      </c>
      <c r="D30" s="154">
        <v>2600</v>
      </c>
      <c r="E30" s="627">
        <v>4.4000000000000004</v>
      </c>
      <c r="F30" s="147" t="s">
        <v>2408</v>
      </c>
      <c r="G30" s="619" t="s">
        <v>5433</v>
      </c>
      <c r="H30" s="930">
        <f t="shared" si="0"/>
        <v>35.28</v>
      </c>
    </row>
    <row r="31" spans="1:8">
      <c r="A31" s="1206"/>
      <c r="B31" s="375" t="s">
        <v>2406</v>
      </c>
      <c r="C31" s="228" t="s">
        <v>1372</v>
      </c>
      <c r="D31" s="376">
        <v>12000</v>
      </c>
      <c r="E31" s="846">
        <v>8.5</v>
      </c>
      <c r="F31" s="147" t="s">
        <v>2409</v>
      </c>
      <c r="G31" s="619" t="s">
        <v>5433</v>
      </c>
      <c r="H31" s="930">
        <f t="shared" si="0"/>
        <v>40.200000000000003</v>
      </c>
    </row>
    <row r="32" spans="1:8">
      <c r="A32" s="591" t="s">
        <v>5130</v>
      </c>
      <c r="B32" s="375" t="s">
        <v>5129</v>
      </c>
      <c r="C32" s="228" t="s">
        <v>1372</v>
      </c>
      <c r="D32" s="154">
        <v>3000</v>
      </c>
      <c r="E32" s="627">
        <v>9.9</v>
      </c>
      <c r="F32" s="590" t="s">
        <v>5639</v>
      </c>
      <c r="G32" s="619" t="s">
        <v>5433</v>
      </c>
      <c r="H32" s="930">
        <f t="shared" si="0"/>
        <v>41.88</v>
      </c>
    </row>
    <row r="33" spans="1:8">
      <c r="A33" s="1202" t="s">
        <v>2311</v>
      </c>
      <c r="B33" s="245" t="s">
        <v>280</v>
      </c>
      <c r="C33" s="228" t="s">
        <v>1372</v>
      </c>
      <c r="D33" s="154">
        <v>8000</v>
      </c>
      <c r="E33" s="627">
        <v>8.5</v>
      </c>
      <c r="F33" s="2" t="s">
        <v>2410</v>
      </c>
      <c r="G33" s="619" t="s">
        <v>5433</v>
      </c>
      <c r="H33" s="930">
        <f t="shared" si="0"/>
        <v>40.200000000000003</v>
      </c>
    </row>
    <row r="34" spans="1:8">
      <c r="A34" s="1204"/>
      <c r="B34" s="245" t="s">
        <v>304</v>
      </c>
      <c r="C34" s="228" t="s">
        <v>1372</v>
      </c>
      <c r="D34" s="3">
        <v>25000</v>
      </c>
      <c r="E34" s="627">
        <v>9.9</v>
      </c>
      <c r="F34" s="2" t="s">
        <v>305</v>
      </c>
      <c r="G34" s="619" t="s">
        <v>5433</v>
      </c>
      <c r="H34" s="930">
        <f t="shared" si="0"/>
        <v>41.88</v>
      </c>
    </row>
    <row r="35" spans="1:8">
      <c r="A35" s="1219" t="s">
        <v>4607</v>
      </c>
      <c r="B35" s="245" t="s">
        <v>1913</v>
      </c>
      <c r="C35" s="228" t="s">
        <v>1372</v>
      </c>
      <c r="D35" s="3">
        <v>8000</v>
      </c>
      <c r="E35" s="627">
        <v>7.1</v>
      </c>
      <c r="F35" s="2" t="s">
        <v>1914</v>
      </c>
      <c r="G35" s="619" t="s">
        <v>5433</v>
      </c>
      <c r="H35" s="930">
        <f t="shared" si="0"/>
        <v>38.519999999999996</v>
      </c>
    </row>
    <row r="36" spans="1:8">
      <c r="A36" s="1220"/>
      <c r="B36" s="377" t="s">
        <v>2412</v>
      </c>
      <c r="C36" s="228" t="s">
        <v>1372</v>
      </c>
      <c r="D36" s="154">
        <v>12000</v>
      </c>
      <c r="E36" s="846">
        <v>9.5</v>
      </c>
      <c r="F36" s="2" t="s">
        <v>2411</v>
      </c>
      <c r="G36" s="619" t="s">
        <v>5433</v>
      </c>
      <c r="H36" s="930">
        <f t="shared" si="0"/>
        <v>41.4</v>
      </c>
    </row>
    <row r="37" spans="1:8">
      <c r="A37" s="1221"/>
      <c r="B37" s="245" t="s">
        <v>2010</v>
      </c>
      <c r="C37" s="228" t="s">
        <v>1372</v>
      </c>
      <c r="D37" s="3">
        <v>30000</v>
      </c>
      <c r="E37" s="627">
        <v>9.8000000000000007</v>
      </c>
      <c r="F37" s="2" t="s">
        <v>2011</v>
      </c>
      <c r="G37" s="619" t="s">
        <v>5433</v>
      </c>
      <c r="H37" s="930">
        <f t="shared" si="0"/>
        <v>41.76</v>
      </c>
    </row>
    <row r="38" spans="1:8">
      <c r="A38" s="561" t="s">
        <v>4427</v>
      </c>
      <c r="B38" s="335" t="s">
        <v>4422</v>
      </c>
      <c r="C38" s="228" t="s">
        <v>1372</v>
      </c>
      <c r="D38" s="3">
        <v>8000</v>
      </c>
      <c r="E38" s="627">
        <v>8.24</v>
      </c>
      <c r="F38" s="2" t="s">
        <v>6251</v>
      </c>
      <c r="G38" s="619" t="s">
        <v>5433</v>
      </c>
      <c r="H38" s="930">
        <f t="shared" si="0"/>
        <v>39.887999999999998</v>
      </c>
    </row>
    <row r="39" spans="1:8">
      <c r="A39" s="561" t="s">
        <v>4426</v>
      </c>
      <c r="B39" s="335" t="s">
        <v>4423</v>
      </c>
      <c r="C39" s="228" t="s">
        <v>1372</v>
      </c>
      <c r="D39" s="3">
        <v>12000</v>
      </c>
      <c r="E39" s="627">
        <v>12.9</v>
      </c>
      <c r="F39" s="2" t="s">
        <v>5653</v>
      </c>
      <c r="G39" s="619" t="s">
        <v>5433</v>
      </c>
      <c r="H39" s="930">
        <f t="shared" si="0"/>
        <v>45.480000000000004</v>
      </c>
    </row>
    <row r="40" spans="1:8">
      <c r="A40" s="561" t="s">
        <v>4425</v>
      </c>
      <c r="B40" s="335" t="s">
        <v>4424</v>
      </c>
      <c r="C40" s="228" t="s">
        <v>1372</v>
      </c>
      <c r="D40" s="3">
        <v>20000</v>
      </c>
      <c r="E40" s="627">
        <v>14.9</v>
      </c>
      <c r="F40" s="2" t="s">
        <v>5654</v>
      </c>
      <c r="G40" s="619" t="s">
        <v>5433</v>
      </c>
      <c r="H40" s="930">
        <f t="shared" si="0"/>
        <v>47.879999999999995</v>
      </c>
    </row>
    <row r="41" spans="1:8">
      <c r="A41" s="563" t="s">
        <v>4427</v>
      </c>
      <c r="B41" s="335" t="s">
        <v>4656</v>
      </c>
      <c r="C41" s="228" t="s">
        <v>1372</v>
      </c>
      <c r="D41" s="3">
        <v>50000</v>
      </c>
      <c r="E41" s="627">
        <v>10.84</v>
      </c>
      <c r="F41" s="2" t="s">
        <v>6250</v>
      </c>
      <c r="G41" s="619" t="s">
        <v>5433</v>
      </c>
      <c r="H41" s="930">
        <f t="shared" si="0"/>
        <v>43.007999999999996</v>
      </c>
    </row>
    <row r="42" spans="1:8">
      <c r="A42" s="1202" t="s">
        <v>501</v>
      </c>
      <c r="B42" s="245" t="s">
        <v>2521</v>
      </c>
      <c r="C42" s="228" t="s">
        <v>1372</v>
      </c>
      <c r="D42" s="3">
        <v>10000</v>
      </c>
      <c r="E42" s="627">
        <v>49.7</v>
      </c>
      <c r="F42" s="2" t="s">
        <v>1191</v>
      </c>
      <c r="G42" s="619" t="s">
        <v>5433</v>
      </c>
      <c r="H42" s="930">
        <f t="shared" si="0"/>
        <v>89.64</v>
      </c>
    </row>
    <row r="43" spans="1:8">
      <c r="A43" s="1203"/>
      <c r="B43" s="245" t="s">
        <v>2522</v>
      </c>
      <c r="C43" s="229" t="s">
        <v>1372</v>
      </c>
      <c r="D43" s="3">
        <v>6600</v>
      </c>
      <c r="E43" s="627">
        <v>31.9</v>
      </c>
      <c r="F43" s="777" t="s">
        <v>6058</v>
      </c>
      <c r="G43" s="619" t="s">
        <v>5433</v>
      </c>
      <c r="H43" s="930">
        <f t="shared" si="0"/>
        <v>68.28</v>
      </c>
    </row>
    <row r="44" spans="1:8">
      <c r="A44" s="1203"/>
      <c r="B44" s="245" t="s">
        <v>2523</v>
      </c>
      <c r="C44" s="230" t="s">
        <v>1372</v>
      </c>
      <c r="D44" s="3">
        <v>6600</v>
      </c>
      <c r="E44" s="627">
        <v>31.9</v>
      </c>
      <c r="F44" s="777" t="s">
        <v>6059</v>
      </c>
      <c r="G44" s="619" t="s">
        <v>5433</v>
      </c>
      <c r="H44" s="930">
        <f t="shared" si="0"/>
        <v>68.28</v>
      </c>
    </row>
    <row r="45" spans="1:8">
      <c r="A45" s="1204"/>
      <c r="B45" s="245" t="s">
        <v>2524</v>
      </c>
      <c r="C45" s="231" t="s">
        <v>1372</v>
      </c>
      <c r="D45" s="3">
        <v>6600</v>
      </c>
      <c r="E45" s="627">
        <v>31.9</v>
      </c>
      <c r="F45" s="777" t="s">
        <v>6060</v>
      </c>
      <c r="G45" s="619" t="s">
        <v>5433</v>
      </c>
      <c r="H45" s="930">
        <f t="shared" si="0"/>
        <v>68.28</v>
      </c>
    </row>
    <row r="46" spans="1:8">
      <c r="A46" s="1202" t="s">
        <v>502</v>
      </c>
      <c r="B46" s="245" t="s">
        <v>503</v>
      </c>
      <c r="C46" s="228" t="s">
        <v>1372</v>
      </c>
      <c r="D46" s="3">
        <v>9000</v>
      </c>
      <c r="E46" s="627">
        <v>23</v>
      </c>
      <c r="F46" s="2" t="s">
        <v>507</v>
      </c>
      <c r="G46" s="619" t="s">
        <v>5433</v>
      </c>
      <c r="H46" s="930">
        <f t="shared" si="0"/>
        <v>57.599999999999994</v>
      </c>
    </row>
    <row r="47" spans="1:8">
      <c r="A47" s="1203"/>
      <c r="B47" s="245" t="s">
        <v>504</v>
      </c>
      <c r="C47" s="229" t="s">
        <v>1372</v>
      </c>
      <c r="D47" s="3">
        <v>9000</v>
      </c>
      <c r="E47" s="627">
        <v>23</v>
      </c>
      <c r="F47" s="2" t="s">
        <v>508</v>
      </c>
      <c r="G47" s="619" t="s">
        <v>5433</v>
      </c>
      <c r="H47" s="930">
        <f t="shared" si="0"/>
        <v>57.599999999999994</v>
      </c>
    </row>
    <row r="48" spans="1:8">
      <c r="A48" s="1203"/>
      <c r="B48" s="245" t="s">
        <v>505</v>
      </c>
      <c r="C48" s="230" t="s">
        <v>1372</v>
      </c>
      <c r="D48" s="3">
        <v>9000</v>
      </c>
      <c r="E48" s="627">
        <v>23</v>
      </c>
      <c r="F48" s="2" t="s">
        <v>509</v>
      </c>
      <c r="G48" s="619" t="s">
        <v>5433</v>
      </c>
      <c r="H48" s="930">
        <f t="shared" si="0"/>
        <v>57.599999999999994</v>
      </c>
    </row>
    <row r="49" spans="1:8">
      <c r="A49" s="1204"/>
      <c r="B49" s="245" t="s">
        <v>506</v>
      </c>
      <c r="C49" s="231" t="s">
        <v>1372</v>
      </c>
      <c r="D49" s="3">
        <v>9000</v>
      </c>
      <c r="E49" s="627">
        <v>23</v>
      </c>
      <c r="F49" s="2" t="s">
        <v>510</v>
      </c>
      <c r="G49" s="619" t="s">
        <v>5433</v>
      </c>
      <c r="H49" s="930">
        <f t="shared" si="0"/>
        <v>57.599999999999994</v>
      </c>
    </row>
    <row r="50" spans="1:8">
      <c r="A50" s="1202" t="s">
        <v>566</v>
      </c>
      <c r="B50" s="245" t="s">
        <v>2475</v>
      </c>
      <c r="C50" s="228" t="s">
        <v>1372</v>
      </c>
      <c r="D50" s="3">
        <v>5000</v>
      </c>
      <c r="E50" s="627">
        <v>10.9</v>
      </c>
      <c r="F50" s="2" t="s">
        <v>5632</v>
      </c>
      <c r="G50" s="619" t="s">
        <v>5433</v>
      </c>
      <c r="H50" s="930">
        <f t="shared" si="0"/>
        <v>43.08</v>
      </c>
    </row>
    <row r="51" spans="1:8">
      <c r="A51" s="1203"/>
      <c r="B51" s="245" t="s">
        <v>2476</v>
      </c>
      <c r="C51" s="229" t="s">
        <v>1372</v>
      </c>
      <c r="D51" s="3">
        <v>4000</v>
      </c>
      <c r="E51" s="627">
        <v>10.9</v>
      </c>
      <c r="F51" s="2" t="s">
        <v>5633</v>
      </c>
      <c r="G51" s="619" t="s">
        <v>5433</v>
      </c>
      <c r="H51" s="930">
        <f t="shared" si="0"/>
        <v>43.08</v>
      </c>
    </row>
    <row r="52" spans="1:8">
      <c r="A52" s="1203"/>
      <c r="B52" s="245" t="s">
        <v>2477</v>
      </c>
      <c r="C52" s="230" t="s">
        <v>1372</v>
      </c>
      <c r="D52" s="3">
        <v>4000</v>
      </c>
      <c r="E52" s="627">
        <v>10.9</v>
      </c>
      <c r="F52" s="2" t="s">
        <v>5634</v>
      </c>
      <c r="G52" s="619" t="s">
        <v>5433</v>
      </c>
      <c r="H52" s="930">
        <f t="shared" si="0"/>
        <v>43.08</v>
      </c>
    </row>
    <row r="53" spans="1:8">
      <c r="A53" s="1203"/>
      <c r="B53" s="245" t="s">
        <v>2478</v>
      </c>
      <c r="C53" s="231" t="s">
        <v>1372</v>
      </c>
      <c r="D53" s="3">
        <v>4000</v>
      </c>
      <c r="E53" s="627">
        <v>10.9</v>
      </c>
      <c r="F53" s="2" t="s">
        <v>5635</v>
      </c>
      <c r="G53" s="619" t="s">
        <v>5433</v>
      </c>
      <c r="H53" s="930">
        <f t="shared" si="0"/>
        <v>43.08</v>
      </c>
    </row>
    <row r="54" spans="1:8">
      <c r="A54" s="1204"/>
      <c r="B54" s="245" t="s">
        <v>2519</v>
      </c>
      <c r="C54" s="232" t="s">
        <v>1186</v>
      </c>
      <c r="D54" s="3">
        <v>17000</v>
      </c>
      <c r="E54" s="627">
        <v>47</v>
      </c>
      <c r="F54" s="2" t="s">
        <v>2413</v>
      </c>
      <c r="G54" s="619" t="s">
        <v>5433</v>
      </c>
      <c r="H54" s="930">
        <f t="shared" si="0"/>
        <v>86.4</v>
      </c>
    </row>
    <row r="55" spans="1:8">
      <c r="A55" s="1202" t="s">
        <v>567</v>
      </c>
      <c r="B55" s="245" t="s">
        <v>385</v>
      </c>
      <c r="C55" s="228" t="s">
        <v>1372</v>
      </c>
      <c r="D55" s="3">
        <v>2200</v>
      </c>
      <c r="E55" s="1190" t="s">
        <v>5381</v>
      </c>
      <c r="F55" s="2" t="s">
        <v>389</v>
      </c>
      <c r="G55" s="619" t="s">
        <v>5433</v>
      </c>
      <c r="H55" s="1180" t="s">
        <v>5381</v>
      </c>
    </row>
    <row r="56" spans="1:8">
      <c r="A56" s="1203"/>
      <c r="B56" s="245" t="s">
        <v>386</v>
      </c>
      <c r="C56" s="229" t="s">
        <v>1372</v>
      </c>
      <c r="D56" s="3">
        <v>1400</v>
      </c>
      <c r="E56" s="1191"/>
      <c r="F56" s="2" t="s">
        <v>390</v>
      </c>
      <c r="G56" s="619" t="s">
        <v>5433</v>
      </c>
      <c r="H56" s="1181"/>
    </row>
    <row r="57" spans="1:8">
      <c r="A57" s="1203"/>
      <c r="B57" s="245" t="s">
        <v>387</v>
      </c>
      <c r="C57" s="230" t="s">
        <v>1372</v>
      </c>
      <c r="D57" s="3">
        <v>1400</v>
      </c>
      <c r="E57" s="1191"/>
      <c r="F57" s="2" t="s">
        <v>391</v>
      </c>
      <c r="G57" s="619" t="s">
        <v>5433</v>
      </c>
      <c r="H57" s="1181"/>
    </row>
    <row r="58" spans="1:8">
      <c r="A58" s="1203"/>
      <c r="B58" s="245" t="s">
        <v>388</v>
      </c>
      <c r="C58" s="231" t="s">
        <v>1372</v>
      </c>
      <c r="D58" s="3">
        <v>1400</v>
      </c>
      <c r="E58" s="1192"/>
      <c r="F58" s="2" t="s">
        <v>392</v>
      </c>
      <c r="G58" s="619" t="s">
        <v>5433</v>
      </c>
      <c r="H58" s="1182"/>
    </row>
    <row r="59" spans="1:8">
      <c r="A59" s="1203"/>
      <c r="B59" s="245" t="s">
        <v>4792</v>
      </c>
      <c r="C59" s="232" t="s">
        <v>1186</v>
      </c>
      <c r="D59" s="3"/>
      <c r="E59" s="627">
        <v>45</v>
      </c>
      <c r="F59" s="2" t="s">
        <v>2414</v>
      </c>
      <c r="G59" s="619" t="s">
        <v>5433</v>
      </c>
      <c r="H59" s="930">
        <f>SUM(E59*1.2)+30</f>
        <v>84</v>
      </c>
    </row>
    <row r="60" spans="1:8">
      <c r="A60" s="1229" t="s">
        <v>2931</v>
      </c>
      <c r="B60" s="533" t="s">
        <v>5643</v>
      </c>
      <c r="C60" s="228" t="s">
        <v>1372</v>
      </c>
      <c r="D60" s="323">
        <v>2500</v>
      </c>
      <c r="E60" s="1190" t="s">
        <v>5381</v>
      </c>
      <c r="F60" s="2" t="s">
        <v>2932</v>
      </c>
      <c r="G60" s="619" t="s">
        <v>5433</v>
      </c>
      <c r="H60" s="1180" t="s">
        <v>5381</v>
      </c>
    </row>
    <row r="61" spans="1:8">
      <c r="A61" s="1230"/>
      <c r="B61" s="533" t="s">
        <v>5640</v>
      </c>
      <c r="C61" s="229" t="s">
        <v>1372</v>
      </c>
      <c r="D61" s="323">
        <v>2200</v>
      </c>
      <c r="E61" s="1191"/>
      <c r="F61" s="2" t="s">
        <v>2933</v>
      </c>
      <c r="G61" s="619" t="s">
        <v>5433</v>
      </c>
      <c r="H61" s="1181"/>
    </row>
    <row r="62" spans="1:8">
      <c r="A62" s="1230"/>
      <c r="B62" s="533" t="s">
        <v>5641</v>
      </c>
      <c r="C62" s="230" t="s">
        <v>1372</v>
      </c>
      <c r="D62" s="323">
        <v>2200</v>
      </c>
      <c r="E62" s="1191"/>
      <c r="F62" s="2" t="s">
        <v>2934</v>
      </c>
      <c r="G62" s="619" t="s">
        <v>5433</v>
      </c>
      <c r="H62" s="1181"/>
    </row>
    <row r="63" spans="1:8">
      <c r="A63" s="1230"/>
      <c r="B63" s="533" t="s">
        <v>5642</v>
      </c>
      <c r="C63" s="231" t="s">
        <v>1372</v>
      </c>
      <c r="D63" s="323">
        <v>2200</v>
      </c>
      <c r="E63" s="1192"/>
      <c r="F63" s="2" t="s">
        <v>2935</v>
      </c>
      <c r="G63" s="619" t="s">
        <v>5433</v>
      </c>
      <c r="H63" s="1182"/>
    </row>
    <row r="64" spans="1:8">
      <c r="A64" s="1231"/>
      <c r="B64" s="533" t="s">
        <v>4608</v>
      </c>
      <c r="C64" s="232" t="s">
        <v>1186</v>
      </c>
      <c r="D64" s="323">
        <v>15000</v>
      </c>
      <c r="E64" s="627">
        <v>53</v>
      </c>
      <c r="F64" s="2" t="s">
        <v>4609</v>
      </c>
      <c r="G64" s="619" t="s">
        <v>5433</v>
      </c>
      <c r="H64" s="930">
        <f t="shared" ref="H64:H76" si="1">SUM(E64*1.2)+30</f>
        <v>93.6</v>
      </c>
    </row>
    <row r="65" spans="1:8">
      <c r="A65" s="1222" t="s">
        <v>5644</v>
      </c>
      <c r="B65" s="533" t="s">
        <v>5645</v>
      </c>
      <c r="C65" s="228" t="s">
        <v>1372</v>
      </c>
      <c r="D65" s="323">
        <v>2500</v>
      </c>
      <c r="E65" s="627">
        <v>7.14</v>
      </c>
      <c r="F65" s="2" t="s">
        <v>5649</v>
      </c>
      <c r="G65" s="619" t="s">
        <v>5433</v>
      </c>
      <c r="H65" s="930">
        <f t="shared" si="1"/>
        <v>38.567999999999998</v>
      </c>
    </row>
    <row r="66" spans="1:8">
      <c r="A66" s="1223"/>
      <c r="B66" s="533" t="s">
        <v>5646</v>
      </c>
      <c r="C66" s="229" t="s">
        <v>1372</v>
      </c>
      <c r="D66" s="323">
        <v>2200</v>
      </c>
      <c r="E66" s="627">
        <v>7.14</v>
      </c>
      <c r="F66" s="2" t="s">
        <v>5650</v>
      </c>
      <c r="G66" s="619" t="s">
        <v>5433</v>
      </c>
      <c r="H66" s="930">
        <f t="shared" si="1"/>
        <v>38.567999999999998</v>
      </c>
    </row>
    <row r="67" spans="1:8">
      <c r="A67" s="1223"/>
      <c r="B67" s="533" t="s">
        <v>5647</v>
      </c>
      <c r="C67" s="230" t="s">
        <v>1372</v>
      </c>
      <c r="D67" s="323">
        <v>2200</v>
      </c>
      <c r="E67" s="627">
        <v>7.14</v>
      </c>
      <c r="F67" s="2" t="s">
        <v>5651</v>
      </c>
      <c r="G67" s="619" t="s">
        <v>5433</v>
      </c>
      <c r="H67" s="930">
        <f t="shared" si="1"/>
        <v>38.567999999999998</v>
      </c>
    </row>
    <row r="68" spans="1:8">
      <c r="A68" s="1224"/>
      <c r="B68" s="533" t="s">
        <v>5648</v>
      </c>
      <c r="C68" s="231" t="s">
        <v>1372</v>
      </c>
      <c r="D68" s="323">
        <v>2200</v>
      </c>
      <c r="E68" s="627">
        <v>7.14</v>
      </c>
      <c r="F68" s="2" t="s">
        <v>5652</v>
      </c>
      <c r="G68" s="619" t="s">
        <v>5433</v>
      </c>
      <c r="H68" s="930">
        <f t="shared" si="1"/>
        <v>38.567999999999998</v>
      </c>
    </row>
    <row r="69" spans="1:8">
      <c r="A69" s="1222" t="s">
        <v>5160</v>
      </c>
      <c r="B69" s="533" t="s">
        <v>5152</v>
      </c>
      <c r="C69" s="228" t="s">
        <v>1372</v>
      </c>
      <c r="D69" s="323">
        <v>1000</v>
      </c>
      <c r="E69" s="627">
        <v>16.899999999999999</v>
      </c>
      <c r="F69" s="777" t="s">
        <v>6063</v>
      </c>
      <c r="G69" s="619" t="s">
        <v>5433</v>
      </c>
      <c r="H69" s="930">
        <f t="shared" si="1"/>
        <v>50.28</v>
      </c>
    </row>
    <row r="70" spans="1:8">
      <c r="A70" s="1223"/>
      <c r="B70" s="533" t="s">
        <v>5153</v>
      </c>
      <c r="C70" s="229" t="s">
        <v>1372</v>
      </c>
      <c r="D70" s="323">
        <v>1000</v>
      </c>
      <c r="E70" s="627">
        <v>16.899999999999999</v>
      </c>
      <c r="F70" s="777" t="s">
        <v>6064</v>
      </c>
      <c r="G70" s="619" t="s">
        <v>5433</v>
      </c>
      <c r="H70" s="930">
        <f t="shared" si="1"/>
        <v>50.28</v>
      </c>
    </row>
    <row r="71" spans="1:8">
      <c r="A71" s="1223"/>
      <c r="B71" s="533" t="s">
        <v>5154</v>
      </c>
      <c r="C71" s="230" t="s">
        <v>1372</v>
      </c>
      <c r="D71" s="323">
        <v>1000</v>
      </c>
      <c r="E71" s="627">
        <v>16.899999999999999</v>
      </c>
      <c r="F71" s="777" t="s">
        <v>6065</v>
      </c>
      <c r="G71" s="619" t="s">
        <v>5433</v>
      </c>
      <c r="H71" s="930">
        <f t="shared" si="1"/>
        <v>50.28</v>
      </c>
    </row>
    <row r="72" spans="1:8">
      <c r="A72" s="1223"/>
      <c r="B72" s="533" t="s">
        <v>5155</v>
      </c>
      <c r="C72" s="231" t="s">
        <v>1372</v>
      </c>
      <c r="D72" s="323">
        <v>1000</v>
      </c>
      <c r="E72" s="627">
        <v>16.899999999999999</v>
      </c>
      <c r="F72" s="777" t="s">
        <v>6066</v>
      </c>
      <c r="G72" s="619" t="s">
        <v>5433</v>
      </c>
      <c r="H72" s="930">
        <f t="shared" si="1"/>
        <v>50.28</v>
      </c>
    </row>
    <row r="73" spans="1:8">
      <c r="A73" s="1223"/>
      <c r="B73" s="533" t="s">
        <v>5156</v>
      </c>
      <c r="C73" s="228" t="s">
        <v>1372</v>
      </c>
      <c r="D73" s="323">
        <v>3000</v>
      </c>
      <c r="E73" s="627">
        <v>24.5</v>
      </c>
      <c r="F73" s="777" t="s">
        <v>6067</v>
      </c>
      <c r="G73" s="619" t="s">
        <v>5433</v>
      </c>
      <c r="H73" s="930">
        <f t="shared" si="1"/>
        <v>59.4</v>
      </c>
    </row>
    <row r="74" spans="1:8">
      <c r="A74" s="1223"/>
      <c r="B74" s="533" t="s">
        <v>5157</v>
      </c>
      <c r="C74" s="229" t="s">
        <v>1372</v>
      </c>
      <c r="D74" s="323">
        <v>2300</v>
      </c>
      <c r="E74" s="627">
        <v>24.5</v>
      </c>
      <c r="F74" s="777" t="s">
        <v>6068</v>
      </c>
      <c r="G74" s="619" t="s">
        <v>5433</v>
      </c>
      <c r="H74" s="930">
        <f t="shared" si="1"/>
        <v>59.4</v>
      </c>
    </row>
    <row r="75" spans="1:8">
      <c r="A75" s="1223"/>
      <c r="B75" s="533" t="s">
        <v>5158</v>
      </c>
      <c r="C75" s="230" t="s">
        <v>1372</v>
      </c>
      <c r="D75" s="323">
        <v>2300</v>
      </c>
      <c r="E75" s="627">
        <v>24.5</v>
      </c>
      <c r="F75" s="777" t="s">
        <v>6069</v>
      </c>
      <c r="G75" s="619" t="s">
        <v>5433</v>
      </c>
      <c r="H75" s="930">
        <f t="shared" si="1"/>
        <v>59.4</v>
      </c>
    </row>
    <row r="76" spans="1:8">
      <c r="A76" s="1224"/>
      <c r="B76" s="533" t="s">
        <v>5159</v>
      </c>
      <c r="C76" s="231" t="s">
        <v>1372</v>
      </c>
      <c r="D76" s="323">
        <v>2300</v>
      </c>
      <c r="E76" s="627">
        <v>24.5</v>
      </c>
      <c r="F76" s="777" t="s">
        <v>6070</v>
      </c>
      <c r="G76" s="619" t="s">
        <v>5433</v>
      </c>
      <c r="H76" s="930">
        <f t="shared" si="1"/>
        <v>59.4</v>
      </c>
    </row>
    <row r="77" spans="1:8">
      <c r="A77" s="1219" t="s">
        <v>568</v>
      </c>
      <c r="B77" s="245" t="s">
        <v>558</v>
      </c>
      <c r="C77" s="228" t="s">
        <v>1372</v>
      </c>
      <c r="D77" s="3">
        <v>4000</v>
      </c>
      <c r="E77" s="1190" t="s">
        <v>5381</v>
      </c>
      <c r="F77" s="2" t="s">
        <v>562</v>
      </c>
      <c r="G77" s="619" t="s">
        <v>5433</v>
      </c>
      <c r="H77" s="1180" t="s">
        <v>5381</v>
      </c>
    </row>
    <row r="78" spans="1:8">
      <c r="A78" s="1220"/>
      <c r="B78" s="245" t="s">
        <v>559</v>
      </c>
      <c r="C78" s="229" t="s">
        <v>1372</v>
      </c>
      <c r="D78" s="3">
        <v>3500</v>
      </c>
      <c r="E78" s="1191"/>
      <c r="F78" s="2" t="s">
        <v>563</v>
      </c>
      <c r="G78" s="619" t="s">
        <v>5433</v>
      </c>
      <c r="H78" s="1181"/>
    </row>
    <row r="79" spans="1:8">
      <c r="A79" s="1220"/>
      <c r="B79" s="245" t="s">
        <v>560</v>
      </c>
      <c r="C79" s="230" t="s">
        <v>1372</v>
      </c>
      <c r="D79" s="3">
        <v>3500</v>
      </c>
      <c r="E79" s="1191"/>
      <c r="F79" s="2" t="s">
        <v>564</v>
      </c>
      <c r="G79" s="619" t="s">
        <v>5433</v>
      </c>
      <c r="H79" s="1181"/>
    </row>
    <row r="80" spans="1:8">
      <c r="A80" s="1220"/>
      <c r="B80" s="245" t="s">
        <v>561</v>
      </c>
      <c r="C80" s="231" t="s">
        <v>1372</v>
      </c>
      <c r="D80" s="3">
        <v>3500</v>
      </c>
      <c r="E80" s="1192"/>
      <c r="F80" s="2" t="s">
        <v>565</v>
      </c>
      <c r="G80" s="619" t="s">
        <v>5433</v>
      </c>
      <c r="H80" s="1182"/>
    </row>
    <row r="81" spans="1:8">
      <c r="A81" s="1220"/>
      <c r="B81" s="245" t="s">
        <v>4797</v>
      </c>
      <c r="C81" s="228" t="s">
        <v>1372</v>
      </c>
      <c r="D81" s="3">
        <v>6000</v>
      </c>
      <c r="E81" s="627">
        <v>12</v>
      </c>
      <c r="F81" s="777" t="s">
        <v>6073</v>
      </c>
      <c r="G81" s="619" t="s">
        <v>5433</v>
      </c>
      <c r="H81" s="930">
        <f>SUM(E81*1.2)+30</f>
        <v>44.4</v>
      </c>
    </row>
    <row r="82" spans="1:8">
      <c r="A82" s="1220"/>
      <c r="B82" s="245" t="s">
        <v>4798</v>
      </c>
      <c r="C82" s="229" t="s">
        <v>1372</v>
      </c>
      <c r="D82" s="3">
        <v>6000</v>
      </c>
      <c r="E82" s="627">
        <v>19</v>
      </c>
      <c r="F82" s="777" t="s">
        <v>6074</v>
      </c>
      <c r="G82" s="619" t="s">
        <v>5433</v>
      </c>
      <c r="H82" s="930">
        <f>SUM(E82*1.2)+30</f>
        <v>52.8</v>
      </c>
    </row>
    <row r="83" spans="1:8">
      <c r="A83" s="1220"/>
      <c r="B83" s="245" t="s">
        <v>4799</v>
      </c>
      <c r="C83" s="230" t="s">
        <v>1372</v>
      </c>
      <c r="D83" s="3">
        <v>6000</v>
      </c>
      <c r="E83" s="627">
        <v>19</v>
      </c>
      <c r="F83" s="777" t="s">
        <v>6075</v>
      </c>
      <c r="G83" s="619" t="s">
        <v>5433</v>
      </c>
      <c r="H83" s="930">
        <f>SUM(E83*1.2)+30</f>
        <v>52.8</v>
      </c>
    </row>
    <row r="84" spans="1:8">
      <c r="A84" s="1220"/>
      <c r="B84" s="245" t="s">
        <v>4800</v>
      </c>
      <c r="C84" s="231" t="s">
        <v>1372</v>
      </c>
      <c r="D84" s="3">
        <v>6000</v>
      </c>
      <c r="E84" s="627">
        <v>19</v>
      </c>
      <c r="F84" s="777" t="s">
        <v>6076</v>
      </c>
      <c r="G84" s="619" t="s">
        <v>5433</v>
      </c>
      <c r="H84" s="930">
        <f>SUM(E84*1.2)+30</f>
        <v>52.8</v>
      </c>
    </row>
    <row r="85" spans="1:8">
      <c r="A85" s="1221"/>
      <c r="B85" s="245" t="s">
        <v>2520</v>
      </c>
      <c r="C85" s="232" t="s">
        <v>1186</v>
      </c>
      <c r="D85" s="3">
        <v>25000</v>
      </c>
      <c r="E85" s="627">
        <v>65</v>
      </c>
      <c r="F85" s="2" t="s">
        <v>2415</v>
      </c>
      <c r="G85" s="619" t="s">
        <v>5433</v>
      </c>
      <c r="H85" s="930">
        <f>SUM(E85*1.2)+30</f>
        <v>108</v>
      </c>
    </row>
    <row r="86" spans="1:8">
      <c r="A86" s="1225" t="s">
        <v>2313</v>
      </c>
      <c r="B86" s="245" t="s">
        <v>2312</v>
      </c>
      <c r="C86" s="228" t="s">
        <v>1372</v>
      </c>
      <c r="D86" s="3">
        <v>4000</v>
      </c>
      <c r="E86" s="1190" t="s">
        <v>5381</v>
      </c>
      <c r="F86" s="2" t="s">
        <v>2314</v>
      </c>
      <c r="G86" s="619" t="s">
        <v>5433</v>
      </c>
      <c r="H86" s="1180" t="s">
        <v>5381</v>
      </c>
    </row>
    <row r="87" spans="1:8">
      <c r="A87" s="1228"/>
      <c r="B87" s="245" t="s">
        <v>2836</v>
      </c>
      <c r="C87" s="229" t="s">
        <v>1372</v>
      </c>
      <c r="D87" s="3">
        <v>3500</v>
      </c>
      <c r="E87" s="1191"/>
      <c r="F87" s="2" t="s">
        <v>2315</v>
      </c>
      <c r="G87" s="619" t="s">
        <v>5433</v>
      </c>
      <c r="H87" s="1181"/>
    </row>
    <row r="88" spans="1:8">
      <c r="A88" s="1228"/>
      <c r="B88" s="245" t="s">
        <v>2837</v>
      </c>
      <c r="C88" s="230" t="s">
        <v>1372</v>
      </c>
      <c r="D88" s="3">
        <v>3500</v>
      </c>
      <c r="E88" s="1191"/>
      <c r="F88" s="2" t="s">
        <v>2316</v>
      </c>
      <c r="G88" s="619" t="s">
        <v>5433</v>
      </c>
      <c r="H88" s="1181"/>
    </row>
    <row r="89" spans="1:8">
      <c r="A89" s="1228"/>
      <c r="B89" s="245" t="s">
        <v>2838</v>
      </c>
      <c r="C89" s="231" t="s">
        <v>1372</v>
      </c>
      <c r="D89" s="3">
        <v>3500</v>
      </c>
      <c r="E89" s="1192"/>
      <c r="F89" s="2" t="s">
        <v>2317</v>
      </c>
      <c r="G89" s="619" t="s">
        <v>5433</v>
      </c>
      <c r="H89" s="1182"/>
    </row>
    <row r="90" spans="1:8">
      <c r="A90" s="1226"/>
      <c r="B90" s="245" t="s">
        <v>4793</v>
      </c>
      <c r="C90" s="232" t="s">
        <v>1186</v>
      </c>
      <c r="D90" s="3">
        <v>25000</v>
      </c>
      <c r="E90" s="627">
        <v>65</v>
      </c>
      <c r="F90" s="2" t="s">
        <v>4794</v>
      </c>
      <c r="G90" s="619" t="s">
        <v>5433</v>
      </c>
      <c r="H90" s="930">
        <f>SUM(E90*1.2)+30</f>
        <v>108</v>
      </c>
    </row>
    <row r="91" spans="1:8">
      <c r="A91" s="1219" t="s">
        <v>5660</v>
      </c>
      <c r="B91" s="533" t="s">
        <v>5665</v>
      </c>
      <c r="C91" s="228" t="s">
        <v>1372</v>
      </c>
      <c r="D91" s="3">
        <v>6000</v>
      </c>
      <c r="E91" s="627">
        <v>12</v>
      </c>
      <c r="F91" s="2" t="s">
        <v>4281</v>
      </c>
      <c r="G91" s="619" t="s">
        <v>5433</v>
      </c>
      <c r="H91" s="930">
        <f t="shared" ref="H91:H106" si="2">SUM(E91*1.2)+30</f>
        <v>44.4</v>
      </c>
    </row>
    <row r="92" spans="1:8">
      <c r="A92" s="1220"/>
      <c r="B92" s="533" t="s">
        <v>5666</v>
      </c>
      <c r="C92" s="229" t="s">
        <v>1372</v>
      </c>
      <c r="D92" s="3">
        <v>6000</v>
      </c>
      <c r="E92" s="627">
        <v>17</v>
      </c>
      <c r="F92" s="2" t="s">
        <v>4282</v>
      </c>
      <c r="G92" s="619" t="s">
        <v>5433</v>
      </c>
      <c r="H92" s="930">
        <f t="shared" si="2"/>
        <v>50.4</v>
      </c>
    </row>
    <row r="93" spans="1:8">
      <c r="A93" s="1220"/>
      <c r="B93" s="533" t="s">
        <v>5667</v>
      </c>
      <c r="C93" s="230" t="s">
        <v>1372</v>
      </c>
      <c r="D93" s="3">
        <v>6000</v>
      </c>
      <c r="E93" s="627">
        <v>17</v>
      </c>
      <c r="F93" s="2" t="s">
        <v>4283</v>
      </c>
      <c r="G93" s="619" t="s">
        <v>5433</v>
      </c>
      <c r="H93" s="930">
        <f t="shared" si="2"/>
        <v>50.4</v>
      </c>
    </row>
    <row r="94" spans="1:8">
      <c r="A94" s="1221"/>
      <c r="B94" s="533" t="s">
        <v>5668</v>
      </c>
      <c r="C94" s="231" t="s">
        <v>1372</v>
      </c>
      <c r="D94" s="3">
        <v>6000</v>
      </c>
      <c r="E94" s="627">
        <v>17</v>
      </c>
      <c r="F94" s="2" t="s">
        <v>4284</v>
      </c>
      <c r="G94" s="619" t="s">
        <v>5433</v>
      </c>
      <c r="H94" s="930">
        <f t="shared" si="2"/>
        <v>50.4</v>
      </c>
    </row>
    <row r="95" spans="1:8">
      <c r="A95" s="1225" t="s">
        <v>5659</v>
      </c>
      <c r="B95" s="533" t="s">
        <v>5661</v>
      </c>
      <c r="C95" s="228" t="s">
        <v>1372</v>
      </c>
      <c r="D95" s="3">
        <v>6000</v>
      </c>
      <c r="E95" s="627">
        <v>11</v>
      </c>
      <c r="F95" s="2" t="s">
        <v>5669</v>
      </c>
      <c r="G95" s="619" t="s">
        <v>5433</v>
      </c>
      <c r="H95" s="930">
        <f t="shared" si="2"/>
        <v>43.2</v>
      </c>
    </row>
    <row r="96" spans="1:8">
      <c r="A96" s="1228"/>
      <c r="B96" s="533" t="s">
        <v>5662</v>
      </c>
      <c r="C96" s="229" t="s">
        <v>1372</v>
      </c>
      <c r="D96" s="3">
        <v>6000</v>
      </c>
      <c r="E96" s="627">
        <v>16</v>
      </c>
      <c r="F96" s="2" t="s">
        <v>5670</v>
      </c>
      <c r="G96" s="619" t="s">
        <v>5433</v>
      </c>
      <c r="H96" s="930">
        <f t="shared" si="2"/>
        <v>49.2</v>
      </c>
    </row>
    <row r="97" spans="1:8">
      <c r="A97" s="1228"/>
      <c r="B97" s="533" t="s">
        <v>5663</v>
      </c>
      <c r="C97" s="230" t="s">
        <v>1372</v>
      </c>
      <c r="D97" s="3">
        <v>6000</v>
      </c>
      <c r="E97" s="627">
        <v>16</v>
      </c>
      <c r="F97" s="2" t="s">
        <v>5671</v>
      </c>
      <c r="G97" s="619" t="s">
        <v>5433</v>
      </c>
      <c r="H97" s="930">
        <f t="shared" si="2"/>
        <v>49.2</v>
      </c>
    </row>
    <row r="98" spans="1:8">
      <c r="A98" s="1226"/>
      <c r="B98" s="533" t="s">
        <v>5664</v>
      </c>
      <c r="C98" s="231" t="s">
        <v>1372</v>
      </c>
      <c r="D98" s="3">
        <v>6000</v>
      </c>
      <c r="E98" s="627">
        <v>16</v>
      </c>
      <c r="F98" s="2" t="s">
        <v>5672</v>
      </c>
      <c r="G98" s="619" t="s">
        <v>5433</v>
      </c>
      <c r="H98" s="930">
        <f t="shared" si="2"/>
        <v>49.2</v>
      </c>
    </row>
    <row r="99" spans="1:8">
      <c r="A99" s="1225" t="s">
        <v>5673</v>
      </c>
      <c r="B99" s="533" t="s">
        <v>5674</v>
      </c>
      <c r="C99" s="228" t="s">
        <v>1372</v>
      </c>
      <c r="D99" s="3">
        <v>9000</v>
      </c>
      <c r="E99" s="627">
        <v>15.9</v>
      </c>
      <c r="F99" s="2" t="s">
        <v>5678</v>
      </c>
      <c r="G99" s="619" t="s">
        <v>5433</v>
      </c>
      <c r="H99" s="930">
        <f t="shared" si="2"/>
        <v>49.08</v>
      </c>
    </row>
    <row r="100" spans="1:8">
      <c r="A100" s="1228"/>
      <c r="B100" s="533" t="s">
        <v>5675</v>
      </c>
      <c r="C100" s="229" t="s">
        <v>1372</v>
      </c>
      <c r="D100" s="3">
        <v>9000</v>
      </c>
      <c r="E100" s="627">
        <v>19.899999999999999</v>
      </c>
      <c r="F100" s="2" t="s">
        <v>5679</v>
      </c>
      <c r="G100" s="619" t="s">
        <v>5433</v>
      </c>
      <c r="H100" s="930">
        <f t="shared" si="2"/>
        <v>53.879999999999995</v>
      </c>
    </row>
    <row r="101" spans="1:8">
      <c r="A101" s="1228"/>
      <c r="B101" s="533" t="s">
        <v>5676</v>
      </c>
      <c r="C101" s="230" t="s">
        <v>1372</v>
      </c>
      <c r="D101" s="3">
        <v>9000</v>
      </c>
      <c r="E101" s="627">
        <v>19.899999999999999</v>
      </c>
      <c r="F101" s="2" t="s">
        <v>5680</v>
      </c>
      <c r="G101" s="619" t="s">
        <v>5433</v>
      </c>
      <c r="H101" s="930">
        <f t="shared" si="2"/>
        <v>53.879999999999995</v>
      </c>
    </row>
    <row r="102" spans="1:8">
      <c r="A102" s="1226"/>
      <c r="B102" s="533" t="s">
        <v>5677</v>
      </c>
      <c r="C102" s="231" t="s">
        <v>1372</v>
      </c>
      <c r="D102" s="3">
        <v>9000</v>
      </c>
      <c r="E102" s="627">
        <v>19.899999999999999</v>
      </c>
      <c r="F102" s="2" t="s">
        <v>5681</v>
      </c>
      <c r="G102" s="619" t="s">
        <v>5433</v>
      </c>
      <c r="H102" s="930">
        <f t="shared" si="2"/>
        <v>53.879999999999995</v>
      </c>
    </row>
    <row r="103" spans="1:8">
      <c r="A103" s="1225" t="s">
        <v>4813</v>
      </c>
      <c r="B103" s="533" t="s">
        <v>4801</v>
      </c>
      <c r="C103" s="228" t="s">
        <v>1372</v>
      </c>
      <c r="D103" s="3">
        <v>3000</v>
      </c>
      <c r="E103" s="627">
        <v>11.9</v>
      </c>
      <c r="F103" s="2" t="s">
        <v>5655</v>
      </c>
      <c r="G103" s="619" t="s">
        <v>5433</v>
      </c>
      <c r="H103" s="930">
        <f t="shared" si="2"/>
        <v>44.28</v>
      </c>
    </row>
    <row r="104" spans="1:8">
      <c r="A104" s="1228"/>
      <c r="B104" s="533" t="s">
        <v>4802</v>
      </c>
      <c r="C104" s="229" t="s">
        <v>1372</v>
      </c>
      <c r="D104" s="3">
        <v>1800</v>
      </c>
      <c r="E104" s="627">
        <v>11.9</v>
      </c>
      <c r="F104" s="2" t="s">
        <v>5656</v>
      </c>
      <c r="G104" s="619" t="s">
        <v>5433</v>
      </c>
      <c r="H104" s="930">
        <f t="shared" si="2"/>
        <v>44.28</v>
      </c>
    </row>
    <row r="105" spans="1:8">
      <c r="A105" s="1228"/>
      <c r="B105" s="533" t="s">
        <v>4803</v>
      </c>
      <c r="C105" s="230" t="s">
        <v>1372</v>
      </c>
      <c r="D105" s="3">
        <v>1800</v>
      </c>
      <c r="E105" s="627">
        <v>11.9</v>
      </c>
      <c r="F105" s="2" t="s">
        <v>5657</v>
      </c>
      <c r="G105" s="619" t="s">
        <v>5433</v>
      </c>
      <c r="H105" s="930">
        <f t="shared" si="2"/>
        <v>44.28</v>
      </c>
    </row>
    <row r="106" spans="1:8">
      <c r="A106" s="1228"/>
      <c r="B106" s="533" t="s">
        <v>4804</v>
      </c>
      <c r="C106" s="231" t="s">
        <v>1372</v>
      </c>
      <c r="D106" s="3">
        <v>1800</v>
      </c>
      <c r="E106" s="627">
        <v>11.9</v>
      </c>
      <c r="F106" s="2" t="s">
        <v>5658</v>
      </c>
      <c r="G106" s="619" t="s">
        <v>5433</v>
      </c>
      <c r="H106" s="930">
        <f t="shared" si="2"/>
        <v>44.28</v>
      </c>
    </row>
    <row r="107" spans="1:8">
      <c r="A107" s="1228"/>
      <c r="B107" s="533" t="s">
        <v>4805</v>
      </c>
      <c r="C107" s="228" t="s">
        <v>1372</v>
      </c>
      <c r="D107" s="3">
        <v>6500</v>
      </c>
      <c r="E107" s="1190" t="s">
        <v>5381</v>
      </c>
      <c r="F107" s="2" t="s">
        <v>4809</v>
      </c>
      <c r="G107" s="619" t="s">
        <v>5433</v>
      </c>
      <c r="H107" s="1180" t="s">
        <v>5381</v>
      </c>
    </row>
    <row r="108" spans="1:8">
      <c r="A108" s="1228"/>
      <c r="B108" s="533" t="s">
        <v>4806</v>
      </c>
      <c r="C108" s="229" t="s">
        <v>1372</v>
      </c>
      <c r="D108" s="3">
        <v>4000</v>
      </c>
      <c r="E108" s="1191"/>
      <c r="F108" s="2" t="s">
        <v>4810</v>
      </c>
      <c r="G108" s="619" t="s">
        <v>5433</v>
      </c>
      <c r="H108" s="1181"/>
    </row>
    <row r="109" spans="1:8">
      <c r="A109" s="1228"/>
      <c r="B109" s="533" t="s">
        <v>4807</v>
      </c>
      <c r="C109" s="230" t="s">
        <v>1372</v>
      </c>
      <c r="D109" s="3">
        <v>4000</v>
      </c>
      <c r="E109" s="1191"/>
      <c r="F109" s="2" t="s">
        <v>4811</v>
      </c>
      <c r="G109" s="619" t="s">
        <v>5433</v>
      </c>
      <c r="H109" s="1181"/>
    </row>
    <row r="110" spans="1:8">
      <c r="A110" s="1226"/>
      <c r="B110" s="533" t="s">
        <v>4808</v>
      </c>
      <c r="C110" s="231" t="s">
        <v>1372</v>
      </c>
      <c r="D110" s="3">
        <v>4000</v>
      </c>
      <c r="E110" s="1192"/>
      <c r="F110" s="2" t="s">
        <v>4812</v>
      </c>
      <c r="G110" s="619" t="s">
        <v>5433</v>
      </c>
      <c r="H110" s="1182"/>
    </row>
    <row r="111" spans="1:8">
      <c r="A111" s="1225" t="s">
        <v>278</v>
      </c>
      <c r="B111" s="245" t="s">
        <v>276</v>
      </c>
      <c r="C111" s="228" t="s">
        <v>1372</v>
      </c>
      <c r="D111" s="3">
        <v>7500</v>
      </c>
      <c r="E111" s="627">
        <v>15</v>
      </c>
      <c r="F111" s="2" t="s">
        <v>277</v>
      </c>
      <c r="G111" s="619" t="s">
        <v>5433</v>
      </c>
      <c r="H111" s="930">
        <f>SUM(E111*1.2)+30</f>
        <v>48</v>
      </c>
    </row>
    <row r="112" spans="1:8">
      <c r="A112" s="1226"/>
      <c r="B112" s="245" t="s">
        <v>4795</v>
      </c>
      <c r="C112" s="228" t="s">
        <v>1372</v>
      </c>
      <c r="D112" s="3">
        <v>30000</v>
      </c>
      <c r="E112" s="627">
        <v>25</v>
      </c>
      <c r="F112" s="2" t="s">
        <v>4796</v>
      </c>
      <c r="G112" s="619" t="s">
        <v>5433</v>
      </c>
      <c r="H112" s="930">
        <f>SUM(E112*1.2)+30</f>
        <v>60</v>
      </c>
    </row>
    <row r="113" spans="1:8">
      <c r="A113" s="163" t="s">
        <v>1692</v>
      </c>
      <c r="B113" s="77" t="s">
        <v>4611</v>
      </c>
      <c r="C113" s="228" t="s">
        <v>1372</v>
      </c>
      <c r="D113" s="3">
        <v>20000</v>
      </c>
      <c r="E113" s="627">
        <v>11.9</v>
      </c>
      <c r="F113" s="777" t="s">
        <v>6071</v>
      </c>
      <c r="G113" s="619" t="s">
        <v>5433</v>
      </c>
      <c r="H113" s="930">
        <f>SUM(E113*1.2)+30</f>
        <v>44.28</v>
      </c>
    </row>
    <row r="114" spans="1:8">
      <c r="A114" s="258" t="s">
        <v>1693</v>
      </c>
      <c r="B114" s="259" t="s">
        <v>4610</v>
      </c>
      <c r="C114" s="228" t="s">
        <v>1372</v>
      </c>
      <c r="D114" s="3">
        <v>20000</v>
      </c>
      <c r="E114" s="627">
        <v>20</v>
      </c>
      <c r="F114" s="2" t="s">
        <v>1694</v>
      </c>
      <c r="G114" s="619" t="s">
        <v>5433</v>
      </c>
      <c r="H114" s="930">
        <f>SUM(E114*1.2)+30</f>
        <v>54</v>
      </c>
    </row>
    <row r="115" spans="1:8" ht="18.75">
      <c r="A115" s="100" t="s">
        <v>1377</v>
      </c>
      <c r="B115" s="101"/>
      <c r="C115" s="102"/>
      <c r="D115" s="102"/>
      <c r="E115" s="849"/>
      <c r="F115" s="102"/>
      <c r="G115" s="102"/>
      <c r="H115" s="931"/>
    </row>
    <row r="116" spans="1:8">
      <c r="A116" s="30" t="s">
        <v>3</v>
      </c>
      <c r="B116" s="35" t="s">
        <v>1457</v>
      </c>
      <c r="C116" s="228" t="s">
        <v>1372</v>
      </c>
      <c r="D116" s="36" t="s">
        <v>1664</v>
      </c>
      <c r="E116" s="628">
        <v>17</v>
      </c>
      <c r="F116" s="28" t="s">
        <v>1456</v>
      </c>
      <c r="G116" s="619" t="s">
        <v>5433</v>
      </c>
      <c r="H116" s="930">
        <f>SUM(E116*1.2)+30</f>
        <v>50.4</v>
      </c>
    </row>
    <row r="117" spans="1:8">
      <c r="A117" s="16" t="s">
        <v>4</v>
      </c>
      <c r="B117" s="11" t="s">
        <v>1672</v>
      </c>
      <c r="C117" s="228" t="s">
        <v>1372</v>
      </c>
      <c r="D117" s="27" t="s">
        <v>1673</v>
      </c>
      <c r="E117" s="628">
        <v>9</v>
      </c>
      <c r="F117" s="10" t="s">
        <v>1455</v>
      </c>
      <c r="G117" s="619" t="s">
        <v>5433</v>
      </c>
      <c r="H117" s="930">
        <f t="shared" ref="H117:H123" si="3">SUM(E117*1.2)+30</f>
        <v>40.799999999999997</v>
      </c>
    </row>
    <row r="118" spans="1:8">
      <c r="A118" s="30" t="s">
        <v>5</v>
      </c>
      <c r="B118" s="29" t="s">
        <v>1459</v>
      </c>
      <c r="C118" s="228" t="s">
        <v>1372</v>
      </c>
      <c r="D118" s="36" t="s">
        <v>1664</v>
      </c>
      <c r="E118" s="628">
        <v>15</v>
      </c>
      <c r="F118" s="28" t="s">
        <v>1458</v>
      </c>
      <c r="G118" s="619" t="s">
        <v>5433</v>
      </c>
      <c r="H118" s="930">
        <f t="shared" si="3"/>
        <v>48</v>
      </c>
    </row>
    <row r="119" spans="1:8">
      <c r="A119" s="30" t="s">
        <v>6</v>
      </c>
      <c r="B119" s="35" t="s">
        <v>1461</v>
      </c>
      <c r="C119" s="228" t="s">
        <v>1372</v>
      </c>
      <c r="D119" s="36" t="s">
        <v>1674</v>
      </c>
      <c r="E119" s="628">
        <v>20.079999999999998</v>
      </c>
      <c r="F119" s="28" t="s">
        <v>1460</v>
      </c>
      <c r="G119" s="619" t="s">
        <v>5433</v>
      </c>
      <c r="H119" s="930">
        <f t="shared" si="3"/>
        <v>54.095999999999997</v>
      </c>
    </row>
    <row r="120" spans="1:8">
      <c r="A120" s="47" t="s">
        <v>7</v>
      </c>
      <c r="B120" s="35" t="s">
        <v>1463</v>
      </c>
      <c r="C120" s="228" t="s">
        <v>1372</v>
      </c>
      <c r="D120" s="36" t="s">
        <v>1675</v>
      </c>
      <c r="E120" s="628">
        <v>22.7</v>
      </c>
      <c r="F120" s="46" t="s">
        <v>1462</v>
      </c>
      <c r="G120" s="619" t="s">
        <v>5433</v>
      </c>
      <c r="H120" s="930">
        <f t="shared" si="3"/>
        <v>57.239999999999995</v>
      </c>
    </row>
    <row r="121" spans="1:8">
      <c r="A121" s="30" t="s">
        <v>252</v>
      </c>
      <c r="B121" s="29" t="s">
        <v>19</v>
      </c>
      <c r="C121" s="228" t="s">
        <v>1372</v>
      </c>
      <c r="D121" s="36" t="s">
        <v>1676</v>
      </c>
      <c r="E121" s="628">
        <v>9.5</v>
      </c>
      <c r="F121" s="28" t="s">
        <v>1464</v>
      </c>
      <c r="G121" s="619" t="s">
        <v>5433</v>
      </c>
      <c r="H121" s="930">
        <f t="shared" si="3"/>
        <v>41.4</v>
      </c>
    </row>
    <row r="122" spans="1:8">
      <c r="A122" s="51" t="s">
        <v>23</v>
      </c>
      <c r="B122" s="50" t="s">
        <v>1468</v>
      </c>
      <c r="C122" s="228" t="s">
        <v>1372</v>
      </c>
      <c r="D122" s="34">
        <v>2000</v>
      </c>
      <c r="E122" s="628">
        <v>5.95</v>
      </c>
      <c r="F122" s="115" t="s">
        <v>1400</v>
      </c>
      <c r="G122" s="619" t="s">
        <v>5433</v>
      </c>
      <c r="H122" s="930">
        <f t="shared" si="3"/>
        <v>37.14</v>
      </c>
    </row>
    <row r="123" spans="1:8">
      <c r="A123" s="30" t="s">
        <v>0</v>
      </c>
      <c r="B123" s="35" t="s">
        <v>1466</v>
      </c>
      <c r="C123" s="228" t="s">
        <v>1372</v>
      </c>
      <c r="D123" s="36" t="s">
        <v>1673</v>
      </c>
      <c r="E123" s="628">
        <v>10.5</v>
      </c>
      <c r="F123" s="28" t="s">
        <v>1465</v>
      </c>
      <c r="G123" s="619" t="s">
        <v>5433</v>
      </c>
      <c r="H123" s="930">
        <f t="shared" si="3"/>
        <v>42.6</v>
      </c>
    </row>
    <row r="124" spans="1:8">
      <c r="A124" s="10" t="s">
        <v>11</v>
      </c>
      <c r="B124" s="11" t="s">
        <v>17</v>
      </c>
      <c r="C124" s="228" t="s">
        <v>1372</v>
      </c>
      <c r="D124" s="49">
        <v>2500</v>
      </c>
      <c r="E124" s="628" t="s">
        <v>18</v>
      </c>
      <c r="F124" s="10"/>
      <c r="G124" s="619" t="s">
        <v>5433</v>
      </c>
      <c r="H124" s="930" t="s">
        <v>18</v>
      </c>
    </row>
    <row r="125" spans="1:8">
      <c r="A125" s="1282" t="s">
        <v>10</v>
      </c>
      <c r="B125" s="1281" t="s">
        <v>24</v>
      </c>
      <c r="C125" s="228" t="s">
        <v>1372</v>
      </c>
      <c r="D125" s="49">
        <v>2500</v>
      </c>
      <c r="E125" s="628" t="s">
        <v>18</v>
      </c>
      <c r="F125" s="10"/>
      <c r="G125" s="619" t="s">
        <v>5433</v>
      </c>
      <c r="H125" s="930" t="s">
        <v>18</v>
      </c>
    </row>
    <row r="126" spans="1:8">
      <c r="A126" s="1282"/>
      <c r="B126" s="1281"/>
      <c r="C126" s="228" t="s">
        <v>1372</v>
      </c>
      <c r="D126" s="49">
        <v>3500</v>
      </c>
      <c r="E126" s="628" t="s">
        <v>18</v>
      </c>
      <c r="F126" s="10"/>
      <c r="G126" s="619" t="s">
        <v>5433</v>
      </c>
      <c r="H126" s="930" t="s">
        <v>18</v>
      </c>
    </row>
    <row r="127" spans="1:8">
      <c r="A127" s="240" t="s">
        <v>8</v>
      </c>
      <c r="B127" s="242" t="s">
        <v>2479</v>
      </c>
      <c r="C127" s="228" t="s">
        <v>1372</v>
      </c>
      <c r="D127" s="49">
        <v>5000</v>
      </c>
      <c r="E127" s="628">
        <v>25.52</v>
      </c>
      <c r="F127" s="10" t="s">
        <v>1467</v>
      </c>
      <c r="G127" s="619" t="s">
        <v>5433</v>
      </c>
      <c r="H127" s="930">
        <f>SUM(E127*1.2)+30</f>
        <v>60.623999999999995</v>
      </c>
    </row>
    <row r="128" spans="1:8">
      <c r="A128" s="116" t="s">
        <v>20</v>
      </c>
      <c r="B128" s="177" t="s">
        <v>22</v>
      </c>
      <c r="C128" s="228" t="s">
        <v>1372</v>
      </c>
      <c r="D128" s="49">
        <v>4000</v>
      </c>
      <c r="E128" s="628">
        <v>14</v>
      </c>
      <c r="F128" s="32" t="s">
        <v>1373</v>
      </c>
      <c r="G128" s="619" t="s">
        <v>5433</v>
      </c>
      <c r="H128" s="930">
        <f>SUM(E128*1.2)+30</f>
        <v>46.8</v>
      </c>
    </row>
    <row r="129" spans="1:8">
      <c r="A129" s="116" t="s">
        <v>227</v>
      </c>
      <c r="B129" s="177" t="s">
        <v>545</v>
      </c>
      <c r="C129" s="228" t="s">
        <v>1372</v>
      </c>
      <c r="D129" s="49">
        <v>5000</v>
      </c>
      <c r="E129" s="628" t="s">
        <v>18</v>
      </c>
      <c r="F129" s="32"/>
      <c r="G129" s="619" t="s">
        <v>5433</v>
      </c>
      <c r="H129" s="930" t="s">
        <v>18</v>
      </c>
    </row>
    <row r="130" spans="1:8">
      <c r="A130" s="116" t="s">
        <v>229</v>
      </c>
      <c r="B130" s="177" t="s">
        <v>1198</v>
      </c>
      <c r="C130" s="228" t="s">
        <v>1372</v>
      </c>
      <c r="D130" s="49">
        <v>10000</v>
      </c>
      <c r="E130" s="628" t="s">
        <v>18</v>
      </c>
      <c r="F130" s="32"/>
      <c r="G130" s="619" t="s">
        <v>5433</v>
      </c>
      <c r="H130" s="930" t="s">
        <v>18</v>
      </c>
    </row>
    <row r="131" spans="1:8">
      <c r="A131" s="116" t="s">
        <v>230</v>
      </c>
      <c r="B131" s="177" t="s">
        <v>540</v>
      </c>
      <c r="C131" s="228" t="s">
        <v>1372</v>
      </c>
      <c r="D131" s="49">
        <v>10000</v>
      </c>
      <c r="E131" s="628" t="s">
        <v>18</v>
      </c>
      <c r="F131" s="32"/>
      <c r="G131" s="619" t="s">
        <v>5433</v>
      </c>
      <c r="H131" s="930" t="s">
        <v>18</v>
      </c>
    </row>
    <row r="132" spans="1:8">
      <c r="A132" s="116" t="s">
        <v>231</v>
      </c>
      <c r="B132" s="177" t="s">
        <v>539</v>
      </c>
      <c r="C132" s="228" t="s">
        <v>1372</v>
      </c>
      <c r="D132" s="49">
        <v>20000</v>
      </c>
      <c r="E132" s="628" t="s">
        <v>18</v>
      </c>
      <c r="F132" s="32"/>
      <c r="G132" s="619" t="s">
        <v>5433</v>
      </c>
      <c r="H132" s="930" t="s">
        <v>18</v>
      </c>
    </row>
    <row r="133" spans="1:8">
      <c r="A133" s="1235" t="s">
        <v>232</v>
      </c>
      <c r="B133" s="177" t="s">
        <v>363</v>
      </c>
      <c r="C133" s="228" t="s">
        <v>1372</v>
      </c>
      <c r="D133" s="49">
        <v>5000</v>
      </c>
      <c r="E133" s="628" t="s">
        <v>18</v>
      </c>
      <c r="F133" s="32"/>
      <c r="G133" s="619" t="s">
        <v>5433</v>
      </c>
      <c r="H133" s="930" t="s">
        <v>18</v>
      </c>
    </row>
    <row r="134" spans="1:8">
      <c r="A134" s="1236"/>
      <c r="B134" s="177" t="s">
        <v>364</v>
      </c>
      <c r="C134" s="229" t="s">
        <v>1372</v>
      </c>
      <c r="D134" s="49">
        <v>4000</v>
      </c>
      <c r="E134" s="628" t="s">
        <v>18</v>
      </c>
      <c r="F134" s="32"/>
      <c r="G134" s="619" t="s">
        <v>5433</v>
      </c>
      <c r="H134" s="930" t="s">
        <v>18</v>
      </c>
    </row>
    <row r="135" spans="1:8">
      <c r="A135" s="1236"/>
      <c r="B135" s="177" t="s">
        <v>365</v>
      </c>
      <c r="C135" s="230" t="s">
        <v>1372</v>
      </c>
      <c r="D135" s="49">
        <v>4000</v>
      </c>
      <c r="E135" s="628" t="s">
        <v>18</v>
      </c>
      <c r="F135" s="32"/>
      <c r="G135" s="619" t="s">
        <v>5433</v>
      </c>
      <c r="H135" s="930" t="s">
        <v>18</v>
      </c>
    </row>
    <row r="136" spans="1:8">
      <c r="A136" s="1236"/>
      <c r="B136" s="177" t="s">
        <v>366</v>
      </c>
      <c r="C136" s="231" t="s">
        <v>1372</v>
      </c>
      <c r="D136" s="49">
        <v>4000</v>
      </c>
      <c r="E136" s="628" t="s">
        <v>18</v>
      </c>
      <c r="F136" s="32"/>
      <c r="G136" s="619" t="s">
        <v>5433</v>
      </c>
      <c r="H136" s="930" t="s">
        <v>18</v>
      </c>
    </row>
    <row r="137" spans="1:8">
      <c r="A137" s="1237"/>
      <c r="B137" s="177" t="s">
        <v>366</v>
      </c>
      <c r="C137" s="34" t="s">
        <v>511</v>
      </c>
      <c r="D137" s="49">
        <v>20000</v>
      </c>
      <c r="E137" s="628" t="s">
        <v>18</v>
      </c>
      <c r="F137" s="32"/>
      <c r="G137" s="619" t="s">
        <v>5433</v>
      </c>
      <c r="H137" s="930" t="s">
        <v>18</v>
      </c>
    </row>
    <row r="138" spans="1:8">
      <c r="A138" s="241" t="s">
        <v>21</v>
      </c>
      <c r="B138" s="177" t="s">
        <v>1312</v>
      </c>
      <c r="C138" s="228" t="s">
        <v>1372</v>
      </c>
      <c r="D138" s="49">
        <v>2000</v>
      </c>
      <c r="E138" s="628" t="s">
        <v>18</v>
      </c>
      <c r="F138" s="32"/>
      <c r="G138" s="619" t="s">
        <v>5433</v>
      </c>
      <c r="H138" s="930" t="s">
        <v>18</v>
      </c>
    </row>
    <row r="139" spans="1:8" ht="12.75" customHeight="1">
      <c r="A139" s="30" t="s">
        <v>2</v>
      </c>
      <c r="B139" s="35" t="s">
        <v>2936</v>
      </c>
      <c r="C139" s="228" t="s">
        <v>1372</v>
      </c>
      <c r="D139" s="36" t="s">
        <v>1674</v>
      </c>
      <c r="E139" s="628">
        <v>12.9</v>
      </c>
      <c r="F139" s="28" t="s">
        <v>2937</v>
      </c>
      <c r="G139" s="619" t="s">
        <v>5433</v>
      </c>
      <c r="H139" s="930">
        <f>SUM(E139*1.2)+30</f>
        <v>45.480000000000004</v>
      </c>
    </row>
    <row r="140" spans="1:8">
      <c r="A140" s="1207" t="s">
        <v>233</v>
      </c>
      <c r="B140" s="119" t="s">
        <v>541</v>
      </c>
      <c r="C140" s="228" t="s">
        <v>1372</v>
      </c>
      <c r="D140" s="36" t="s">
        <v>1673</v>
      </c>
      <c r="E140" s="627" t="s">
        <v>18</v>
      </c>
      <c r="F140" s="28"/>
      <c r="G140" s="619" t="s">
        <v>5433</v>
      </c>
      <c r="H140" s="932" t="s">
        <v>18</v>
      </c>
    </row>
    <row r="141" spans="1:8">
      <c r="A141" s="1209"/>
      <c r="B141" s="119" t="s">
        <v>542</v>
      </c>
      <c r="C141" s="229" t="s">
        <v>1372</v>
      </c>
      <c r="D141" s="36" t="s">
        <v>215</v>
      </c>
      <c r="E141" s="627" t="s">
        <v>18</v>
      </c>
      <c r="F141" s="28"/>
      <c r="G141" s="619" t="s">
        <v>5433</v>
      </c>
      <c r="H141" s="932" t="s">
        <v>18</v>
      </c>
    </row>
    <row r="142" spans="1:8">
      <c r="A142" s="1209"/>
      <c r="B142" s="119" t="s">
        <v>543</v>
      </c>
      <c r="C142" s="230" t="s">
        <v>1372</v>
      </c>
      <c r="D142" s="156">
        <v>2000</v>
      </c>
      <c r="E142" s="627" t="s">
        <v>18</v>
      </c>
      <c r="F142" s="28"/>
      <c r="G142" s="619" t="s">
        <v>5433</v>
      </c>
      <c r="H142" s="932" t="s">
        <v>18</v>
      </c>
    </row>
    <row r="143" spans="1:8">
      <c r="A143" s="1208"/>
      <c r="B143" s="119" t="s">
        <v>544</v>
      </c>
      <c r="C143" s="231" t="s">
        <v>1372</v>
      </c>
      <c r="D143" s="156">
        <v>2000</v>
      </c>
      <c r="E143" s="627" t="s">
        <v>18</v>
      </c>
      <c r="F143" s="28"/>
      <c r="G143" s="619" t="s">
        <v>5433</v>
      </c>
      <c r="H143" s="932" t="s">
        <v>18</v>
      </c>
    </row>
    <row r="144" spans="1:8">
      <c r="A144" s="118" t="s">
        <v>234</v>
      </c>
      <c r="B144" s="119" t="s">
        <v>235</v>
      </c>
      <c r="C144" s="228" t="s">
        <v>1372</v>
      </c>
      <c r="D144" s="36" t="s">
        <v>1673</v>
      </c>
      <c r="E144" s="627" t="s">
        <v>18</v>
      </c>
      <c r="F144" s="28"/>
      <c r="G144" s="619" t="s">
        <v>5433</v>
      </c>
      <c r="H144" s="932" t="s">
        <v>18</v>
      </c>
    </row>
    <row r="145" spans="1:8">
      <c r="A145" s="1207" t="s">
        <v>236</v>
      </c>
      <c r="B145" s="119" t="s">
        <v>237</v>
      </c>
      <c r="C145" s="228" t="s">
        <v>1372</v>
      </c>
      <c r="D145" s="36" t="s">
        <v>1655</v>
      </c>
      <c r="E145" s="627" t="s">
        <v>18</v>
      </c>
      <c r="F145" s="28"/>
      <c r="G145" s="619" t="s">
        <v>5433</v>
      </c>
      <c r="H145" s="932" t="s">
        <v>18</v>
      </c>
    </row>
    <row r="146" spans="1:8">
      <c r="A146" s="1208"/>
      <c r="B146" s="119" t="s">
        <v>238</v>
      </c>
      <c r="C146" s="228" t="s">
        <v>1372</v>
      </c>
      <c r="D146" s="36" t="s">
        <v>239</v>
      </c>
      <c r="E146" s="627" t="s">
        <v>18</v>
      </c>
      <c r="F146" s="28"/>
      <c r="G146" s="619" t="s">
        <v>5433</v>
      </c>
      <c r="H146" s="932" t="s">
        <v>18</v>
      </c>
    </row>
    <row r="147" spans="1:8">
      <c r="A147" s="1207" t="s">
        <v>240</v>
      </c>
      <c r="B147" s="119" t="s">
        <v>1970</v>
      </c>
      <c r="C147" s="228" t="s">
        <v>1372</v>
      </c>
      <c r="D147" s="36" t="s">
        <v>1655</v>
      </c>
      <c r="E147" s="627" t="s">
        <v>18</v>
      </c>
      <c r="F147" s="28"/>
      <c r="G147" s="619" t="s">
        <v>5433</v>
      </c>
      <c r="H147" s="932" t="s">
        <v>18</v>
      </c>
    </row>
    <row r="148" spans="1:8">
      <c r="A148" s="1209"/>
      <c r="B148" s="119" t="s">
        <v>1971</v>
      </c>
      <c r="C148" s="229" t="s">
        <v>1372</v>
      </c>
      <c r="D148" s="36" t="s">
        <v>1664</v>
      </c>
      <c r="E148" s="627" t="s">
        <v>18</v>
      </c>
      <c r="F148" s="28"/>
      <c r="G148" s="619" t="s">
        <v>5433</v>
      </c>
      <c r="H148" s="932" t="s">
        <v>18</v>
      </c>
    </row>
    <row r="149" spans="1:8">
      <c r="A149" s="1209"/>
      <c r="B149" s="119" t="s">
        <v>2840</v>
      </c>
      <c r="C149" s="231" t="s">
        <v>1372</v>
      </c>
      <c r="D149" s="36" t="s">
        <v>1664</v>
      </c>
      <c r="E149" s="627" t="s">
        <v>18</v>
      </c>
      <c r="F149" s="28"/>
      <c r="G149" s="619" t="s">
        <v>5433</v>
      </c>
      <c r="H149" s="932" t="s">
        <v>18</v>
      </c>
    </row>
    <row r="150" spans="1:8">
      <c r="A150" s="1208"/>
      <c r="B150" s="119" t="s">
        <v>2841</v>
      </c>
      <c r="C150" s="230" t="s">
        <v>1372</v>
      </c>
      <c r="D150" s="36" t="s">
        <v>1664</v>
      </c>
      <c r="E150" s="627" t="s">
        <v>18</v>
      </c>
      <c r="F150" s="28"/>
      <c r="G150" s="619" t="s">
        <v>5433</v>
      </c>
      <c r="H150" s="932" t="s">
        <v>18</v>
      </c>
    </row>
    <row r="151" spans="1:8">
      <c r="A151" s="118" t="s">
        <v>1</v>
      </c>
      <c r="B151" s="119" t="s">
        <v>288</v>
      </c>
      <c r="C151" s="228" t="s">
        <v>1372</v>
      </c>
      <c r="D151" s="36" t="s">
        <v>1560</v>
      </c>
      <c r="E151" s="627" t="s">
        <v>18</v>
      </c>
      <c r="F151" s="28"/>
      <c r="G151" s="619" t="s">
        <v>5433</v>
      </c>
      <c r="H151" s="932" t="s">
        <v>18</v>
      </c>
    </row>
    <row r="152" spans="1:8">
      <c r="A152" s="118" t="s">
        <v>362</v>
      </c>
      <c r="B152" s="119" t="s">
        <v>361</v>
      </c>
      <c r="C152" s="228" t="s">
        <v>1372</v>
      </c>
      <c r="D152" s="36" t="s">
        <v>215</v>
      </c>
      <c r="E152" s="627" t="s">
        <v>18</v>
      </c>
      <c r="F152" s="28"/>
      <c r="G152" s="619" t="s">
        <v>5433</v>
      </c>
      <c r="H152" s="932" t="s">
        <v>18</v>
      </c>
    </row>
    <row r="153" spans="1:8">
      <c r="A153" s="118" t="s">
        <v>360</v>
      </c>
      <c r="B153" s="119" t="s">
        <v>358</v>
      </c>
      <c r="C153" s="228" t="s">
        <v>1372</v>
      </c>
      <c r="D153" s="36" t="s">
        <v>359</v>
      </c>
      <c r="E153" s="627" t="s">
        <v>18</v>
      </c>
      <c r="F153" s="28"/>
      <c r="G153" s="619" t="s">
        <v>5433</v>
      </c>
      <c r="H153" s="932" t="s">
        <v>18</v>
      </c>
    </row>
    <row r="154" spans="1:8">
      <c r="A154" s="1207" t="s">
        <v>253</v>
      </c>
      <c r="B154" s="119" t="s">
        <v>254</v>
      </c>
      <c r="C154" s="228" t="s">
        <v>1372</v>
      </c>
      <c r="D154" s="36" t="s">
        <v>258</v>
      </c>
      <c r="E154" s="627" t="s">
        <v>18</v>
      </c>
      <c r="F154" s="28"/>
      <c r="G154" s="619" t="s">
        <v>5433</v>
      </c>
      <c r="H154" s="932" t="s">
        <v>18</v>
      </c>
    </row>
    <row r="155" spans="1:8">
      <c r="A155" s="1209"/>
      <c r="B155" s="119" t="s">
        <v>255</v>
      </c>
      <c r="C155" s="229" t="s">
        <v>1372</v>
      </c>
      <c r="D155" s="36" t="s">
        <v>259</v>
      </c>
      <c r="E155" s="627" t="s">
        <v>18</v>
      </c>
      <c r="F155" s="28"/>
      <c r="G155" s="619" t="s">
        <v>5433</v>
      </c>
      <c r="H155" s="932" t="s">
        <v>18</v>
      </c>
    </row>
    <row r="156" spans="1:8">
      <c r="A156" s="1209"/>
      <c r="B156" s="119" t="s">
        <v>256</v>
      </c>
      <c r="C156" s="231" t="s">
        <v>1372</v>
      </c>
      <c r="D156" s="36" t="s">
        <v>259</v>
      </c>
      <c r="E156" s="627" t="s">
        <v>18</v>
      </c>
      <c r="F156" s="28"/>
      <c r="G156" s="619" t="s">
        <v>5433</v>
      </c>
      <c r="H156" s="932" t="s">
        <v>18</v>
      </c>
    </row>
    <row r="157" spans="1:8">
      <c r="A157" s="1208"/>
      <c r="B157" s="119" t="s">
        <v>257</v>
      </c>
      <c r="C157" s="230" t="s">
        <v>1372</v>
      </c>
      <c r="D157" s="36" t="s">
        <v>259</v>
      </c>
      <c r="E157" s="627" t="s">
        <v>18</v>
      </c>
      <c r="F157" s="28"/>
      <c r="G157" s="619" t="s">
        <v>5433</v>
      </c>
      <c r="H157" s="932" t="s">
        <v>18</v>
      </c>
    </row>
    <row r="158" spans="1:8">
      <c r="A158" s="1207" t="s">
        <v>1731</v>
      </c>
      <c r="B158" s="119" t="s">
        <v>1970</v>
      </c>
      <c r="C158" s="228" t="s">
        <v>1372</v>
      </c>
      <c r="D158" s="36" t="s">
        <v>1655</v>
      </c>
      <c r="E158" s="627" t="s">
        <v>18</v>
      </c>
      <c r="F158" s="28"/>
      <c r="G158" s="619" t="s">
        <v>5433</v>
      </c>
      <c r="H158" s="932" t="s">
        <v>18</v>
      </c>
    </row>
    <row r="159" spans="1:8">
      <c r="A159" s="1209"/>
      <c r="B159" s="119" t="s">
        <v>1972</v>
      </c>
      <c r="C159" s="229" t="s">
        <v>1372</v>
      </c>
      <c r="D159" s="36" t="s">
        <v>1664</v>
      </c>
      <c r="E159" s="627" t="s">
        <v>18</v>
      </c>
      <c r="F159" s="28"/>
      <c r="G159" s="619" t="s">
        <v>5433</v>
      </c>
      <c r="H159" s="932" t="s">
        <v>18</v>
      </c>
    </row>
    <row r="160" spans="1:8">
      <c r="A160" s="1209"/>
      <c r="B160" s="119" t="s">
        <v>1973</v>
      </c>
      <c r="C160" s="231" t="s">
        <v>1372</v>
      </c>
      <c r="D160" s="36" t="s">
        <v>1664</v>
      </c>
      <c r="E160" s="627" t="s">
        <v>18</v>
      </c>
      <c r="F160" s="28"/>
      <c r="G160" s="619" t="s">
        <v>5433</v>
      </c>
      <c r="H160" s="932" t="s">
        <v>18</v>
      </c>
    </row>
    <row r="161" spans="1:8">
      <c r="A161" s="1208"/>
      <c r="B161" s="119" t="s">
        <v>1974</v>
      </c>
      <c r="C161" s="230" t="s">
        <v>1372</v>
      </c>
      <c r="D161" s="36" t="s">
        <v>1664</v>
      </c>
      <c r="E161" s="627" t="s">
        <v>18</v>
      </c>
      <c r="F161" s="28"/>
      <c r="G161" s="619" t="s">
        <v>5433</v>
      </c>
      <c r="H161" s="932" t="s">
        <v>18</v>
      </c>
    </row>
    <row r="162" spans="1:8">
      <c r="A162" s="1207" t="s">
        <v>351</v>
      </c>
      <c r="B162" s="119" t="s">
        <v>354</v>
      </c>
      <c r="C162" s="228" t="s">
        <v>1372</v>
      </c>
      <c r="D162" s="36" t="s">
        <v>352</v>
      </c>
      <c r="E162" s="627" t="s">
        <v>18</v>
      </c>
      <c r="F162" s="28"/>
      <c r="G162" s="619" t="s">
        <v>5433</v>
      </c>
      <c r="H162" s="932" t="s">
        <v>18</v>
      </c>
    </row>
    <row r="163" spans="1:8">
      <c r="A163" s="1209"/>
      <c r="B163" s="119" t="s">
        <v>355</v>
      </c>
      <c r="C163" s="229" t="s">
        <v>1372</v>
      </c>
      <c r="D163" s="36" t="s">
        <v>353</v>
      </c>
      <c r="E163" s="627" t="s">
        <v>18</v>
      </c>
      <c r="F163" s="28"/>
      <c r="G163" s="619" t="s">
        <v>5433</v>
      </c>
      <c r="H163" s="932" t="s">
        <v>18</v>
      </c>
    </row>
    <row r="164" spans="1:8">
      <c r="A164" s="1209"/>
      <c r="B164" s="119" t="s">
        <v>356</v>
      </c>
      <c r="C164" s="231" t="s">
        <v>1372</v>
      </c>
      <c r="D164" s="36" t="s">
        <v>353</v>
      </c>
      <c r="E164" s="627" t="s">
        <v>18</v>
      </c>
      <c r="F164" s="28"/>
      <c r="G164" s="619" t="s">
        <v>5433</v>
      </c>
      <c r="H164" s="932" t="s">
        <v>18</v>
      </c>
    </row>
    <row r="165" spans="1:8">
      <c r="A165" s="1208"/>
      <c r="B165" s="119" t="s">
        <v>357</v>
      </c>
      <c r="C165" s="230" t="s">
        <v>1372</v>
      </c>
      <c r="D165" s="36" t="s">
        <v>353</v>
      </c>
      <c r="E165" s="627" t="s">
        <v>18</v>
      </c>
      <c r="F165" s="28"/>
      <c r="G165" s="619" t="s">
        <v>5433</v>
      </c>
      <c r="H165" s="932" t="s">
        <v>18</v>
      </c>
    </row>
    <row r="166" spans="1:8">
      <c r="A166" s="170" t="s">
        <v>1881</v>
      </c>
      <c r="B166" s="119" t="s">
        <v>551</v>
      </c>
      <c r="C166" s="228" t="s">
        <v>1372</v>
      </c>
      <c r="D166" s="36" t="s">
        <v>1640</v>
      </c>
      <c r="E166" s="627" t="s">
        <v>18</v>
      </c>
      <c r="F166" s="28"/>
      <c r="G166" s="619" t="s">
        <v>5433</v>
      </c>
      <c r="H166" s="932" t="s">
        <v>18</v>
      </c>
    </row>
    <row r="167" spans="1:8">
      <c r="A167" s="170" t="s">
        <v>339</v>
      </c>
      <c r="B167" s="119" t="s">
        <v>552</v>
      </c>
      <c r="C167" s="228" t="s">
        <v>1372</v>
      </c>
      <c r="D167" s="36" t="s">
        <v>1674</v>
      </c>
      <c r="E167" s="627">
        <v>28</v>
      </c>
      <c r="F167" s="28" t="s">
        <v>557</v>
      </c>
      <c r="G167" s="619" t="s">
        <v>5433</v>
      </c>
      <c r="H167" s="930">
        <f>SUM(E167*1.2)+30</f>
        <v>63.6</v>
      </c>
    </row>
    <row r="168" spans="1:8">
      <c r="A168" s="1207" t="s">
        <v>375</v>
      </c>
      <c r="B168" s="119" t="s">
        <v>374</v>
      </c>
      <c r="C168" s="228" t="s">
        <v>1372</v>
      </c>
      <c r="D168" s="36" t="s">
        <v>376</v>
      </c>
      <c r="E168" s="627" t="s">
        <v>18</v>
      </c>
      <c r="F168" s="28"/>
      <c r="G168" s="619" t="s">
        <v>5433</v>
      </c>
      <c r="H168" s="932" t="s">
        <v>18</v>
      </c>
    </row>
    <row r="169" spans="1:8">
      <c r="A169" s="1209"/>
      <c r="B169" s="119" t="s">
        <v>378</v>
      </c>
      <c r="C169" s="229" t="s">
        <v>1372</v>
      </c>
      <c r="D169" s="36" t="s">
        <v>377</v>
      </c>
      <c r="E169" s="627" t="s">
        <v>18</v>
      </c>
      <c r="F169" s="28"/>
      <c r="G169" s="619" t="s">
        <v>5433</v>
      </c>
      <c r="H169" s="932" t="s">
        <v>18</v>
      </c>
    </row>
    <row r="170" spans="1:8">
      <c r="A170" s="1209"/>
      <c r="B170" s="119" t="s">
        <v>379</v>
      </c>
      <c r="C170" s="231" t="s">
        <v>1372</v>
      </c>
      <c r="D170" s="36" t="s">
        <v>377</v>
      </c>
      <c r="E170" s="627" t="s">
        <v>18</v>
      </c>
      <c r="F170" s="28"/>
      <c r="G170" s="619" t="s">
        <v>5433</v>
      </c>
      <c r="H170" s="932" t="s">
        <v>18</v>
      </c>
    </row>
    <row r="171" spans="1:8">
      <c r="A171" s="1208"/>
      <c r="B171" s="119" t="s">
        <v>380</v>
      </c>
      <c r="C171" s="230" t="s">
        <v>1372</v>
      </c>
      <c r="D171" s="36" t="s">
        <v>377</v>
      </c>
      <c r="E171" s="627" t="s">
        <v>18</v>
      </c>
      <c r="F171" s="28"/>
      <c r="G171" s="619" t="s">
        <v>5433</v>
      </c>
      <c r="H171" s="932" t="s">
        <v>18</v>
      </c>
    </row>
    <row r="172" spans="1:8">
      <c r="A172" s="170" t="s">
        <v>139</v>
      </c>
      <c r="B172" s="119" t="s">
        <v>2397</v>
      </c>
      <c r="C172" s="228" t="s">
        <v>1372</v>
      </c>
      <c r="D172" s="36" t="s">
        <v>1655</v>
      </c>
      <c r="E172" s="627">
        <v>25</v>
      </c>
      <c r="F172" s="28" t="s">
        <v>140</v>
      </c>
      <c r="G172" s="619" t="s">
        <v>5433</v>
      </c>
      <c r="H172" s="930">
        <f>SUM(E172*1.2)+30</f>
        <v>60</v>
      </c>
    </row>
    <row r="173" spans="1:8">
      <c r="A173" s="170" t="s">
        <v>553</v>
      </c>
      <c r="B173" s="119" t="s">
        <v>1714</v>
      </c>
      <c r="C173" s="228" t="s">
        <v>1372</v>
      </c>
      <c r="D173" s="36" t="s">
        <v>554</v>
      </c>
      <c r="E173" s="627" t="s">
        <v>18</v>
      </c>
      <c r="F173" s="28"/>
      <c r="G173" s="619" t="s">
        <v>5433</v>
      </c>
      <c r="H173" s="932" t="s">
        <v>18</v>
      </c>
    </row>
    <row r="174" spans="1:8">
      <c r="A174" s="170" t="s">
        <v>555</v>
      </c>
      <c r="B174" s="119" t="s">
        <v>1880</v>
      </c>
      <c r="C174" s="228" t="s">
        <v>1372</v>
      </c>
      <c r="D174" s="36" t="s">
        <v>556</v>
      </c>
      <c r="E174" s="627">
        <v>6.9</v>
      </c>
      <c r="F174" s="28" t="s">
        <v>1879</v>
      </c>
      <c r="G174" s="619" t="s">
        <v>5433</v>
      </c>
      <c r="H174" s="930">
        <f>SUM(E174*1.2)+30</f>
        <v>38.28</v>
      </c>
    </row>
    <row r="175" spans="1:8">
      <c r="A175" s="170" t="s">
        <v>570</v>
      </c>
      <c r="B175" s="119" t="s">
        <v>1878</v>
      </c>
      <c r="C175" s="228" t="s">
        <v>1372</v>
      </c>
      <c r="D175" s="36" t="s">
        <v>556</v>
      </c>
      <c r="E175" s="627" t="s">
        <v>18</v>
      </c>
      <c r="F175" s="28"/>
      <c r="G175" s="619" t="s">
        <v>5433</v>
      </c>
      <c r="H175" s="932" t="s">
        <v>18</v>
      </c>
    </row>
    <row r="176" spans="1:8">
      <c r="A176" s="1207" t="s">
        <v>1990</v>
      </c>
      <c r="B176" s="119" t="s">
        <v>1991</v>
      </c>
      <c r="C176" s="228" t="s">
        <v>1372</v>
      </c>
      <c r="D176" s="36" t="s">
        <v>1992</v>
      </c>
      <c r="E176" s="627" t="s">
        <v>18</v>
      </c>
      <c r="F176" s="28"/>
      <c r="G176" s="619" t="s">
        <v>5433</v>
      </c>
      <c r="H176" s="932" t="s">
        <v>18</v>
      </c>
    </row>
    <row r="177" spans="1:8">
      <c r="A177" s="1209"/>
      <c r="B177" s="119" t="s">
        <v>1993</v>
      </c>
      <c r="C177" s="229" t="s">
        <v>1372</v>
      </c>
      <c r="D177" s="36" t="s">
        <v>216</v>
      </c>
      <c r="E177" s="627" t="s">
        <v>18</v>
      </c>
      <c r="F177" s="28"/>
      <c r="G177" s="619" t="s">
        <v>5433</v>
      </c>
      <c r="H177" s="932" t="s">
        <v>18</v>
      </c>
    </row>
    <row r="178" spans="1:8">
      <c r="A178" s="1209"/>
      <c r="B178" s="119" t="s">
        <v>1994</v>
      </c>
      <c r="C178" s="231" t="s">
        <v>1372</v>
      </c>
      <c r="D178" s="36" t="s">
        <v>216</v>
      </c>
      <c r="E178" s="627" t="s">
        <v>18</v>
      </c>
      <c r="F178" s="28"/>
      <c r="G178" s="619" t="s">
        <v>5433</v>
      </c>
      <c r="H178" s="932" t="s">
        <v>18</v>
      </c>
    </row>
    <row r="179" spans="1:8">
      <c r="A179" s="1208"/>
      <c r="B179" s="119" t="s">
        <v>1995</v>
      </c>
      <c r="C179" s="230" t="s">
        <v>1372</v>
      </c>
      <c r="D179" s="36" t="s">
        <v>216</v>
      </c>
      <c r="E179" s="627" t="s">
        <v>18</v>
      </c>
      <c r="F179" s="28"/>
      <c r="G179" s="619" t="s">
        <v>5433</v>
      </c>
      <c r="H179" s="932" t="s">
        <v>18</v>
      </c>
    </row>
    <row r="180" spans="1:8">
      <c r="A180" s="1207" t="s">
        <v>2027</v>
      </c>
      <c r="B180" s="292" t="s">
        <v>2028</v>
      </c>
      <c r="C180" s="228" t="s">
        <v>1372</v>
      </c>
      <c r="D180" s="260">
        <v>2400</v>
      </c>
      <c r="E180" s="627" t="s">
        <v>18</v>
      </c>
      <c r="F180" s="28"/>
      <c r="G180" s="619" t="s">
        <v>5433</v>
      </c>
      <c r="H180" s="932" t="s">
        <v>18</v>
      </c>
    </row>
    <row r="181" spans="1:8">
      <c r="A181" s="1209"/>
      <c r="B181" s="292" t="s">
        <v>2029</v>
      </c>
      <c r="C181" s="229" t="s">
        <v>1372</v>
      </c>
      <c r="D181" s="260">
        <v>1800</v>
      </c>
      <c r="E181" s="627" t="s">
        <v>18</v>
      </c>
      <c r="F181" s="28"/>
      <c r="G181" s="619" t="s">
        <v>5433</v>
      </c>
      <c r="H181" s="932" t="s">
        <v>18</v>
      </c>
    </row>
    <row r="182" spans="1:8">
      <c r="A182" s="1209"/>
      <c r="B182" s="292" t="s">
        <v>2030</v>
      </c>
      <c r="C182" s="231" t="s">
        <v>1372</v>
      </c>
      <c r="D182" s="260">
        <v>1800</v>
      </c>
      <c r="E182" s="627" t="s">
        <v>18</v>
      </c>
      <c r="F182" s="28"/>
      <c r="G182" s="619" t="s">
        <v>5433</v>
      </c>
      <c r="H182" s="932" t="s">
        <v>18</v>
      </c>
    </row>
    <row r="183" spans="1:8">
      <c r="A183" s="1208"/>
      <c r="B183" s="292" t="s">
        <v>2031</v>
      </c>
      <c r="C183" s="230" t="s">
        <v>1372</v>
      </c>
      <c r="D183" s="260">
        <v>1800</v>
      </c>
      <c r="E183" s="627" t="s">
        <v>18</v>
      </c>
      <c r="F183" s="28"/>
      <c r="G183" s="619" t="s">
        <v>5433</v>
      </c>
      <c r="H183" s="932" t="s">
        <v>18</v>
      </c>
    </row>
    <row r="184" spans="1:8">
      <c r="A184" s="1207" t="s">
        <v>4380</v>
      </c>
      <c r="B184" s="292" t="s">
        <v>4381</v>
      </c>
      <c r="C184" s="228" t="s">
        <v>1372</v>
      </c>
      <c r="D184" s="260">
        <v>12000</v>
      </c>
      <c r="E184" s="627" t="s">
        <v>18</v>
      </c>
      <c r="F184" s="28"/>
      <c r="G184" s="619" t="s">
        <v>5433</v>
      </c>
      <c r="H184" s="932" t="s">
        <v>18</v>
      </c>
    </row>
    <row r="185" spans="1:8">
      <c r="A185" s="1209"/>
      <c r="B185" s="292" t="s">
        <v>4382</v>
      </c>
      <c r="C185" s="229" t="s">
        <v>1372</v>
      </c>
      <c r="D185" s="260">
        <v>6400</v>
      </c>
      <c r="E185" s="627" t="s">
        <v>18</v>
      </c>
      <c r="F185" s="28"/>
      <c r="G185" s="619" t="s">
        <v>5433</v>
      </c>
      <c r="H185" s="932" t="s">
        <v>18</v>
      </c>
    </row>
    <row r="186" spans="1:8">
      <c r="A186" s="1209"/>
      <c r="B186" s="292" t="s">
        <v>4384</v>
      </c>
      <c r="C186" s="231" t="s">
        <v>1372</v>
      </c>
      <c r="D186" s="260">
        <v>6400</v>
      </c>
      <c r="E186" s="627" t="s">
        <v>18</v>
      </c>
      <c r="F186" s="28"/>
      <c r="G186" s="619" t="s">
        <v>5433</v>
      </c>
      <c r="H186" s="932" t="s">
        <v>18</v>
      </c>
    </row>
    <row r="187" spans="1:8">
      <c r="A187" s="1208"/>
      <c r="B187" s="292" t="s">
        <v>4383</v>
      </c>
      <c r="C187" s="230" t="s">
        <v>1372</v>
      </c>
      <c r="D187" s="260">
        <v>6400</v>
      </c>
      <c r="E187" s="627" t="s">
        <v>18</v>
      </c>
      <c r="F187" s="28"/>
      <c r="G187" s="619" t="s">
        <v>5433</v>
      </c>
      <c r="H187" s="932" t="s">
        <v>18</v>
      </c>
    </row>
    <row r="188" spans="1:8">
      <c r="A188" s="170" t="s">
        <v>2939</v>
      </c>
      <c r="B188" s="292" t="s">
        <v>2940</v>
      </c>
      <c r="C188" s="228" t="s">
        <v>1372</v>
      </c>
      <c r="D188" s="260">
        <v>2400</v>
      </c>
      <c r="E188" s="627" t="s">
        <v>18</v>
      </c>
      <c r="F188" s="28"/>
      <c r="G188" s="619" t="s">
        <v>5433</v>
      </c>
      <c r="H188" s="932" t="s">
        <v>18</v>
      </c>
    </row>
    <row r="189" spans="1:8">
      <c r="A189" s="789" t="s">
        <v>5403</v>
      </c>
      <c r="B189" s="292" t="s">
        <v>5402</v>
      </c>
      <c r="C189" s="228" t="s">
        <v>1372</v>
      </c>
      <c r="D189" s="260">
        <v>25000</v>
      </c>
      <c r="E189" s="627">
        <v>42.9</v>
      </c>
      <c r="F189" s="28"/>
      <c r="G189" s="619" t="s">
        <v>5433</v>
      </c>
      <c r="H189" s="930">
        <f>SUM(E189*1.2)+30</f>
        <v>81.47999999999999</v>
      </c>
    </row>
    <row r="190" spans="1:8">
      <c r="A190" s="615" t="s">
        <v>6078</v>
      </c>
      <c r="B190" s="292" t="s">
        <v>6077</v>
      </c>
      <c r="C190" s="228" t="s">
        <v>1372</v>
      </c>
      <c r="D190" s="260">
        <v>9200</v>
      </c>
      <c r="E190" s="627">
        <v>18.899999999999999</v>
      </c>
      <c r="F190" s="28" t="s">
        <v>6079</v>
      </c>
      <c r="G190" s="619" t="s">
        <v>5433</v>
      </c>
      <c r="H190" s="930">
        <f t="shared" ref="H190:H195" si="4">SUM(E190*1.2)+30</f>
        <v>52.679999999999993</v>
      </c>
    </row>
    <row r="191" spans="1:8">
      <c r="A191" s="1207" t="s">
        <v>4587</v>
      </c>
      <c r="B191" s="292" t="s">
        <v>4588</v>
      </c>
      <c r="C191" s="228" t="s">
        <v>1372</v>
      </c>
      <c r="D191" s="260">
        <v>12500</v>
      </c>
      <c r="E191" s="627">
        <v>45</v>
      </c>
      <c r="F191" s="28"/>
      <c r="G191" s="619" t="s">
        <v>5433</v>
      </c>
      <c r="H191" s="930">
        <f t="shared" si="4"/>
        <v>84</v>
      </c>
    </row>
    <row r="192" spans="1:8">
      <c r="A192" s="1209"/>
      <c r="B192" s="292" t="s">
        <v>4589</v>
      </c>
      <c r="C192" s="229" t="s">
        <v>1372</v>
      </c>
      <c r="D192" s="260">
        <v>10000</v>
      </c>
      <c r="E192" s="627">
        <v>45</v>
      </c>
      <c r="F192" s="28"/>
      <c r="G192" s="619" t="s">
        <v>5433</v>
      </c>
      <c r="H192" s="930">
        <f t="shared" si="4"/>
        <v>84</v>
      </c>
    </row>
    <row r="193" spans="1:9">
      <c r="A193" s="1209"/>
      <c r="B193" s="292" t="s">
        <v>4590</v>
      </c>
      <c r="C193" s="231" t="s">
        <v>1372</v>
      </c>
      <c r="D193" s="260">
        <v>10000</v>
      </c>
      <c r="E193" s="627">
        <v>45</v>
      </c>
      <c r="F193" s="28"/>
      <c r="G193" s="619" t="s">
        <v>5433</v>
      </c>
      <c r="H193" s="930">
        <f t="shared" si="4"/>
        <v>84</v>
      </c>
    </row>
    <row r="194" spans="1:9">
      <c r="A194" s="1208"/>
      <c r="B194" s="292" t="s">
        <v>4591</v>
      </c>
      <c r="C194" s="230" t="s">
        <v>1372</v>
      </c>
      <c r="D194" s="260">
        <v>10000</v>
      </c>
      <c r="E194" s="627">
        <v>45</v>
      </c>
      <c r="F194" s="28"/>
      <c r="G194" s="619" t="s">
        <v>5433</v>
      </c>
      <c r="H194" s="930">
        <f t="shared" si="4"/>
        <v>84</v>
      </c>
    </row>
    <row r="195" spans="1:9">
      <c r="A195" s="170"/>
      <c r="B195" s="292" t="s">
        <v>4612</v>
      </c>
      <c r="C195" s="228" t="s">
        <v>1372</v>
      </c>
      <c r="D195" s="260">
        <v>18000</v>
      </c>
      <c r="E195" s="627">
        <v>36.44</v>
      </c>
      <c r="F195" s="28" t="s">
        <v>6252</v>
      </c>
      <c r="G195" s="619" t="s">
        <v>5433</v>
      </c>
      <c r="H195" s="930">
        <f t="shared" si="4"/>
        <v>73.727999999999994</v>
      </c>
    </row>
    <row r="196" spans="1:9">
      <c r="A196" s="1207" t="s">
        <v>6173</v>
      </c>
      <c r="B196" s="292" t="s">
        <v>4593</v>
      </c>
      <c r="C196" s="228" t="s">
        <v>1372</v>
      </c>
      <c r="D196" s="260">
        <v>12500</v>
      </c>
      <c r="E196" s="1190" t="s">
        <v>5381</v>
      </c>
      <c r="F196" s="28"/>
      <c r="G196" s="619" t="s">
        <v>5433</v>
      </c>
      <c r="H196" s="1180" t="s">
        <v>5381</v>
      </c>
    </row>
    <row r="197" spans="1:9">
      <c r="A197" s="1209"/>
      <c r="B197" s="292" t="s">
        <v>4594</v>
      </c>
      <c r="C197" s="229" t="s">
        <v>1372</v>
      </c>
      <c r="D197" s="260">
        <v>10000</v>
      </c>
      <c r="E197" s="1191"/>
      <c r="F197" s="28"/>
      <c r="G197" s="619" t="s">
        <v>5433</v>
      </c>
      <c r="H197" s="1181"/>
    </row>
    <row r="198" spans="1:9">
      <c r="A198" s="1209"/>
      <c r="B198" s="292" t="s">
        <v>4599</v>
      </c>
      <c r="C198" s="231" t="s">
        <v>1372</v>
      </c>
      <c r="D198" s="260">
        <v>10000</v>
      </c>
      <c r="E198" s="1191"/>
      <c r="F198" s="28"/>
      <c r="G198" s="619" t="s">
        <v>5433</v>
      </c>
      <c r="H198" s="1181"/>
    </row>
    <row r="199" spans="1:9">
      <c r="A199" s="1208"/>
      <c r="B199" s="292" t="s">
        <v>4600</v>
      </c>
      <c r="C199" s="230" t="s">
        <v>1372</v>
      </c>
      <c r="D199" s="260">
        <v>10000</v>
      </c>
      <c r="E199" s="1192"/>
      <c r="F199" s="28"/>
      <c r="G199" s="619" t="s">
        <v>5433</v>
      </c>
      <c r="H199" s="1182"/>
    </row>
    <row r="200" spans="1:9">
      <c r="A200" s="1207" t="s">
        <v>6174</v>
      </c>
      <c r="B200" s="292" t="s">
        <v>4595</v>
      </c>
      <c r="C200" s="228" t="s">
        <v>1372</v>
      </c>
      <c r="D200" s="260">
        <v>12500</v>
      </c>
      <c r="E200" s="1190" t="s">
        <v>5381</v>
      </c>
      <c r="F200" s="28"/>
      <c r="G200" s="619" t="s">
        <v>5433</v>
      </c>
      <c r="H200" s="1180" t="s">
        <v>5381</v>
      </c>
    </row>
    <row r="201" spans="1:9">
      <c r="A201" s="1209"/>
      <c r="B201" s="292" t="s">
        <v>4596</v>
      </c>
      <c r="C201" s="229" t="s">
        <v>1372</v>
      </c>
      <c r="D201" s="260">
        <v>10000</v>
      </c>
      <c r="E201" s="1191"/>
      <c r="F201" s="28"/>
      <c r="G201" s="619" t="s">
        <v>5433</v>
      </c>
      <c r="H201" s="1181"/>
    </row>
    <row r="202" spans="1:9">
      <c r="A202" s="1209"/>
      <c r="B202" s="292" t="s">
        <v>4597</v>
      </c>
      <c r="C202" s="231" t="s">
        <v>1372</v>
      </c>
      <c r="D202" s="260">
        <v>10000</v>
      </c>
      <c r="E202" s="1191"/>
      <c r="F202" s="28"/>
      <c r="G202" s="619" t="s">
        <v>5433</v>
      </c>
      <c r="H202" s="1181"/>
    </row>
    <row r="203" spans="1:9">
      <c r="A203" s="1208"/>
      <c r="B203" s="292" t="s">
        <v>4598</v>
      </c>
      <c r="C203" s="230" t="s">
        <v>1372</v>
      </c>
      <c r="D203" s="260">
        <v>10000</v>
      </c>
      <c r="E203" s="1192"/>
      <c r="F203" s="28"/>
      <c r="G203" s="619" t="s">
        <v>5433</v>
      </c>
      <c r="H203" s="1182"/>
    </row>
    <row r="204" spans="1:9" ht="12.75" customHeight="1">
      <c r="A204" s="1243" t="s">
        <v>6183</v>
      </c>
      <c r="B204" s="292" t="s">
        <v>6175</v>
      </c>
      <c r="C204" s="228" t="s">
        <v>1372</v>
      </c>
      <c r="D204" s="260">
        <v>3100</v>
      </c>
      <c r="E204" s="799">
        <v>19.899999999999999</v>
      </c>
      <c r="F204" s="28" t="s">
        <v>6179</v>
      </c>
      <c r="G204" s="795" t="s">
        <v>5433</v>
      </c>
      <c r="H204" s="930">
        <f>SUM(E204*1.2)+30</f>
        <v>53.879999999999995</v>
      </c>
      <c r="I204" s="800"/>
    </row>
    <row r="205" spans="1:9">
      <c r="A205" s="1244"/>
      <c r="B205" s="292" t="s">
        <v>6176</v>
      </c>
      <c r="C205" s="229" t="s">
        <v>1372</v>
      </c>
      <c r="D205" s="260">
        <v>2300</v>
      </c>
      <c r="E205" s="799">
        <v>19.899999999999999</v>
      </c>
      <c r="F205" s="28" t="s">
        <v>6180</v>
      </c>
      <c r="G205" s="795" t="s">
        <v>5433</v>
      </c>
      <c r="H205" s="930">
        <f>SUM(E205*1.2)+30</f>
        <v>53.879999999999995</v>
      </c>
      <c r="I205" s="800"/>
    </row>
    <row r="206" spans="1:9">
      <c r="A206" s="1244"/>
      <c r="B206" s="292" t="s">
        <v>6177</v>
      </c>
      <c r="C206" s="231" t="s">
        <v>1372</v>
      </c>
      <c r="D206" s="260">
        <v>2300</v>
      </c>
      <c r="E206" s="799">
        <v>19.899999999999999</v>
      </c>
      <c r="F206" s="28" t="s">
        <v>6181</v>
      </c>
      <c r="G206" s="795" t="s">
        <v>5433</v>
      </c>
      <c r="H206" s="930">
        <f>SUM(E206*1.2)+30</f>
        <v>53.879999999999995</v>
      </c>
      <c r="I206" s="800"/>
    </row>
    <row r="207" spans="1:9">
      <c r="A207" s="1245"/>
      <c r="B207" s="292" t="s">
        <v>6178</v>
      </c>
      <c r="C207" s="230" t="s">
        <v>1372</v>
      </c>
      <c r="D207" s="260">
        <v>2300</v>
      </c>
      <c r="E207" s="799">
        <v>19.899999999999999</v>
      </c>
      <c r="F207" s="28" t="s">
        <v>6182</v>
      </c>
      <c r="G207" s="795" t="s">
        <v>5433</v>
      </c>
      <c r="H207" s="930">
        <f>SUM(E207*1.2)+30</f>
        <v>53.879999999999995</v>
      </c>
      <c r="I207" s="800"/>
    </row>
    <row r="208" spans="1:9">
      <c r="A208" s="118" t="s">
        <v>241</v>
      </c>
      <c r="B208" s="119" t="s">
        <v>242</v>
      </c>
      <c r="C208" s="228" t="s">
        <v>1372</v>
      </c>
      <c r="D208" s="36" t="s">
        <v>1673</v>
      </c>
      <c r="E208" s="627" t="s">
        <v>18</v>
      </c>
      <c r="F208" s="28"/>
      <c r="G208" s="795" t="s">
        <v>5433</v>
      </c>
      <c r="H208" s="932" t="s">
        <v>18</v>
      </c>
      <c r="I208" s="800"/>
    </row>
    <row r="209" spans="1:8">
      <c r="A209" s="118" t="s">
        <v>536</v>
      </c>
      <c r="B209" s="119" t="s">
        <v>538</v>
      </c>
      <c r="C209" s="228" t="s">
        <v>1372</v>
      </c>
      <c r="D209" s="36" t="s">
        <v>537</v>
      </c>
      <c r="E209" s="627" t="s">
        <v>18</v>
      </c>
      <c r="F209" s="28"/>
      <c r="G209" s="619" t="s">
        <v>5433</v>
      </c>
      <c r="H209" s="932" t="s">
        <v>18</v>
      </c>
    </row>
    <row r="210" spans="1:8">
      <c r="A210" s="118" t="s">
        <v>243</v>
      </c>
      <c r="B210" s="119" t="s">
        <v>512</v>
      </c>
      <c r="C210" s="228" t="s">
        <v>1372</v>
      </c>
      <c r="D210" s="36" t="s">
        <v>244</v>
      </c>
      <c r="E210" s="627" t="s">
        <v>18</v>
      </c>
      <c r="F210" s="28"/>
      <c r="G210" s="619" t="s">
        <v>5433</v>
      </c>
      <c r="H210" s="932" t="s">
        <v>18</v>
      </c>
    </row>
    <row r="211" spans="1:8">
      <c r="A211" s="118" t="s">
        <v>241</v>
      </c>
      <c r="B211" s="119" t="s">
        <v>246</v>
      </c>
      <c r="C211" s="228" t="s">
        <v>1372</v>
      </c>
      <c r="D211" s="36" t="s">
        <v>247</v>
      </c>
      <c r="E211" s="627" t="s">
        <v>18</v>
      </c>
      <c r="F211" s="28"/>
      <c r="G211" s="619" t="s">
        <v>5433</v>
      </c>
      <c r="H211" s="932" t="s">
        <v>18</v>
      </c>
    </row>
    <row r="212" spans="1:8">
      <c r="A212" s="118" t="s">
        <v>248</v>
      </c>
      <c r="B212" s="119" t="s">
        <v>245</v>
      </c>
      <c r="C212" s="228" t="s">
        <v>1372</v>
      </c>
      <c r="D212" s="36" t="s">
        <v>1664</v>
      </c>
      <c r="E212" s="627" t="s">
        <v>18</v>
      </c>
      <c r="F212" s="28"/>
      <c r="G212" s="619" t="s">
        <v>5433</v>
      </c>
      <c r="H212" s="932" t="s">
        <v>18</v>
      </c>
    </row>
    <row r="213" spans="1:8">
      <c r="A213" s="118" t="s">
        <v>261</v>
      </c>
      <c r="B213" s="119" t="s">
        <v>249</v>
      </c>
      <c r="C213" s="228" t="s">
        <v>1372</v>
      </c>
      <c r="D213" s="36" t="s">
        <v>1664</v>
      </c>
      <c r="E213" s="627" t="s">
        <v>18</v>
      </c>
      <c r="F213" s="28"/>
      <c r="G213" s="619" t="s">
        <v>5433</v>
      </c>
      <c r="H213" s="932" t="s">
        <v>18</v>
      </c>
    </row>
    <row r="214" spans="1:8">
      <c r="A214" s="118" t="s">
        <v>250</v>
      </c>
      <c r="B214" s="119" t="s">
        <v>260</v>
      </c>
      <c r="C214" s="228" t="s">
        <v>1372</v>
      </c>
      <c r="D214" s="36" t="s">
        <v>251</v>
      </c>
      <c r="E214" s="627" t="s">
        <v>18</v>
      </c>
      <c r="F214" s="28"/>
      <c r="G214" s="619" t="s">
        <v>5433</v>
      </c>
      <c r="H214" s="932" t="s">
        <v>18</v>
      </c>
    </row>
    <row r="215" spans="1:8" ht="18.75">
      <c r="A215" s="100" t="s">
        <v>1385</v>
      </c>
      <c r="B215" s="101"/>
      <c r="C215" s="102"/>
      <c r="D215" s="102"/>
      <c r="E215" s="849"/>
      <c r="F215" s="102"/>
      <c r="G215" s="102"/>
      <c r="H215" s="931"/>
    </row>
    <row r="216" spans="1:8">
      <c r="A216" s="84" t="s">
        <v>220</v>
      </c>
      <c r="B216" s="83" t="s">
        <v>500</v>
      </c>
      <c r="C216" s="228" t="s">
        <v>1372</v>
      </c>
      <c r="D216" s="149">
        <v>5000</v>
      </c>
      <c r="E216" s="628">
        <v>29.9</v>
      </c>
      <c r="F216" s="10" t="s">
        <v>1538</v>
      </c>
      <c r="G216" s="619" t="s">
        <v>5433</v>
      </c>
      <c r="H216" s="930">
        <f>SUM(E216*1.2)+30</f>
        <v>65.88</v>
      </c>
    </row>
    <row r="217" spans="1:8">
      <c r="A217" s="274" t="s">
        <v>217</v>
      </c>
      <c r="B217" s="77" t="s">
        <v>4396</v>
      </c>
      <c r="C217" s="228" t="s">
        <v>1372</v>
      </c>
      <c r="D217" s="150">
        <v>6000</v>
      </c>
      <c r="E217" s="847">
        <v>32</v>
      </c>
      <c r="F217" s="86" t="s">
        <v>1539</v>
      </c>
      <c r="G217" s="619" t="s">
        <v>5433</v>
      </c>
      <c r="H217" s="930">
        <f>SUM(E217*1.2)+30</f>
        <v>68.400000000000006</v>
      </c>
    </row>
    <row r="218" spans="1:8">
      <c r="A218" s="84">
        <v>1100</v>
      </c>
      <c r="B218" s="87" t="s">
        <v>218</v>
      </c>
      <c r="C218" s="228" t="s">
        <v>1372</v>
      </c>
      <c r="D218" s="149">
        <v>3000</v>
      </c>
      <c r="E218" s="628">
        <v>16</v>
      </c>
      <c r="F218" s="86" t="s">
        <v>1540</v>
      </c>
      <c r="G218" s="619" t="s">
        <v>5433</v>
      </c>
      <c r="H218" s="930">
        <f>SUM(E218*1.2)+30</f>
        <v>49.2</v>
      </c>
    </row>
    <row r="219" spans="1:8">
      <c r="A219" s="84">
        <v>1125</v>
      </c>
      <c r="B219" s="87" t="s">
        <v>294</v>
      </c>
      <c r="C219" s="228" t="s">
        <v>1372</v>
      </c>
      <c r="D219" s="149">
        <v>2000</v>
      </c>
      <c r="E219" s="628">
        <v>26</v>
      </c>
      <c r="F219" s="86" t="s">
        <v>306</v>
      </c>
      <c r="G219" s="619" t="s">
        <v>5433</v>
      </c>
      <c r="H219" s="930">
        <f>SUM(E219*1.2)+30</f>
        <v>61.2</v>
      </c>
    </row>
    <row r="220" spans="1:8">
      <c r="A220" s="84" t="s">
        <v>2385</v>
      </c>
      <c r="B220" s="87" t="s">
        <v>2384</v>
      </c>
      <c r="C220" s="228" t="s">
        <v>1372</v>
      </c>
      <c r="D220" s="149">
        <v>2500</v>
      </c>
      <c r="E220" s="628">
        <v>9.9</v>
      </c>
      <c r="F220" s="86" t="s">
        <v>5682</v>
      </c>
      <c r="G220" s="619" t="s">
        <v>5433</v>
      </c>
      <c r="H220" s="930">
        <f>SUM(E220*1.2)+30</f>
        <v>41.88</v>
      </c>
    </row>
    <row r="221" spans="1:8">
      <c r="A221" s="84">
        <v>1700</v>
      </c>
      <c r="B221" s="87" t="s">
        <v>1205</v>
      </c>
      <c r="C221" s="228" t="s">
        <v>1372</v>
      </c>
      <c r="D221" s="149">
        <v>6000</v>
      </c>
      <c r="E221" s="628" t="s">
        <v>219</v>
      </c>
      <c r="F221" s="86" t="s">
        <v>1541</v>
      </c>
      <c r="G221" s="619" t="s">
        <v>5433</v>
      </c>
      <c r="H221" s="930" t="s">
        <v>219</v>
      </c>
    </row>
    <row r="222" spans="1:8">
      <c r="A222" s="141">
        <v>1720</v>
      </c>
      <c r="B222" s="145" t="s">
        <v>1546</v>
      </c>
      <c r="C222" s="228" t="s">
        <v>1372</v>
      </c>
      <c r="D222" s="152">
        <v>6000</v>
      </c>
      <c r="E222" s="628">
        <v>14</v>
      </c>
      <c r="F222" s="139" t="s">
        <v>312</v>
      </c>
      <c r="G222" s="619" t="s">
        <v>5433</v>
      </c>
      <c r="H222" s="930">
        <f>SUM(E222*1.2)+30</f>
        <v>46.8</v>
      </c>
    </row>
    <row r="223" spans="1:8">
      <c r="A223" s="140">
        <v>1815</v>
      </c>
      <c r="B223" s="58" t="s">
        <v>1545</v>
      </c>
      <c r="C223" s="228" t="s">
        <v>1372</v>
      </c>
      <c r="D223" s="151">
        <v>5000</v>
      </c>
      <c r="E223" s="628">
        <v>16.899999999999999</v>
      </c>
      <c r="F223" s="44" t="s">
        <v>313</v>
      </c>
      <c r="G223" s="619" t="s">
        <v>5433</v>
      </c>
      <c r="H223" s="930">
        <f t="shared" ref="H223:H275" si="5">SUM(E223*1.2)+30</f>
        <v>50.28</v>
      </c>
    </row>
    <row r="224" spans="1:8">
      <c r="A224" s="140" t="s">
        <v>4428</v>
      </c>
      <c r="B224" s="58" t="s">
        <v>4429</v>
      </c>
      <c r="C224" s="228" t="s">
        <v>1372</v>
      </c>
      <c r="D224" s="151">
        <v>3500</v>
      </c>
      <c r="E224" s="628">
        <v>24</v>
      </c>
      <c r="F224" s="44" t="s">
        <v>4430</v>
      </c>
      <c r="G224" s="619" t="s">
        <v>5433</v>
      </c>
      <c r="H224" s="930">
        <f t="shared" si="5"/>
        <v>58.8</v>
      </c>
    </row>
    <row r="225" spans="1:8">
      <c r="A225" s="140" t="s">
        <v>1776</v>
      </c>
      <c r="B225" s="58" t="s">
        <v>2480</v>
      </c>
      <c r="C225" s="228" t="s">
        <v>1372</v>
      </c>
      <c r="D225" s="151">
        <v>6000</v>
      </c>
      <c r="E225" s="628">
        <v>25.9</v>
      </c>
      <c r="F225" s="44" t="s">
        <v>1740</v>
      </c>
      <c r="G225" s="619" t="s">
        <v>5433</v>
      </c>
      <c r="H225" s="930">
        <f t="shared" si="5"/>
        <v>61.08</v>
      </c>
    </row>
    <row r="226" spans="1:8">
      <c r="A226" s="290">
        <v>2335</v>
      </c>
      <c r="B226" s="58" t="s">
        <v>311</v>
      </c>
      <c r="C226" s="228" t="s">
        <v>1372</v>
      </c>
      <c r="D226" s="149">
        <v>6000</v>
      </c>
      <c r="E226" s="628">
        <v>15.9</v>
      </c>
      <c r="F226" s="44" t="s">
        <v>314</v>
      </c>
      <c r="G226" s="619" t="s">
        <v>5433</v>
      </c>
      <c r="H226" s="930">
        <f t="shared" si="5"/>
        <v>49.08</v>
      </c>
    </row>
    <row r="227" spans="1:8">
      <c r="A227" s="290">
        <v>3330</v>
      </c>
      <c r="B227" s="145" t="s">
        <v>2714</v>
      </c>
      <c r="C227" s="228" t="s">
        <v>1372</v>
      </c>
      <c r="D227" s="149">
        <v>14000</v>
      </c>
      <c r="E227" s="628">
        <v>37</v>
      </c>
      <c r="F227" s="44" t="s">
        <v>2713</v>
      </c>
      <c r="G227" s="619" t="s">
        <v>5433</v>
      </c>
      <c r="H227" s="930">
        <f t="shared" si="5"/>
        <v>74.400000000000006</v>
      </c>
    </row>
    <row r="228" spans="1:8">
      <c r="A228" s="324" t="s">
        <v>1915</v>
      </c>
      <c r="B228" s="58" t="s">
        <v>1916</v>
      </c>
      <c r="C228" s="228" t="s">
        <v>1372</v>
      </c>
      <c r="D228" s="149">
        <v>1500</v>
      </c>
      <c r="E228" s="628">
        <v>13</v>
      </c>
      <c r="F228" s="44" t="s">
        <v>1917</v>
      </c>
      <c r="G228" s="619" t="s">
        <v>5433</v>
      </c>
      <c r="H228" s="930">
        <f t="shared" si="5"/>
        <v>45.6</v>
      </c>
    </row>
    <row r="229" spans="1:8">
      <c r="A229" s="290" t="s">
        <v>1989</v>
      </c>
      <c r="B229" s="58" t="s">
        <v>1969</v>
      </c>
      <c r="C229" s="228" t="s">
        <v>1372</v>
      </c>
      <c r="D229" s="149">
        <v>2500</v>
      </c>
      <c r="E229" s="628">
        <v>12.9</v>
      </c>
      <c r="F229" s="44" t="s">
        <v>1918</v>
      </c>
      <c r="G229" s="619" t="s">
        <v>5433</v>
      </c>
      <c r="H229" s="930">
        <f t="shared" si="5"/>
        <v>45.480000000000004</v>
      </c>
    </row>
    <row r="230" spans="1:8">
      <c r="A230" s="140" t="s">
        <v>2301</v>
      </c>
      <c r="B230" s="58" t="s">
        <v>2300</v>
      </c>
      <c r="C230" s="228" t="s">
        <v>1372</v>
      </c>
      <c r="D230" s="149">
        <v>8500</v>
      </c>
      <c r="E230" s="628">
        <v>44.9</v>
      </c>
      <c r="F230" s="664" t="s">
        <v>6088</v>
      </c>
      <c r="G230" s="619" t="s">
        <v>5433</v>
      </c>
      <c r="H230" s="930">
        <f t="shared" si="5"/>
        <v>83.88</v>
      </c>
    </row>
    <row r="231" spans="1:8">
      <c r="A231" s="140" t="s">
        <v>4431</v>
      </c>
      <c r="B231" s="58" t="s">
        <v>4432</v>
      </c>
      <c r="C231" s="228" t="s">
        <v>1372</v>
      </c>
      <c r="D231" s="149">
        <v>10000</v>
      </c>
      <c r="E231" s="628">
        <v>31</v>
      </c>
      <c r="F231" s="44" t="s">
        <v>4433</v>
      </c>
      <c r="G231" s="619" t="s">
        <v>5433</v>
      </c>
      <c r="H231" s="930">
        <f t="shared" si="5"/>
        <v>67.199999999999989</v>
      </c>
    </row>
    <row r="232" spans="1:8">
      <c r="A232" s="290" t="s">
        <v>2302</v>
      </c>
      <c r="B232" s="58" t="s">
        <v>2304</v>
      </c>
      <c r="C232" s="228" t="s">
        <v>1372</v>
      </c>
      <c r="D232" s="149">
        <v>25000</v>
      </c>
      <c r="E232" s="628">
        <v>59</v>
      </c>
      <c r="F232" s="44" t="s">
        <v>2303</v>
      </c>
      <c r="G232" s="619" t="s">
        <v>5433</v>
      </c>
      <c r="H232" s="930">
        <f t="shared" si="5"/>
        <v>100.8</v>
      </c>
    </row>
    <row r="233" spans="1:8">
      <c r="A233" s="1346" t="s">
        <v>4436</v>
      </c>
      <c r="B233" s="562" t="s">
        <v>4437</v>
      </c>
      <c r="C233" s="228" t="s">
        <v>1372</v>
      </c>
      <c r="D233" s="329">
        <v>2600</v>
      </c>
      <c r="E233" s="628">
        <v>9.4</v>
      </c>
      <c r="F233" s="44" t="s">
        <v>4438</v>
      </c>
      <c r="G233" s="619" t="s">
        <v>5433</v>
      </c>
      <c r="H233" s="930">
        <f t="shared" si="5"/>
        <v>41.28</v>
      </c>
    </row>
    <row r="234" spans="1:8">
      <c r="A234" s="1347"/>
      <c r="B234" s="562" t="s">
        <v>4815</v>
      </c>
      <c r="C234" s="228" t="s">
        <v>1372</v>
      </c>
      <c r="D234" s="329"/>
      <c r="E234" s="627">
        <v>17</v>
      </c>
      <c r="F234" s="44" t="s">
        <v>5078</v>
      </c>
      <c r="G234" s="619" t="s">
        <v>5433</v>
      </c>
      <c r="H234" s="930">
        <f t="shared" si="5"/>
        <v>50.4</v>
      </c>
    </row>
    <row r="235" spans="1:8">
      <c r="A235" s="140" t="s">
        <v>4580</v>
      </c>
      <c r="B235" s="562" t="s">
        <v>4581</v>
      </c>
      <c r="C235" s="228" t="s">
        <v>1372</v>
      </c>
      <c r="D235" s="329">
        <v>6000</v>
      </c>
      <c r="E235" s="628">
        <v>13</v>
      </c>
      <c r="F235" s="44" t="s">
        <v>4582</v>
      </c>
      <c r="G235" s="619" t="s">
        <v>5433</v>
      </c>
      <c r="H235" s="930">
        <f t="shared" si="5"/>
        <v>45.6</v>
      </c>
    </row>
    <row r="236" spans="1:8">
      <c r="A236" s="1210" t="s">
        <v>141</v>
      </c>
      <c r="B236" s="327" t="s">
        <v>142</v>
      </c>
      <c r="C236" s="228" t="s">
        <v>1372</v>
      </c>
      <c r="D236" s="329">
        <v>1500</v>
      </c>
      <c r="E236" s="627">
        <v>19.899999999999999</v>
      </c>
      <c r="F236" s="777" t="s">
        <v>6080</v>
      </c>
      <c r="G236" s="619" t="s">
        <v>5433</v>
      </c>
      <c r="H236" s="930">
        <f t="shared" si="5"/>
        <v>53.879999999999995</v>
      </c>
    </row>
    <row r="237" spans="1:8">
      <c r="A237" s="1211"/>
      <c r="B237" s="327" t="s">
        <v>143</v>
      </c>
      <c r="C237" s="302" t="s">
        <v>1372</v>
      </c>
      <c r="D237" s="328">
        <v>1000</v>
      </c>
      <c r="E237" s="627">
        <v>21.9</v>
      </c>
      <c r="F237" s="777" t="s">
        <v>6081</v>
      </c>
      <c r="G237" s="619" t="s">
        <v>5433</v>
      </c>
      <c r="H237" s="930">
        <f t="shared" si="5"/>
        <v>56.28</v>
      </c>
    </row>
    <row r="238" spans="1:8">
      <c r="A238" s="1211"/>
      <c r="B238" s="142" t="s">
        <v>144</v>
      </c>
      <c r="C238" s="230" t="s">
        <v>1372</v>
      </c>
      <c r="D238" s="152">
        <v>1000</v>
      </c>
      <c r="E238" s="627">
        <v>21.9</v>
      </c>
      <c r="F238" s="777" t="s">
        <v>6082</v>
      </c>
      <c r="G238" s="619" t="s">
        <v>5433</v>
      </c>
      <c r="H238" s="930">
        <f t="shared" si="5"/>
        <v>56.28</v>
      </c>
    </row>
    <row r="239" spans="1:8">
      <c r="A239" s="1212"/>
      <c r="B239" s="142" t="s">
        <v>145</v>
      </c>
      <c r="C239" s="231" t="s">
        <v>1372</v>
      </c>
      <c r="D239" s="152">
        <v>1000</v>
      </c>
      <c r="E239" s="627">
        <v>21.9</v>
      </c>
      <c r="F239" s="777" t="s">
        <v>6083</v>
      </c>
      <c r="G239" s="619" t="s">
        <v>5433</v>
      </c>
      <c r="H239" s="930">
        <f t="shared" si="5"/>
        <v>56.28</v>
      </c>
    </row>
    <row r="240" spans="1:8">
      <c r="A240" s="1210" t="s">
        <v>4434</v>
      </c>
      <c r="B240" s="142" t="s">
        <v>1741</v>
      </c>
      <c r="C240" s="228" t="s">
        <v>1372</v>
      </c>
      <c r="D240" s="152">
        <v>2000</v>
      </c>
      <c r="E240" s="627">
        <v>4.9000000000000004</v>
      </c>
      <c r="F240" s="44" t="s">
        <v>1742</v>
      </c>
      <c r="G240" s="619" t="s">
        <v>5433</v>
      </c>
      <c r="H240" s="930">
        <f t="shared" si="5"/>
        <v>35.880000000000003</v>
      </c>
    </row>
    <row r="241" spans="1:8">
      <c r="A241" s="1211"/>
      <c r="B241" s="142" t="s">
        <v>1743</v>
      </c>
      <c r="C241" s="229" t="s">
        <v>1372</v>
      </c>
      <c r="D241" s="152">
        <v>1400</v>
      </c>
      <c r="E241" s="627">
        <v>4.9000000000000004</v>
      </c>
      <c r="F241" s="44" t="s">
        <v>1744</v>
      </c>
      <c r="G241" s="619" t="s">
        <v>5433</v>
      </c>
      <c r="H241" s="930">
        <f t="shared" si="5"/>
        <v>35.880000000000003</v>
      </c>
    </row>
    <row r="242" spans="1:8">
      <c r="A242" s="1211"/>
      <c r="B242" s="142" t="s">
        <v>1745</v>
      </c>
      <c r="C242" s="230" t="s">
        <v>1372</v>
      </c>
      <c r="D242" s="152">
        <v>1400</v>
      </c>
      <c r="E242" s="627">
        <v>4.9000000000000004</v>
      </c>
      <c r="F242" s="44" t="s">
        <v>1746</v>
      </c>
      <c r="G242" s="619" t="s">
        <v>5433</v>
      </c>
      <c r="H242" s="930">
        <f t="shared" si="5"/>
        <v>35.880000000000003</v>
      </c>
    </row>
    <row r="243" spans="1:8">
      <c r="A243" s="1212"/>
      <c r="B243" s="142" t="s">
        <v>1747</v>
      </c>
      <c r="C243" s="231" t="s">
        <v>1372</v>
      </c>
      <c r="D243" s="152">
        <v>1400</v>
      </c>
      <c r="E243" s="627">
        <v>4.9000000000000004</v>
      </c>
      <c r="F243" s="44" t="s">
        <v>1748</v>
      </c>
      <c r="G243" s="619" t="s">
        <v>5433</v>
      </c>
      <c r="H243" s="930">
        <f t="shared" si="5"/>
        <v>35.880000000000003</v>
      </c>
    </row>
    <row r="244" spans="1:8">
      <c r="A244" s="1213" t="s">
        <v>221</v>
      </c>
      <c r="B244" s="144" t="s">
        <v>2514</v>
      </c>
      <c r="C244" s="228" t="s">
        <v>1372</v>
      </c>
      <c r="D244" s="151" t="s">
        <v>1664</v>
      </c>
      <c r="E244" s="627">
        <v>14.9</v>
      </c>
      <c r="F244" s="88" t="s">
        <v>2515</v>
      </c>
      <c r="G244" s="619" t="s">
        <v>5433</v>
      </c>
      <c r="H244" s="930">
        <f t="shared" si="5"/>
        <v>47.879999999999995</v>
      </c>
    </row>
    <row r="245" spans="1:8">
      <c r="A245" s="1214"/>
      <c r="B245" s="119" t="s">
        <v>1542</v>
      </c>
      <c r="C245" s="231" t="s">
        <v>1372</v>
      </c>
      <c r="D245" s="151">
        <v>2000</v>
      </c>
      <c r="E245" s="627">
        <v>14.9</v>
      </c>
      <c r="F245" s="89" t="s">
        <v>2516</v>
      </c>
      <c r="G245" s="619" t="s">
        <v>5433</v>
      </c>
      <c r="H245" s="930">
        <f t="shared" si="5"/>
        <v>47.879999999999995</v>
      </c>
    </row>
    <row r="246" spans="1:8">
      <c r="A246" s="1214"/>
      <c r="B246" s="144" t="s">
        <v>1543</v>
      </c>
      <c r="C246" s="230" t="s">
        <v>1372</v>
      </c>
      <c r="D246" s="151">
        <v>2000</v>
      </c>
      <c r="E246" s="627">
        <v>14.9</v>
      </c>
      <c r="F246" s="89" t="s">
        <v>2517</v>
      </c>
      <c r="G246" s="619" t="s">
        <v>5433</v>
      </c>
      <c r="H246" s="930">
        <f t="shared" si="5"/>
        <v>47.879999999999995</v>
      </c>
    </row>
    <row r="247" spans="1:8">
      <c r="A247" s="1215"/>
      <c r="B247" s="144" t="s">
        <v>1544</v>
      </c>
      <c r="C247" s="229" t="s">
        <v>1372</v>
      </c>
      <c r="D247" s="151">
        <v>2000</v>
      </c>
      <c r="E247" s="627">
        <v>14.9</v>
      </c>
      <c r="F247" s="89" t="s">
        <v>2518</v>
      </c>
      <c r="G247" s="619" t="s">
        <v>5433</v>
      </c>
      <c r="H247" s="930">
        <f t="shared" si="5"/>
        <v>47.879999999999995</v>
      </c>
    </row>
    <row r="248" spans="1:8">
      <c r="A248" s="1213" t="s">
        <v>404</v>
      </c>
      <c r="B248" s="144" t="s">
        <v>2481</v>
      </c>
      <c r="C248" s="228" t="s">
        <v>1372</v>
      </c>
      <c r="D248" s="151">
        <v>8000</v>
      </c>
      <c r="E248" s="627">
        <v>19.8</v>
      </c>
      <c r="F248" s="89" t="s">
        <v>6253</v>
      </c>
      <c r="G248" s="619" t="s">
        <v>5433</v>
      </c>
      <c r="H248" s="930">
        <f t="shared" si="5"/>
        <v>53.760000000000005</v>
      </c>
    </row>
    <row r="249" spans="1:8">
      <c r="A249" s="1214"/>
      <c r="B249" s="144" t="s">
        <v>2482</v>
      </c>
      <c r="C249" s="229" t="s">
        <v>1372</v>
      </c>
      <c r="D249" s="151">
        <v>8000</v>
      </c>
      <c r="E249" s="627">
        <v>19.8</v>
      </c>
      <c r="F249" s="89" t="s">
        <v>6254</v>
      </c>
      <c r="G249" s="619" t="s">
        <v>5433</v>
      </c>
      <c r="H249" s="930">
        <f t="shared" si="5"/>
        <v>53.760000000000005</v>
      </c>
    </row>
    <row r="250" spans="1:8">
      <c r="A250" s="1214"/>
      <c r="B250" s="144" t="s">
        <v>2483</v>
      </c>
      <c r="C250" s="230" t="s">
        <v>1372</v>
      </c>
      <c r="D250" s="151">
        <v>8000</v>
      </c>
      <c r="E250" s="627">
        <v>19.8</v>
      </c>
      <c r="F250" s="89" t="s">
        <v>6255</v>
      </c>
      <c r="G250" s="619" t="s">
        <v>5433</v>
      </c>
      <c r="H250" s="930">
        <f t="shared" si="5"/>
        <v>53.760000000000005</v>
      </c>
    </row>
    <row r="251" spans="1:8">
      <c r="A251" s="1215"/>
      <c r="B251" s="144" t="s">
        <v>2484</v>
      </c>
      <c r="C251" s="231" t="s">
        <v>1372</v>
      </c>
      <c r="D251" s="151">
        <v>8000</v>
      </c>
      <c r="E251" s="627">
        <v>19.8</v>
      </c>
      <c r="F251" s="89" t="s">
        <v>6256</v>
      </c>
      <c r="G251" s="619" t="s">
        <v>5433</v>
      </c>
      <c r="H251" s="930">
        <f t="shared" si="5"/>
        <v>53.760000000000005</v>
      </c>
    </row>
    <row r="252" spans="1:8">
      <c r="A252" s="1213" t="s">
        <v>2219</v>
      </c>
      <c r="B252" s="144" t="s">
        <v>307</v>
      </c>
      <c r="C252" s="228" t="s">
        <v>1372</v>
      </c>
      <c r="D252" s="151">
        <v>2500</v>
      </c>
      <c r="E252" s="627">
        <v>4.9000000000000004</v>
      </c>
      <c r="F252" s="664" t="s">
        <v>6084</v>
      </c>
      <c r="G252" s="619" t="s">
        <v>5433</v>
      </c>
      <c r="H252" s="930">
        <f t="shared" si="5"/>
        <v>35.880000000000003</v>
      </c>
    </row>
    <row r="253" spans="1:8">
      <c r="A253" s="1214"/>
      <c r="B253" s="144" t="s">
        <v>308</v>
      </c>
      <c r="C253" s="229" t="s">
        <v>1372</v>
      </c>
      <c r="D253" s="151">
        <v>2500</v>
      </c>
      <c r="E253" s="627">
        <v>4.9000000000000004</v>
      </c>
      <c r="F253" s="664" t="s">
        <v>6085</v>
      </c>
      <c r="G253" s="619" t="s">
        <v>5433</v>
      </c>
      <c r="H253" s="930">
        <f t="shared" si="5"/>
        <v>35.880000000000003</v>
      </c>
    </row>
    <row r="254" spans="1:8">
      <c r="A254" s="1214"/>
      <c r="B254" s="144" t="s">
        <v>309</v>
      </c>
      <c r="C254" s="230" t="s">
        <v>1372</v>
      </c>
      <c r="D254" s="151">
        <v>2500</v>
      </c>
      <c r="E254" s="627">
        <v>4.9000000000000004</v>
      </c>
      <c r="F254" s="664" t="s">
        <v>6086</v>
      </c>
      <c r="G254" s="619" t="s">
        <v>5433</v>
      </c>
      <c r="H254" s="930">
        <f t="shared" si="5"/>
        <v>35.880000000000003</v>
      </c>
    </row>
    <row r="255" spans="1:8">
      <c r="A255" s="1215"/>
      <c r="B255" s="144" t="s">
        <v>310</v>
      </c>
      <c r="C255" s="231" t="s">
        <v>1372</v>
      </c>
      <c r="D255" s="151">
        <v>2500</v>
      </c>
      <c r="E255" s="627">
        <v>4.9000000000000004</v>
      </c>
      <c r="F255" s="664" t="s">
        <v>6087</v>
      </c>
      <c r="G255" s="619" t="s">
        <v>5433</v>
      </c>
      <c r="H255" s="930">
        <f t="shared" si="5"/>
        <v>35.880000000000003</v>
      </c>
    </row>
    <row r="256" spans="1:8">
      <c r="A256" s="1213" t="s">
        <v>1749</v>
      </c>
      <c r="B256" s="144" t="s">
        <v>1750</v>
      </c>
      <c r="C256" s="228" t="s">
        <v>1372</v>
      </c>
      <c r="D256" s="151">
        <v>3000</v>
      </c>
      <c r="E256" s="627">
        <v>4.9000000000000004</v>
      </c>
      <c r="F256" s="89" t="s">
        <v>5683</v>
      </c>
      <c r="G256" s="619" t="s">
        <v>5433</v>
      </c>
      <c r="H256" s="930">
        <f t="shared" si="5"/>
        <v>35.880000000000003</v>
      </c>
    </row>
    <row r="257" spans="1:8">
      <c r="A257" s="1214"/>
      <c r="B257" s="144" t="s">
        <v>1751</v>
      </c>
      <c r="C257" s="229" t="s">
        <v>1372</v>
      </c>
      <c r="D257" s="151">
        <v>2500</v>
      </c>
      <c r="E257" s="627">
        <v>4.9000000000000004</v>
      </c>
      <c r="F257" s="89" t="s">
        <v>5684</v>
      </c>
      <c r="G257" s="619" t="s">
        <v>5433</v>
      </c>
      <c r="H257" s="930">
        <f t="shared" si="5"/>
        <v>35.880000000000003</v>
      </c>
    </row>
    <row r="258" spans="1:8">
      <c r="A258" s="1214"/>
      <c r="B258" s="144" t="s">
        <v>1752</v>
      </c>
      <c r="C258" s="230" t="s">
        <v>1372</v>
      </c>
      <c r="D258" s="151">
        <v>2500</v>
      </c>
      <c r="E258" s="627">
        <v>4.9000000000000004</v>
      </c>
      <c r="F258" s="89" t="s">
        <v>5685</v>
      </c>
      <c r="G258" s="619" t="s">
        <v>5433</v>
      </c>
      <c r="H258" s="930">
        <f t="shared" si="5"/>
        <v>35.880000000000003</v>
      </c>
    </row>
    <row r="259" spans="1:8">
      <c r="A259" s="1215"/>
      <c r="B259" s="144" t="s">
        <v>1753</v>
      </c>
      <c r="C259" s="231" t="s">
        <v>1372</v>
      </c>
      <c r="D259" s="151">
        <v>2500</v>
      </c>
      <c r="E259" s="627">
        <v>4.9000000000000004</v>
      </c>
      <c r="F259" s="89" t="s">
        <v>5686</v>
      </c>
      <c r="G259" s="619" t="s">
        <v>5433</v>
      </c>
      <c r="H259" s="930">
        <f t="shared" si="5"/>
        <v>35.880000000000003</v>
      </c>
    </row>
    <row r="260" spans="1:8">
      <c r="A260" s="1213" t="s">
        <v>520</v>
      </c>
      <c r="B260" s="326" t="s">
        <v>523</v>
      </c>
      <c r="C260" s="228" t="s">
        <v>1372</v>
      </c>
      <c r="D260" s="151">
        <v>9000</v>
      </c>
      <c r="E260" s="627">
        <v>39.5</v>
      </c>
      <c r="F260" s="777" t="s">
        <v>6095</v>
      </c>
      <c r="G260" s="619" t="s">
        <v>5433</v>
      </c>
      <c r="H260" s="930">
        <f t="shared" si="5"/>
        <v>77.400000000000006</v>
      </c>
    </row>
    <row r="261" spans="1:8">
      <c r="A261" s="1214"/>
      <c r="B261" s="326" t="s">
        <v>522</v>
      </c>
      <c r="C261" s="229" t="s">
        <v>1372</v>
      </c>
      <c r="D261" s="151">
        <v>9000</v>
      </c>
      <c r="E261" s="627">
        <v>39.5</v>
      </c>
      <c r="F261" s="777" t="s">
        <v>6096</v>
      </c>
      <c r="G261" s="619" t="s">
        <v>5433</v>
      </c>
      <c r="H261" s="930">
        <f t="shared" si="5"/>
        <v>77.400000000000006</v>
      </c>
    </row>
    <row r="262" spans="1:8">
      <c r="A262" s="1214"/>
      <c r="B262" s="326" t="s">
        <v>521</v>
      </c>
      <c r="C262" s="230" t="s">
        <v>1372</v>
      </c>
      <c r="D262" s="151">
        <v>9000</v>
      </c>
      <c r="E262" s="627">
        <v>39.5</v>
      </c>
      <c r="F262" s="777" t="s">
        <v>6097</v>
      </c>
      <c r="G262" s="619" t="s">
        <v>5433</v>
      </c>
      <c r="H262" s="930">
        <f t="shared" si="5"/>
        <v>77.400000000000006</v>
      </c>
    </row>
    <row r="263" spans="1:8">
      <c r="A263" s="1215"/>
      <c r="B263" s="326" t="s">
        <v>524</v>
      </c>
      <c r="C263" s="231" t="s">
        <v>1372</v>
      </c>
      <c r="D263" s="151">
        <v>9000</v>
      </c>
      <c r="E263" s="627">
        <v>39.5</v>
      </c>
      <c r="F263" s="777" t="s">
        <v>6098</v>
      </c>
      <c r="G263" s="619" t="s">
        <v>5433</v>
      </c>
      <c r="H263" s="930">
        <f t="shared" si="5"/>
        <v>77.400000000000006</v>
      </c>
    </row>
    <row r="264" spans="1:8">
      <c r="A264" s="1213" t="s">
        <v>405</v>
      </c>
      <c r="B264" s="257" t="s">
        <v>406</v>
      </c>
      <c r="C264" s="228" t="s">
        <v>1372</v>
      </c>
      <c r="D264" s="151">
        <v>2000</v>
      </c>
      <c r="E264" s="627">
        <v>15</v>
      </c>
      <c r="F264" s="249" t="s">
        <v>410</v>
      </c>
      <c r="G264" s="619" t="s">
        <v>5433</v>
      </c>
      <c r="H264" s="930">
        <f t="shared" si="5"/>
        <v>48</v>
      </c>
    </row>
    <row r="265" spans="1:8">
      <c r="A265" s="1214"/>
      <c r="B265" s="257" t="s">
        <v>407</v>
      </c>
      <c r="C265" s="229" t="s">
        <v>1372</v>
      </c>
      <c r="D265" s="151">
        <v>2000</v>
      </c>
      <c r="E265" s="627">
        <v>10.9</v>
      </c>
      <c r="F265" s="664" t="s">
        <v>6092</v>
      </c>
      <c r="G265" s="619" t="s">
        <v>5433</v>
      </c>
      <c r="H265" s="930">
        <f t="shared" si="5"/>
        <v>43.08</v>
      </c>
    </row>
    <row r="266" spans="1:8">
      <c r="A266" s="1214"/>
      <c r="B266" s="257" t="s">
        <v>408</v>
      </c>
      <c r="C266" s="230" t="s">
        <v>1372</v>
      </c>
      <c r="D266" s="151">
        <v>2000</v>
      </c>
      <c r="E266" s="627">
        <v>10.9</v>
      </c>
      <c r="F266" s="664" t="s">
        <v>6093</v>
      </c>
      <c r="G266" s="619" t="s">
        <v>5433</v>
      </c>
      <c r="H266" s="930">
        <f t="shared" si="5"/>
        <v>43.08</v>
      </c>
    </row>
    <row r="267" spans="1:8">
      <c r="A267" s="1215"/>
      <c r="B267" s="257" t="s">
        <v>409</v>
      </c>
      <c r="C267" s="231" t="s">
        <v>1372</v>
      </c>
      <c r="D267" s="151">
        <v>2000</v>
      </c>
      <c r="E267" s="627">
        <v>10.9</v>
      </c>
      <c r="F267" s="664" t="s">
        <v>6094</v>
      </c>
      <c r="G267" s="619" t="s">
        <v>5433</v>
      </c>
      <c r="H267" s="930">
        <f t="shared" si="5"/>
        <v>43.08</v>
      </c>
    </row>
    <row r="268" spans="1:8">
      <c r="A268" s="1210" t="s">
        <v>2199</v>
      </c>
      <c r="B268" s="142" t="s">
        <v>1602</v>
      </c>
      <c r="C268" s="228" t="s">
        <v>1372</v>
      </c>
      <c r="D268" s="152">
        <v>2000</v>
      </c>
      <c r="E268" s="627">
        <v>4.5</v>
      </c>
      <c r="F268" s="143" t="s">
        <v>1601</v>
      </c>
      <c r="G268" s="619" t="s">
        <v>5433</v>
      </c>
      <c r="H268" s="930">
        <f t="shared" si="5"/>
        <v>35.4</v>
      </c>
    </row>
    <row r="269" spans="1:8">
      <c r="A269" s="1211"/>
      <c r="B269" s="142" t="s">
        <v>1604</v>
      </c>
      <c r="C269" s="229" t="s">
        <v>1372</v>
      </c>
      <c r="D269" s="152">
        <v>2000</v>
      </c>
      <c r="E269" s="627">
        <v>4.5</v>
      </c>
      <c r="F269" s="143" t="s">
        <v>1603</v>
      </c>
      <c r="G269" s="619" t="s">
        <v>5433</v>
      </c>
      <c r="H269" s="930">
        <f t="shared" si="5"/>
        <v>35.4</v>
      </c>
    </row>
    <row r="270" spans="1:8">
      <c r="A270" s="1211"/>
      <c r="B270" s="142" t="s">
        <v>1606</v>
      </c>
      <c r="C270" s="231" t="s">
        <v>1372</v>
      </c>
      <c r="D270" s="152">
        <v>2000</v>
      </c>
      <c r="E270" s="627">
        <v>4.5</v>
      </c>
      <c r="F270" s="143" t="s">
        <v>1605</v>
      </c>
      <c r="G270" s="619" t="s">
        <v>5433</v>
      </c>
      <c r="H270" s="930">
        <f t="shared" si="5"/>
        <v>35.4</v>
      </c>
    </row>
    <row r="271" spans="1:8">
      <c r="A271" s="1212"/>
      <c r="B271" s="142" t="s">
        <v>1608</v>
      </c>
      <c r="C271" s="230" t="s">
        <v>1372</v>
      </c>
      <c r="D271" s="152">
        <v>2000</v>
      </c>
      <c r="E271" s="627">
        <v>4.5</v>
      </c>
      <c r="F271" s="143" t="s">
        <v>1607</v>
      </c>
      <c r="G271" s="619" t="s">
        <v>5433</v>
      </c>
      <c r="H271" s="930">
        <f t="shared" si="5"/>
        <v>35.4</v>
      </c>
    </row>
    <row r="272" spans="1:8">
      <c r="A272" s="1232" t="s">
        <v>2198</v>
      </c>
      <c r="B272" s="336" t="s">
        <v>2194</v>
      </c>
      <c r="C272" s="228" t="s">
        <v>1372</v>
      </c>
      <c r="D272" s="152">
        <v>1250</v>
      </c>
      <c r="E272" s="627">
        <v>5.9</v>
      </c>
      <c r="F272" s="143" t="s">
        <v>2200</v>
      </c>
      <c r="G272" s="619" t="s">
        <v>5433</v>
      </c>
      <c r="H272" s="930">
        <f t="shared" si="5"/>
        <v>37.08</v>
      </c>
    </row>
    <row r="273" spans="1:8">
      <c r="A273" s="1233"/>
      <c r="B273" s="336" t="s">
        <v>2195</v>
      </c>
      <c r="C273" s="229" t="s">
        <v>1372</v>
      </c>
      <c r="D273" s="152">
        <v>1000</v>
      </c>
      <c r="E273" s="627">
        <v>5.9</v>
      </c>
      <c r="F273" s="143" t="s">
        <v>2201</v>
      </c>
      <c r="G273" s="619" t="s">
        <v>5433</v>
      </c>
      <c r="H273" s="930">
        <f t="shared" si="5"/>
        <v>37.08</v>
      </c>
    </row>
    <row r="274" spans="1:8">
      <c r="A274" s="1233"/>
      <c r="B274" s="336" t="s">
        <v>2196</v>
      </c>
      <c r="C274" s="230" t="s">
        <v>1372</v>
      </c>
      <c r="D274" s="152">
        <v>1000</v>
      </c>
      <c r="E274" s="627">
        <v>5.9</v>
      </c>
      <c r="F274" s="143" t="s">
        <v>2202</v>
      </c>
      <c r="G274" s="619" t="s">
        <v>5433</v>
      </c>
      <c r="H274" s="930">
        <f t="shared" si="5"/>
        <v>37.08</v>
      </c>
    </row>
    <row r="275" spans="1:8">
      <c r="A275" s="1234"/>
      <c r="B275" s="336" t="s">
        <v>2197</v>
      </c>
      <c r="C275" s="231" t="s">
        <v>1372</v>
      </c>
      <c r="D275" s="152">
        <v>1000</v>
      </c>
      <c r="E275" s="627">
        <v>5.9</v>
      </c>
      <c r="F275" s="143" t="s">
        <v>2203</v>
      </c>
      <c r="G275" s="619" t="s">
        <v>5433</v>
      </c>
      <c r="H275" s="930">
        <f t="shared" si="5"/>
        <v>37.08</v>
      </c>
    </row>
    <row r="276" spans="1:8">
      <c r="A276" s="1232" t="s">
        <v>2375</v>
      </c>
      <c r="B276" s="336" t="s">
        <v>2376</v>
      </c>
      <c r="C276" s="228" t="s">
        <v>1372</v>
      </c>
      <c r="D276" s="152">
        <v>2000</v>
      </c>
      <c r="E276" s="627" t="s">
        <v>4435</v>
      </c>
      <c r="F276" s="143" t="s">
        <v>2380</v>
      </c>
      <c r="G276" s="619" t="s">
        <v>5433</v>
      </c>
      <c r="H276" s="932" t="s">
        <v>4435</v>
      </c>
    </row>
    <row r="277" spans="1:8">
      <c r="A277" s="1233"/>
      <c r="B277" s="336" t="s">
        <v>2377</v>
      </c>
      <c r="C277" s="229" t="s">
        <v>1372</v>
      </c>
      <c r="D277" s="152">
        <v>1400</v>
      </c>
      <c r="E277" s="627" t="s">
        <v>4435</v>
      </c>
      <c r="F277" s="143" t="s">
        <v>2381</v>
      </c>
      <c r="G277" s="619" t="s">
        <v>5433</v>
      </c>
      <c r="H277" s="932" t="s">
        <v>4435</v>
      </c>
    </row>
    <row r="278" spans="1:8">
      <c r="A278" s="1233"/>
      <c r="B278" s="336" t="s">
        <v>2378</v>
      </c>
      <c r="C278" s="230" t="s">
        <v>1372</v>
      </c>
      <c r="D278" s="152">
        <v>1400</v>
      </c>
      <c r="E278" s="627" t="s">
        <v>4435</v>
      </c>
      <c r="F278" s="143" t="s">
        <v>2382</v>
      </c>
      <c r="G278" s="619" t="s">
        <v>5433</v>
      </c>
      <c r="H278" s="932" t="s">
        <v>4435</v>
      </c>
    </row>
    <row r="279" spans="1:8">
      <c r="A279" s="1234"/>
      <c r="B279" s="336" t="s">
        <v>2379</v>
      </c>
      <c r="C279" s="231" t="s">
        <v>1372</v>
      </c>
      <c r="D279" s="152">
        <v>1400</v>
      </c>
      <c r="E279" s="627" t="s">
        <v>4435</v>
      </c>
      <c r="F279" s="143" t="s">
        <v>2383</v>
      </c>
      <c r="G279" s="619" t="s">
        <v>5433</v>
      </c>
      <c r="H279" s="932" t="s">
        <v>4435</v>
      </c>
    </row>
    <row r="280" spans="1:8">
      <c r="A280" s="1232" t="s">
        <v>2322</v>
      </c>
      <c r="B280" s="336" t="s">
        <v>2318</v>
      </c>
      <c r="C280" s="228" t="s">
        <v>1372</v>
      </c>
      <c r="D280" s="152">
        <v>6000</v>
      </c>
      <c r="E280" s="627">
        <v>7.9</v>
      </c>
      <c r="F280" s="664" t="s">
        <v>5687</v>
      </c>
      <c r="G280" s="619" t="s">
        <v>5433</v>
      </c>
      <c r="H280" s="930">
        <f>SUM(E280*1.2)+30</f>
        <v>39.480000000000004</v>
      </c>
    </row>
    <row r="281" spans="1:8">
      <c r="A281" s="1233"/>
      <c r="B281" s="336" t="s">
        <v>2319</v>
      </c>
      <c r="C281" s="229" t="s">
        <v>1372</v>
      </c>
      <c r="D281" s="152">
        <v>4000</v>
      </c>
      <c r="E281" s="627">
        <v>7.9</v>
      </c>
      <c r="F281" s="664" t="s">
        <v>6089</v>
      </c>
      <c r="G281" s="619" t="s">
        <v>5433</v>
      </c>
      <c r="H281" s="930">
        <f t="shared" ref="H281:H307" si="6">SUM(E281*1.2)+30</f>
        <v>39.480000000000004</v>
      </c>
    </row>
    <row r="282" spans="1:8">
      <c r="A282" s="1233"/>
      <c r="B282" s="336" t="s">
        <v>2320</v>
      </c>
      <c r="C282" s="230" t="s">
        <v>1372</v>
      </c>
      <c r="D282" s="152">
        <v>4000</v>
      </c>
      <c r="E282" s="627">
        <v>7.9</v>
      </c>
      <c r="F282" s="664" t="s">
        <v>6090</v>
      </c>
      <c r="G282" s="619" t="s">
        <v>5433</v>
      </c>
      <c r="H282" s="930">
        <f t="shared" si="6"/>
        <v>39.480000000000004</v>
      </c>
    </row>
    <row r="283" spans="1:8">
      <c r="A283" s="1234"/>
      <c r="B283" s="336" t="s">
        <v>2321</v>
      </c>
      <c r="C283" s="231" t="s">
        <v>1372</v>
      </c>
      <c r="D283" s="152">
        <v>4000</v>
      </c>
      <c r="E283" s="627">
        <v>7.9</v>
      </c>
      <c r="F283" s="664" t="s">
        <v>6091</v>
      </c>
      <c r="G283" s="619" t="s">
        <v>5433</v>
      </c>
      <c r="H283" s="930">
        <f t="shared" si="6"/>
        <v>39.480000000000004</v>
      </c>
    </row>
    <row r="284" spans="1:8">
      <c r="A284" s="1232" t="s">
        <v>2715</v>
      </c>
      <c r="B284" s="326" t="s">
        <v>2716</v>
      </c>
      <c r="C284" s="228" t="s">
        <v>1372</v>
      </c>
      <c r="D284" s="152">
        <v>11000</v>
      </c>
      <c r="E284" s="627">
        <v>12.9</v>
      </c>
      <c r="F284" s="143" t="s">
        <v>5688</v>
      </c>
      <c r="G284" s="619" t="s">
        <v>5433</v>
      </c>
      <c r="H284" s="930">
        <f t="shared" si="6"/>
        <v>45.480000000000004</v>
      </c>
    </row>
    <row r="285" spans="1:8">
      <c r="A285" s="1233"/>
      <c r="B285" s="326" t="s">
        <v>2717</v>
      </c>
      <c r="C285" s="229" t="s">
        <v>1372</v>
      </c>
      <c r="D285" s="152">
        <v>9000</v>
      </c>
      <c r="E285" s="627">
        <v>12.9</v>
      </c>
      <c r="F285" s="143" t="s">
        <v>5689</v>
      </c>
      <c r="G285" s="619" t="s">
        <v>5433</v>
      </c>
      <c r="H285" s="930">
        <f t="shared" si="6"/>
        <v>45.480000000000004</v>
      </c>
    </row>
    <row r="286" spans="1:8">
      <c r="A286" s="1233"/>
      <c r="B286" s="326" t="s">
        <v>2718</v>
      </c>
      <c r="C286" s="230" t="s">
        <v>1372</v>
      </c>
      <c r="D286" s="152">
        <v>9000</v>
      </c>
      <c r="E286" s="627">
        <v>12.9</v>
      </c>
      <c r="F286" s="143" t="s">
        <v>5690</v>
      </c>
      <c r="G286" s="619" t="s">
        <v>5433</v>
      </c>
      <c r="H286" s="930">
        <f t="shared" si="6"/>
        <v>45.480000000000004</v>
      </c>
    </row>
    <row r="287" spans="1:8">
      <c r="A287" s="1234"/>
      <c r="B287" s="326" t="s">
        <v>2719</v>
      </c>
      <c r="C287" s="231" t="s">
        <v>1372</v>
      </c>
      <c r="D287" s="152">
        <v>9000</v>
      </c>
      <c r="E287" s="627">
        <v>12.9</v>
      </c>
      <c r="F287" s="143" t="s">
        <v>5691</v>
      </c>
      <c r="G287" s="619" t="s">
        <v>5433</v>
      </c>
      <c r="H287" s="930">
        <f t="shared" si="6"/>
        <v>45.480000000000004</v>
      </c>
    </row>
    <row r="288" spans="1:8">
      <c r="A288" s="1232" t="s">
        <v>2525</v>
      </c>
      <c r="B288" s="336" t="s">
        <v>2530</v>
      </c>
      <c r="C288" s="228" t="s">
        <v>1372</v>
      </c>
      <c r="D288" s="152">
        <v>10000</v>
      </c>
      <c r="E288" s="627">
        <v>17.899999999999999</v>
      </c>
      <c r="F288" s="143" t="s">
        <v>2526</v>
      </c>
      <c r="G288" s="619" t="s">
        <v>5433</v>
      </c>
      <c r="H288" s="930">
        <f t="shared" si="6"/>
        <v>51.48</v>
      </c>
    </row>
    <row r="289" spans="1:8">
      <c r="A289" s="1233"/>
      <c r="B289" s="336" t="s">
        <v>2531</v>
      </c>
      <c r="C289" s="229" t="s">
        <v>1372</v>
      </c>
      <c r="D289" s="152">
        <v>8000</v>
      </c>
      <c r="E289" s="627">
        <v>17.899999999999999</v>
      </c>
      <c r="F289" s="143" t="s">
        <v>2527</v>
      </c>
      <c r="G289" s="619" t="s">
        <v>5433</v>
      </c>
      <c r="H289" s="930">
        <f t="shared" si="6"/>
        <v>51.48</v>
      </c>
    </row>
    <row r="290" spans="1:8">
      <c r="A290" s="1233"/>
      <c r="B290" s="336" t="s">
        <v>2532</v>
      </c>
      <c r="C290" s="230" t="s">
        <v>1372</v>
      </c>
      <c r="D290" s="152">
        <v>8000</v>
      </c>
      <c r="E290" s="627">
        <v>17.899999999999999</v>
      </c>
      <c r="F290" s="143" t="s">
        <v>2528</v>
      </c>
      <c r="G290" s="619" t="s">
        <v>5433</v>
      </c>
      <c r="H290" s="930">
        <f t="shared" si="6"/>
        <v>51.48</v>
      </c>
    </row>
    <row r="291" spans="1:8">
      <c r="A291" s="1234"/>
      <c r="B291" s="336" t="s">
        <v>2533</v>
      </c>
      <c r="C291" s="231" t="s">
        <v>1372</v>
      </c>
      <c r="D291" s="152">
        <v>8000</v>
      </c>
      <c r="E291" s="627">
        <v>17.899999999999999</v>
      </c>
      <c r="F291" s="143" t="s">
        <v>2529</v>
      </c>
      <c r="G291" s="619" t="s">
        <v>5433</v>
      </c>
      <c r="H291" s="930">
        <f t="shared" si="6"/>
        <v>51.48</v>
      </c>
    </row>
    <row r="292" spans="1:8">
      <c r="A292" s="1232" t="s">
        <v>2695</v>
      </c>
      <c r="B292" s="336" t="s">
        <v>2696</v>
      </c>
      <c r="C292" s="228" t="s">
        <v>1372</v>
      </c>
      <c r="D292" s="152">
        <v>18000</v>
      </c>
      <c r="E292" s="627">
        <v>26.5</v>
      </c>
      <c r="F292" s="777" t="s">
        <v>6099</v>
      </c>
      <c r="G292" s="619" t="s">
        <v>5433</v>
      </c>
      <c r="H292" s="930">
        <f t="shared" si="6"/>
        <v>61.8</v>
      </c>
    </row>
    <row r="293" spans="1:8">
      <c r="A293" s="1233"/>
      <c r="B293" s="336" t="s">
        <v>2697</v>
      </c>
      <c r="C293" s="229" t="s">
        <v>1372</v>
      </c>
      <c r="D293" s="152">
        <v>12000</v>
      </c>
      <c r="E293" s="627">
        <v>26.5</v>
      </c>
      <c r="F293" s="777" t="s">
        <v>6100</v>
      </c>
      <c r="G293" s="619" t="s">
        <v>5433</v>
      </c>
      <c r="H293" s="930">
        <f t="shared" si="6"/>
        <v>61.8</v>
      </c>
    </row>
    <row r="294" spans="1:8">
      <c r="A294" s="1233"/>
      <c r="B294" s="336" t="s">
        <v>2698</v>
      </c>
      <c r="C294" s="230" t="s">
        <v>1372</v>
      </c>
      <c r="D294" s="152">
        <v>12000</v>
      </c>
      <c r="E294" s="627">
        <v>26.5</v>
      </c>
      <c r="F294" s="777" t="s">
        <v>6101</v>
      </c>
      <c r="G294" s="619" t="s">
        <v>5433</v>
      </c>
      <c r="H294" s="930">
        <f t="shared" si="6"/>
        <v>61.8</v>
      </c>
    </row>
    <row r="295" spans="1:8">
      <c r="A295" s="1234"/>
      <c r="B295" s="336" t="s">
        <v>2699</v>
      </c>
      <c r="C295" s="231" t="s">
        <v>1372</v>
      </c>
      <c r="D295" s="152">
        <v>12000</v>
      </c>
      <c r="E295" s="627">
        <v>26.5</v>
      </c>
      <c r="F295" s="777" t="s">
        <v>6102</v>
      </c>
      <c r="G295" s="619" t="s">
        <v>5433</v>
      </c>
      <c r="H295" s="930">
        <f t="shared" si="6"/>
        <v>61.8</v>
      </c>
    </row>
    <row r="296" spans="1:8">
      <c r="A296" s="1232" t="s">
        <v>2941</v>
      </c>
      <c r="B296" s="336" t="s">
        <v>2954</v>
      </c>
      <c r="C296" s="228" t="s">
        <v>1372</v>
      </c>
      <c r="D296" s="152">
        <v>19000</v>
      </c>
      <c r="E296" s="627">
        <v>49</v>
      </c>
      <c r="F296" s="143" t="s">
        <v>2942</v>
      </c>
      <c r="G296" s="619" t="s">
        <v>5433</v>
      </c>
      <c r="H296" s="930">
        <f t="shared" si="6"/>
        <v>88.8</v>
      </c>
    </row>
    <row r="297" spans="1:8">
      <c r="A297" s="1233"/>
      <c r="B297" s="336" t="s">
        <v>2953</v>
      </c>
      <c r="C297" s="229" t="s">
        <v>1372</v>
      </c>
      <c r="D297" s="152">
        <v>20000</v>
      </c>
      <c r="E297" s="627">
        <v>49</v>
      </c>
      <c r="F297" s="143" t="s">
        <v>2943</v>
      </c>
      <c r="G297" s="619" t="s">
        <v>5433</v>
      </c>
      <c r="H297" s="930">
        <f t="shared" si="6"/>
        <v>88.8</v>
      </c>
    </row>
    <row r="298" spans="1:8">
      <c r="A298" s="1233"/>
      <c r="B298" s="336" t="s">
        <v>2951</v>
      </c>
      <c r="C298" s="230" t="s">
        <v>1372</v>
      </c>
      <c r="D298" s="152">
        <v>20000</v>
      </c>
      <c r="E298" s="627">
        <v>49</v>
      </c>
      <c r="F298" s="143" t="s">
        <v>2944</v>
      </c>
      <c r="G298" s="619" t="s">
        <v>5433</v>
      </c>
      <c r="H298" s="930">
        <f t="shared" si="6"/>
        <v>88.8</v>
      </c>
    </row>
    <row r="299" spans="1:8">
      <c r="A299" s="1234"/>
      <c r="B299" s="336" t="s">
        <v>2952</v>
      </c>
      <c r="C299" s="231" t="s">
        <v>1372</v>
      </c>
      <c r="D299" s="152">
        <v>20000</v>
      </c>
      <c r="E299" s="627">
        <v>49</v>
      </c>
      <c r="F299" s="143" t="s">
        <v>2945</v>
      </c>
      <c r="G299" s="619" t="s">
        <v>5433</v>
      </c>
      <c r="H299" s="930">
        <f t="shared" si="6"/>
        <v>88.8</v>
      </c>
    </row>
    <row r="300" spans="1:8">
      <c r="A300" s="1232" t="s">
        <v>4285</v>
      </c>
      <c r="B300" s="336" t="s">
        <v>4286</v>
      </c>
      <c r="C300" s="228" t="s">
        <v>1372</v>
      </c>
      <c r="D300" s="152">
        <v>2000</v>
      </c>
      <c r="E300" s="627">
        <v>4.9000000000000004</v>
      </c>
      <c r="F300" s="777" t="s">
        <v>6103</v>
      </c>
      <c r="G300" s="619" t="s">
        <v>5433</v>
      </c>
      <c r="H300" s="930">
        <f t="shared" si="6"/>
        <v>35.880000000000003</v>
      </c>
    </row>
    <row r="301" spans="1:8">
      <c r="A301" s="1233"/>
      <c r="B301" s="336" t="s">
        <v>4287</v>
      </c>
      <c r="C301" s="229" t="s">
        <v>1372</v>
      </c>
      <c r="D301" s="152">
        <v>1400</v>
      </c>
      <c r="E301" s="627">
        <v>4.9000000000000004</v>
      </c>
      <c r="F301" s="777" t="s">
        <v>6104</v>
      </c>
      <c r="G301" s="619" t="s">
        <v>5433</v>
      </c>
      <c r="H301" s="930">
        <f t="shared" si="6"/>
        <v>35.880000000000003</v>
      </c>
    </row>
    <row r="302" spans="1:8">
      <c r="A302" s="1233"/>
      <c r="B302" s="336" t="s">
        <v>4288</v>
      </c>
      <c r="C302" s="230" t="s">
        <v>1372</v>
      </c>
      <c r="D302" s="152">
        <v>1400</v>
      </c>
      <c r="E302" s="627">
        <v>4.9000000000000004</v>
      </c>
      <c r="F302" s="777" t="s">
        <v>6105</v>
      </c>
      <c r="G302" s="619" t="s">
        <v>5433</v>
      </c>
      <c r="H302" s="930">
        <f t="shared" si="6"/>
        <v>35.880000000000003</v>
      </c>
    </row>
    <row r="303" spans="1:8">
      <c r="A303" s="1234"/>
      <c r="B303" s="336" t="s">
        <v>4289</v>
      </c>
      <c r="C303" s="231" t="s">
        <v>1372</v>
      </c>
      <c r="D303" s="152">
        <v>1400</v>
      </c>
      <c r="E303" s="627">
        <v>4.9000000000000004</v>
      </c>
      <c r="F303" s="777" t="s">
        <v>6106</v>
      </c>
      <c r="G303" s="619" t="s">
        <v>5433</v>
      </c>
      <c r="H303" s="930">
        <f t="shared" si="6"/>
        <v>35.880000000000003</v>
      </c>
    </row>
    <row r="304" spans="1:8">
      <c r="A304" s="1232" t="s">
        <v>4439</v>
      </c>
      <c r="B304" s="336" t="s">
        <v>4579</v>
      </c>
      <c r="C304" s="228" t="s">
        <v>1372</v>
      </c>
      <c r="D304" s="152">
        <v>3000</v>
      </c>
      <c r="E304" s="627">
        <v>16</v>
      </c>
      <c r="F304" s="143" t="s">
        <v>5692</v>
      </c>
      <c r="G304" s="619" t="s">
        <v>5433</v>
      </c>
      <c r="H304" s="930">
        <f t="shared" si="6"/>
        <v>49.2</v>
      </c>
    </row>
    <row r="305" spans="1:8">
      <c r="A305" s="1233"/>
      <c r="B305" s="336" t="s">
        <v>4440</v>
      </c>
      <c r="C305" s="229" t="s">
        <v>1372</v>
      </c>
      <c r="D305" s="152">
        <v>2500</v>
      </c>
      <c r="E305" s="627">
        <v>16</v>
      </c>
      <c r="F305" s="143" t="s">
        <v>5693</v>
      </c>
      <c r="G305" s="619" t="s">
        <v>5433</v>
      </c>
      <c r="H305" s="930">
        <f t="shared" si="6"/>
        <v>49.2</v>
      </c>
    </row>
    <row r="306" spans="1:8">
      <c r="A306" s="1233"/>
      <c r="B306" s="336" t="s">
        <v>4441</v>
      </c>
      <c r="C306" s="230" t="s">
        <v>1372</v>
      </c>
      <c r="D306" s="152">
        <v>2500</v>
      </c>
      <c r="E306" s="627">
        <v>16</v>
      </c>
      <c r="F306" s="143" t="s">
        <v>5694</v>
      </c>
      <c r="G306" s="619" t="s">
        <v>5433</v>
      </c>
      <c r="H306" s="930">
        <f t="shared" si="6"/>
        <v>49.2</v>
      </c>
    </row>
    <row r="307" spans="1:8">
      <c r="A307" s="1234"/>
      <c r="B307" s="336" t="s">
        <v>4442</v>
      </c>
      <c r="C307" s="231" t="s">
        <v>1372</v>
      </c>
      <c r="D307" s="152">
        <v>2500</v>
      </c>
      <c r="E307" s="627">
        <v>16</v>
      </c>
      <c r="F307" s="143" t="s">
        <v>5695</v>
      </c>
      <c r="G307" s="619" t="s">
        <v>5433</v>
      </c>
      <c r="H307" s="930">
        <f t="shared" si="6"/>
        <v>49.2</v>
      </c>
    </row>
    <row r="308" spans="1:8" ht="18.75">
      <c r="A308" s="100" t="s">
        <v>1379</v>
      </c>
      <c r="B308" s="101"/>
      <c r="C308" s="102"/>
      <c r="D308" s="102"/>
      <c r="E308" s="849"/>
      <c r="F308" s="102"/>
      <c r="G308" s="102"/>
      <c r="H308" s="931"/>
    </row>
    <row r="309" spans="1:8">
      <c r="A309" s="1304" t="s">
        <v>26</v>
      </c>
      <c r="B309" s="29" t="s">
        <v>1402</v>
      </c>
      <c r="C309" s="228" t="s">
        <v>1372</v>
      </c>
      <c r="D309" s="52" t="s">
        <v>1655</v>
      </c>
      <c r="E309" s="628">
        <v>11.9</v>
      </c>
      <c r="F309" s="32" t="s">
        <v>5705</v>
      </c>
      <c r="G309" s="619" t="s">
        <v>5433</v>
      </c>
      <c r="H309" s="930">
        <f>SUM(E309*1.2)+30</f>
        <v>44.28</v>
      </c>
    </row>
    <row r="310" spans="1:8">
      <c r="A310" s="1306"/>
      <c r="B310" s="29" t="s">
        <v>1919</v>
      </c>
      <c r="C310" s="228" t="s">
        <v>1372</v>
      </c>
      <c r="D310" s="52" t="s">
        <v>1150</v>
      </c>
      <c r="E310" s="628">
        <v>19</v>
      </c>
      <c r="F310" s="32" t="s">
        <v>1192</v>
      </c>
      <c r="G310" s="619" t="s">
        <v>5433</v>
      </c>
      <c r="H310" s="930">
        <f t="shared" ref="H310:H373" si="7">SUM(E310*1.2)+30</f>
        <v>52.8</v>
      </c>
    </row>
    <row r="311" spans="1:8">
      <c r="A311" s="1138" t="s">
        <v>27</v>
      </c>
      <c r="B311" s="29" t="s">
        <v>1470</v>
      </c>
      <c r="C311" s="231" t="s">
        <v>1372</v>
      </c>
      <c r="D311" s="49">
        <v>4500</v>
      </c>
      <c r="E311" s="627">
        <v>18</v>
      </c>
      <c r="F311" s="38" t="s">
        <v>1469</v>
      </c>
      <c r="G311" s="619" t="s">
        <v>5433</v>
      </c>
      <c r="H311" s="930">
        <f t="shared" si="7"/>
        <v>51.599999999999994</v>
      </c>
    </row>
    <row r="312" spans="1:8">
      <c r="A312" s="1139"/>
      <c r="B312" s="29" t="s">
        <v>1471</v>
      </c>
      <c r="C312" s="230" t="s">
        <v>1372</v>
      </c>
      <c r="D312" s="49">
        <v>4500</v>
      </c>
      <c r="E312" s="627">
        <v>18</v>
      </c>
      <c r="F312" s="38" t="s">
        <v>1392</v>
      </c>
      <c r="G312" s="619" t="s">
        <v>5433</v>
      </c>
      <c r="H312" s="930">
        <f t="shared" si="7"/>
        <v>51.599999999999994</v>
      </c>
    </row>
    <row r="313" spans="1:8">
      <c r="A313" s="1139"/>
      <c r="B313" s="29" t="s">
        <v>1472</v>
      </c>
      <c r="C313" s="229" t="s">
        <v>1372</v>
      </c>
      <c r="D313" s="49">
        <v>4500</v>
      </c>
      <c r="E313" s="627">
        <v>18</v>
      </c>
      <c r="F313" s="38" t="s">
        <v>1393</v>
      </c>
      <c r="G313" s="619" t="s">
        <v>5433</v>
      </c>
      <c r="H313" s="930">
        <f t="shared" si="7"/>
        <v>51.599999999999994</v>
      </c>
    </row>
    <row r="314" spans="1:8">
      <c r="A314" s="1139"/>
      <c r="B314" s="29" t="s">
        <v>1711</v>
      </c>
      <c r="C314" s="228" t="s">
        <v>1372</v>
      </c>
      <c r="D314" s="49">
        <v>4500</v>
      </c>
      <c r="E314" s="627">
        <v>18</v>
      </c>
      <c r="F314" s="38" t="s">
        <v>1394</v>
      </c>
      <c r="G314" s="619" t="s">
        <v>5433</v>
      </c>
      <c r="H314" s="930">
        <f t="shared" si="7"/>
        <v>51.599999999999994</v>
      </c>
    </row>
    <row r="315" spans="1:8">
      <c r="A315" s="1140"/>
      <c r="B315" s="29" t="s">
        <v>4815</v>
      </c>
      <c r="C315" s="228"/>
      <c r="D315" s="49"/>
      <c r="E315" s="627">
        <v>45</v>
      </c>
      <c r="F315" s="38" t="s">
        <v>6112</v>
      </c>
      <c r="G315" s="619" t="s">
        <v>5433</v>
      </c>
      <c r="H315" s="930">
        <f t="shared" si="7"/>
        <v>84</v>
      </c>
    </row>
    <row r="316" spans="1:8">
      <c r="A316" s="1138" t="s">
        <v>28</v>
      </c>
      <c r="B316" s="39" t="s">
        <v>2493</v>
      </c>
      <c r="C316" s="231" t="s">
        <v>1372</v>
      </c>
      <c r="D316" s="49">
        <v>4000</v>
      </c>
      <c r="E316" s="627">
        <v>9.9</v>
      </c>
      <c r="F316" s="38" t="s">
        <v>1473</v>
      </c>
      <c r="G316" s="619" t="s">
        <v>5433</v>
      </c>
      <c r="H316" s="930">
        <f t="shared" si="7"/>
        <v>41.88</v>
      </c>
    </row>
    <row r="317" spans="1:8">
      <c r="A317" s="1139"/>
      <c r="B317" s="39" t="s">
        <v>2494</v>
      </c>
      <c r="C317" s="230" t="s">
        <v>1372</v>
      </c>
      <c r="D317" s="49">
        <v>4000</v>
      </c>
      <c r="E317" s="627">
        <v>9.9</v>
      </c>
      <c r="F317" s="38" t="s">
        <v>1403</v>
      </c>
      <c r="G317" s="619" t="s">
        <v>5433</v>
      </c>
      <c r="H317" s="930">
        <f t="shared" si="7"/>
        <v>41.88</v>
      </c>
    </row>
    <row r="318" spans="1:8">
      <c r="A318" s="1139"/>
      <c r="B318" s="39" t="s">
        <v>2495</v>
      </c>
      <c r="C318" s="229" t="s">
        <v>1372</v>
      </c>
      <c r="D318" s="49">
        <v>4000</v>
      </c>
      <c r="E318" s="627">
        <v>9.9</v>
      </c>
      <c r="F318" s="38" t="s">
        <v>1404</v>
      </c>
      <c r="G318" s="619" t="s">
        <v>5433</v>
      </c>
      <c r="H318" s="930">
        <f t="shared" si="7"/>
        <v>41.88</v>
      </c>
    </row>
    <row r="319" spans="1:8">
      <c r="A319" s="1139"/>
      <c r="B319" s="39" t="s">
        <v>2496</v>
      </c>
      <c r="C319" s="228" t="s">
        <v>1372</v>
      </c>
      <c r="D319" s="49">
        <v>4000</v>
      </c>
      <c r="E319" s="627">
        <v>9.9</v>
      </c>
      <c r="F319" s="38" t="s">
        <v>1405</v>
      </c>
      <c r="G319" s="619" t="s">
        <v>5433</v>
      </c>
      <c r="H319" s="930">
        <f t="shared" si="7"/>
        <v>41.88</v>
      </c>
    </row>
    <row r="320" spans="1:8">
      <c r="A320" s="1140"/>
      <c r="B320" s="39" t="s">
        <v>5079</v>
      </c>
      <c r="C320" s="228" t="s">
        <v>1372</v>
      </c>
      <c r="D320" s="49">
        <v>42000</v>
      </c>
      <c r="E320" s="627">
        <v>68</v>
      </c>
      <c r="F320" s="38" t="s">
        <v>5080</v>
      </c>
      <c r="G320" s="619" t="s">
        <v>5433</v>
      </c>
      <c r="H320" s="930">
        <f t="shared" si="7"/>
        <v>111.6</v>
      </c>
    </row>
    <row r="321" spans="1:8">
      <c r="A321" s="1227" t="s">
        <v>146</v>
      </c>
      <c r="B321" s="39" t="s">
        <v>2501</v>
      </c>
      <c r="C321" s="228" t="s">
        <v>1372</v>
      </c>
      <c r="D321" s="49">
        <v>2700</v>
      </c>
      <c r="E321" s="627">
        <v>23.9</v>
      </c>
      <c r="F321" s="38" t="s">
        <v>6262</v>
      </c>
      <c r="G321" s="619" t="s">
        <v>5433</v>
      </c>
      <c r="H321" s="930">
        <f t="shared" si="7"/>
        <v>58.679999999999993</v>
      </c>
    </row>
    <row r="322" spans="1:8">
      <c r="A322" s="1227"/>
      <c r="B322" s="39" t="s">
        <v>147</v>
      </c>
      <c r="C322" s="229" t="s">
        <v>1372</v>
      </c>
      <c r="D322" s="49">
        <v>2700</v>
      </c>
      <c r="E322" s="627">
        <v>16.899999999999999</v>
      </c>
      <c r="F322" s="38" t="s">
        <v>6263</v>
      </c>
      <c r="G322" s="619" t="s">
        <v>5433</v>
      </c>
      <c r="H322" s="930">
        <f t="shared" si="7"/>
        <v>50.28</v>
      </c>
    </row>
    <row r="323" spans="1:8">
      <c r="A323" s="1227"/>
      <c r="B323" s="39" t="s">
        <v>148</v>
      </c>
      <c r="C323" s="230" t="s">
        <v>1372</v>
      </c>
      <c r="D323" s="49">
        <v>2700</v>
      </c>
      <c r="E323" s="627">
        <v>16.899999999999999</v>
      </c>
      <c r="F323" s="38" t="s">
        <v>6264</v>
      </c>
      <c r="G323" s="619" t="s">
        <v>5433</v>
      </c>
      <c r="H323" s="930">
        <f t="shared" si="7"/>
        <v>50.28</v>
      </c>
    </row>
    <row r="324" spans="1:8">
      <c r="A324" s="1227"/>
      <c r="B324" s="39" t="s">
        <v>149</v>
      </c>
      <c r="C324" s="231" t="s">
        <v>1372</v>
      </c>
      <c r="D324" s="49">
        <v>2700</v>
      </c>
      <c r="E324" s="627">
        <v>16.899999999999999</v>
      </c>
      <c r="F324" s="38" t="s">
        <v>6265</v>
      </c>
      <c r="G324" s="619" t="s">
        <v>5433</v>
      </c>
      <c r="H324" s="930">
        <f t="shared" si="7"/>
        <v>50.28</v>
      </c>
    </row>
    <row r="325" spans="1:8">
      <c r="A325" s="1227" t="s">
        <v>1754</v>
      </c>
      <c r="B325" s="39" t="s">
        <v>2502</v>
      </c>
      <c r="C325" s="228" t="s">
        <v>1372</v>
      </c>
      <c r="D325" s="49">
        <v>2000</v>
      </c>
      <c r="E325" s="628">
        <v>5.3</v>
      </c>
      <c r="F325" s="38" t="s">
        <v>1755</v>
      </c>
      <c r="G325" s="619" t="s">
        <v>5433</v>
      </c>
      <c r="H325" s="930">
        <f t="shared" si="7"/>
        <v>36.36</v>
      </c>
    </row>
    <row r="326" spans="1:8">
      <c r="A326" s="1227"/>
      <c r="B326" s="39" t="s">
        <v>2503</v>
      </c>
      <c r="C326" s="229" t="s">
        <v>1372</v>
      </c>
      <c r="D326" s="49">
        <v>1400</v>
      </c>
      <c r="E326" s="628">
        <v>5.3</v>
      </c>
      <c r="F326" s="38" t="s">
        <v>1756</v>
      </c>
      <c r="G326" s="619" t="s">
        <v>5433</v>
      </c>
      <c r="H326" s="930">
        <f t="shared" si="7"/>
        <v>36.36</v>
      </c>
    </row>
    <row r="327" spans="1:8">
      <c r="A327" s="1227"/>
      <c r="B327" s="39" t="s">
        <v>2504</v>
      </c>
      <c r="C327" s="230" t="s">
        <v>1372</v>
      </c>
      <c r="D327" s="49">
        <v>1400</v>
      </c>
      <c r="E327" s="628">
        <v>5.3</v>
      </c>
      <c r="F327" s="38" t="s">
        <v>1756</v>
      </c>
      <c r="G327" s="619" t="s">
        <v>5433</v>
      </c>
      <c r="H327" s="930">
        <f t="shared" si="7"/>
        <v>36.36</v>
      </c>
    </row>
    <row r="328" spans="1:8">
      <c r="A328" s="1227"/>
      <c r="B328" s="39" t="s">
        <v>2505</v>
      </c>
      <c r="C328" s="231" t="s">
        <v>1372</v>
      </c>
      <c r="D328" s="49">
        <v>1400</v>
      </c>
      <c r="E328" s="628">
        <v>5.3</v>
      </c>
      <c r="F328" s="38" t="s">
        <v>1757</v>
      </c>
      <c r="G328" s="619" t="s">
        <v>5433</v>
      </c>
      <c r="H328" s="930">
        <f t="shared" si="7"/>
        <v>36.36</v>
      </c>
    </row>
    <row r="329" spans="1:8">
      <c r="A329" s="1227" t="s">
        <v>411</v>
      </c>
      <c r="B329" s="39" t="s">
        <v>455</v>
      </c>
      <c r="C329" s="231" t="s">
        <v>1372</v>
      </c>
      <c r="D329" s="49">
        <v>5000</v>
      </c>
      <c r="E329" s="628">
        <v>16.399999999999999</v>
      </c>
      <c r="F329" s="38" t="s">
        <v>6266</v>
      </c>
      <c r="G329" s="619" t="s">
        <v>5433</v>
      </c>
      <c r="H329" s="930">
        <f t="shared" si="7"/>
        <v>49.679999999999993</v>
      </c>
    </row>
    <row r="330" spans="1:8">
      <c r="A330" s="1227"/>
      <c r="B330" s="39" t="s">
        <v>456</v>
      </c>
      <c r="C330" s="230" t="s">
        <v>1372</v>
      </c>
      <c r="D330" s="49">
        <v>5000</v>
      </c>
      <c r="E330" s="628">
        <v>16.399999999999999</v>
      </c>
      <c r="F330" s="38" t="s">
        <v>6267</v>
      </c>
      <c r="G330" s="619" t="s">
        <v>5433</v>
      </c>
      <c r="H330" s="930">
        <f t="shared" si="7"/>
        <v>49.679999999999993</v>
      </c>
    </row>
    <row r="331" spans="1:8">
      <c r="A331" s="1227"/>
      <c r="B331" s="39" t="s">
        <v>457</v>
      </c>
      <c r="C331" s="229" t="s">
        <v>1372</v>
      </c>
      <c r="D331" s="49">
        <v>5000</v>
      </c>
      <c r="E331" s="628">
        <v>16.399999999999999</v>
      </c>
      <c r="F331" s="38" t="s">
        <v>6268</v>
      </c>
      <c r="G331" s="619" t="s">
        <v>5433</v>
      </c>
      <c r="H331" s="930">
        <f t="shared" si="7"/>
        <v>49.679999999999993</v>
      </c>
    </row>
    <row r="332" spans="1:8">
      <c r="A332" s="1227"/>
      <c r="B332" s="39" t="s">
        <v>458</v>
      </c>
      <c r="C332" s="228" t="s">
        <v>1372</v>
      </c>
      <c r="D332" s="49">
        <v>4500</v>
      </c>
      <c r="E332" s="628">
        <v>16.399999999999999</v>
      </c>
      <c r="F332" s="38" t="s">
        <v>6269</v>
      </c>
      <c r="G332" s="619" t="s">
        <v>5433</v>
      </c>
      <c r="H332" s="930">
        <f t="shared" si="7"/>
        <v>49.679999999999993</v>
      </c>
    </row>
    <row r="333" spans="1:8">
      <c r="A333" s="1304" t="s">
        <v>446</v>
      </c>
      <c r="B333" s="39" t="s">
        <v>447</v>
      </c>
      <c r="C333" s="228" t="s">
        <v>1372</v>
      </c>
      <c r="D333" s="49">
        <v>5000</v>
      </c>
      <c r="E333" s="627">
        <v>40</v>
      </c>
      <c r="F333" s="38" t="s">
        <v>451</v>
      </c>
      <c r="G333" s="619" t="s">
        <v>5433</v>
      </c>
      <c r="H333" s="930">
        <f t="shared" si="7"/>
        <v>78</v>
      </c>
    </row>
    <row r="334" spans="1:8">
      <c r="A334" s="1305"/>
      <c r="B334" s="39" t="s">
        <v>448</v>
      </c>
      <c r="C334" s="229" t="s">
        <v>1372</v>
      </c>
      <c r="D334" s="49">
        <v>5000</v>
      </c>
      <c r="E334" s="627">
        <v>40</v>
      </c>
      <c r="F334" s="38" t="s">
        <v>452</v>
      </c>
      <c r="G334" s="619" t="s">
        <v>5433</v>
      </c>
      <c r="H334" s="930">
        <f t="shared" si="7"/>
        <v>78</v>
      </c>
    </row>
    <row r="335" spans="1:8">
      <c r="A335" s="1305"/>
      <c r="B335" s="39" t="s">
        <v>449</v>
      </c>
      <c r="C335" s="230" t="s">
        <v>1372</v>
      </c>
      <c r="D335" s="49">
        <v>5000</v>
      </c>
      <c r="E335" s="627">
        <v>40</v>
      </c>
      <c r="F335" s="38" t="s">
        <v>453</v>
      </c>
      <c r="G335" s="619" t="s">
        <v>5433</v>
      </c>
      <c r="H335" s="930">
        <f t="shared" si="7"/>
        <v>78</v>
      </c>
    </row>
    <row r="336" spans="1:8">
      <c r="A336" s="1306"/>
      <c r="B336" s="39" t="s">
        <v>450</v>
      </c>
      <c r="C336" s="231" t="s">
        <v>1372</v>
      </c>
      <c r="D336" s="49">
        <v>5000</v>
      </c>
      <c r="E336" s="627">
        <v>40</v>
      </c>
      <c r="F336" s="38" t="s">
        <v>454</v>
      </c>
      <c r="G336" s="619" t="s">
        <v>5433</v>
      </c>
      <c r="H336" s="930">
        <f t="shared" si="7"/>
        <v>78</v>
      </c>
    </row>
    <row r="337" spans="1:8">
      <c r="A337" s="1304" t="s">
        <v>550</v>
      </c>
      <c r="B337" s="39" t="s">
        <v>2497</v>
      </c>
      <c r="C337" s="228" t="s">
        <v>1372</v>
      </c>
      <c r="D337" s="49">
        <v>8000</v>
      </c>
      <c r="E337" s="627">
        <v>32.9</v>
      </c>
      <c r="F337" s="38" t="s">
        <v>5697</v>
      </c>
      <c r="G337" s="619" t="s">
        <v>5433</v>
      </c>
      <c r="H337" s="930">
        <f t="shared" si="7"/>
        <v>69.47999999999999</v>
      </c>
    </row>
    <row r="338" spans="1:8">
      <c r="A338" s="1305"/>
      <c r="B338" s="39" t="s">
        <v>2498</v>
      </c>
      <c r="C338" s="229" t="s">
        <v>1372</v>
      </c>
      <c r="D338" s="49">
        <v>6000</v>
      </c>
      <c r="E338" s="627">
        <v>32.9</v>
      </c>
      <c r="F338" s="38" t="s">
        <v>5698</v>
      </c>
      <c r="G338" s="619" t="s">
        <v>5433</v>
      </c>
      <c r="H338" s="930">
        <f t="shared" si="7"/>
        <v>69.47999999999999</v>
      </c>
    </row>
    <row r="339" spans="1:8">
      <c r="A339" s="1305"/>
      <c r="B339" s="39" t="s">
        <v>2499</v>
      </c>
      <c r="C339" s="230" t="s">
        <v>1372</v>
      </c>
      <c r="D339" s="49">
        <v>6000</v>
      </c>
      <c r="E339" s="627">
        <v>32.9</v>
      </c>
      <c r="F339" s="38" t="s">
        <v>5699</v>
      </c>
      <c r="G339" s="619" t="s">
        <v>5433</v>
      </c>
      <c r="H339" s="930">
        <f t="shared" si="7"/>
        <v>69.47999999999999</v>
      </c>
    </row>
    <row r="340" spans="1:8">
      <c r="A340" s="1306"/>
      <c r="B340" s="39" t="s">
        <v>2500</v>
      </c>
      <c r="C340" s="231" t="s">
        <v>1372</v>
      </c>
      <c r="D340" s="49">
        <v>6000</v>
      </c>
      <c r="E340" s="627">
        <v>32.9</v>
      </c>
      <c r="F340" s="38" t="s">
        <v>5700</v>
      </c>
      <c r="G340" s="619" t="s">
        <v>5433</v>
      </c>
      <c r="H340" s="930">
        <f t="shared" si="7"/>
        <v>69.47999999999999</v>
      </c>
    </row>
    <row r="341" spans="1:8">
      <c r="A341" s="1304" t="s">
        <v>1822</v>
      </c>
      <c r="B341" s="39" t="s">
        <v>2485</v>
      </c>
      <c r="C341" s="228" t="s">
        <v>1372</v>
      </c>
      <c r="D341" s="49">
        <v>9500</v>
      </c>
      <c r="E341" s="628">
        <v>34</v>
      </c>
      <c r="F341" s="38" t="s">
        <v>1823</v>
      </c>
      <c r="G341" s="619" t="s">
        <v>5433</v>
      </c>
      <c r="H341" s="930">
        <f t="shared" si="7"/>
        <v>70.8</v>
      </c>
    </row>
    <row r="342" spans="1:8">
      <c r="A342" s="1305"/>
      <c r="B342" s="39" t="s">
        <v>2486</v>
      </c>
      <c r="C342" s="229" t="s">
        <v>1372</v>
      </c>
      <c r="D342" s="49">
        <v>9000</v>
      </c>
      <c r="E342" s="628">
        <v>34</v>
      </c>
      <c r="F342" s="38" t="s">
        <v>1824</v>
      </c>
      <c r="G342" s="619" t="s">
        <v>5433</v>
      </c>
      <c r="H342" s="930">
        <f t="shared" si="7"/>
        <v>70.8</v>
      </c>
    </row>
    <row r="343" spans="1:8">
      <c r="A343" s="1305"/>
      <c r="B343" s="39" t="s">
        <v>2487</v>
      </c>
      <c r="C343" s="230" t="s">
        <v>1372</v>
      </c>
      <c r="D343" s="49">
        <v>9000</v>
      </c>
      <c r="E343" s="628">
        <v>34</v>
      </c>
      <c r="F343" s="38" t="s">
        <v>1825</v>
      </c>
      <c r="G343" s="619" t="s">
        <v>5433</v>
      </c>
      <c r="H343" s="930">
        <f t="shared" si="7"/>
        <v>70.8</v>
      </c>
    </row>
    <row r="344" spans="1:8">
      <c r="A344" s="1306"/>
      <c r="B344" s="39" t="s">
        <v>2488</v>
      </c>
      <c r="C344" s="231" t="s">
        <v>1372</v>
      </c>
      <c r="D344" s="49">
        <v>9000</v>
      </c>
      <c r="E344" s="628">
        <v>34</v>
      </c>
      <c r="F344" s="38" t="s">
        <v>1826</v>
      </c>
      <c r="G344" s="619" t="s">
        <v>5433</v>
      </c>
      <c r="H344" s="930">
        <f t="shared" si="7"/>
        <v>70.8</v>
      </c>
    </row>
    <row r="345" spans="1:8">
      <c r="A345" s="1227" t="s">
        <v>1758</v>
      </c>
      <c r="B345" s="39" t="s">
        <v>2506</v>
      </c>
      <c r="C345" s="228" t="s">
        <v>1372</v>
      </c>
      <c r="D345" s="49">
        <v>3000</v>
      </c>
      <c r="E345" s="628">
        <v>6.2</v>
      </c>
      <c r="F345" s="38" t="s">
        <v>1759</v>
      </c>
      <c r="G345" s="619" t="s">
        <v>5433</v>
      </c>
      <c r="H345" s="930">
        <f t="shared" si="7"/>
        <v>37.44</v>
      </c>
    </row>
    <row r="346" spans="1:8">
      <c r="A346" s="1227"/>
      <c r="B346" s="39" t="s">
        <v>2507</v>
      </c>
      <c r="C346" s="229" t="s">
        <v>1372</v>
      </c>
      <c r="D346" s="49">
        <v>2500</v>
      </c>
      <c r="E346" s="628">
        <v>6.2</v>
      </c>
      <c r="F346" s="38" t="s">
        <v>1760</v>
      </c>
      <c r="G346" s="619" t="s">
        <v>5433</v>
      </c>
      <c r="H346" s="930">
        <f t="shared" si="7"/>
        <v>37.44</v>
      </c>
    </row>
    <row r="347" spans="1:8">
      <c r="A347" s="1227"/>
      <c r="B347" s="39" t="s">
        <v>2508</v>
      </c>
      <c r="C347" s="230" t="s">
        <v>1372</v>
      </c>
      <c r="D347" s="49">
        <v>2500</v>
      </c>
      <c r="E347" s="628">
        <v>6.2</v>
      </c>
      <c r="F347" s="38" t="s">
        <v>1761</v>
      </c>
      <c r="G347" s="619" t="s">
        <v>5433</v>
      </c>
      <c r="H347" s="930">
        <f t="shared" si="7"/>
        <v>37.44</v>
      </c>
    </row>
    <row r="348" spans="1:8">
      <c r="A348" s="1227"/>
      <c r="B348" s="39" t="s">
        <v>2509</v>
      </c>
      <c r="C348" s="231" t="s">
        <v>1372</v>
      </c>
      <c r="D348" s="49">
        <v>2500</v>
      </c>
      <c r="E348" s="628">
        <v>6.2</v>
      </c>
      <c r="F348" s="38" t="s">
        <v>1762</v>
      </c>
      <c r="G348" s="619" t="s">
        <v>5433</v>
      </c>
      <c r="H348" s="930">
        <f t="shared" si="7"/>
        <v>37.44</v>
      </c>
    </row>
    <row r="349" spans="1:8">
      <c r="A349" s="1216" t="s">
        <v>2230</v>
      </c>
      <c r="B349" s="340" t="s">
        <v>2489</v>
      </c>
      <c r="C349" s="228" t="s">
        <v>1372</v>
      </c>
      <c r="D349" s="341">
        <v>6000</v>
      </c>
      <c r="E349" s="628">
        <v>17.899999999999999</v>
      </c>
      <c r="F349" s="38" t="s">
        <v>6257</v>
      </c>
      <c r="G349" s="619" t="s">
        <v>5433</v>
      </c>
      <c r="H349" s="930">
        <f t="shared" si="7"/>
        <v>51.48</v>
      </c>
    </row>
    <row r="350" spans="1:8">
      <c r="A350" s="1217"/>
      <c r="B350" s="340" t="s">
        <v>2490</v>
      </c>
      <c r="C350" s="229" t="s">
        <v>1372</v>
      </c>
      <c r="D350" s="341">
        <v>6000</v>
      </c>
      <c r="E350" s="628">
        <v>17.899999999999999</v>
      </c>
      <c r="F350" s="38" t="s">
        <v>6258</v>
      </c>
      <c r="G350" s="619" t="s">
        <v>5433</v>
      </c>
      <c r="H350" s="930">
        <f t="shared" si="7"/>
        <v>51.48</v>
      </c>
    </row>
    <row r="351" spans="1:8">
      <c r="A351" s="1217"/>
      <c r="B351" s="340" t="s">
        <v>2491</v>
      </c>
      <c r="C351" s="230" t="s">
        <v>1372</v>
      </c>
      <c r="D351" s="341">
        <v>6000</v>
      </c>
      <c r="E351" s="628">
        <v>17.899999999999999</v>
      </c>
      <c r="F351" s="38" t="s">
        <v>6259</v>
      </c>
      <c r="G351" s="619" t="s">
        <v>5433</v>
      </c>
      <c r="H351" s="930">
        <f t="shared" si="7"/>
        <v>51.48</v>
      </c>
    </row>
    <row r="352" spans="1:8">
      <c r="A352" s="1218"/>
      <c r="B352" s="340" t="s">
        <v>2492</v>
      </c>
      <c r="C352" s="231" t="s">
        <v>1372</v>
      </c>
      <c r="D352" s="341">
        <v>6000</v>
      </c>
      <c r="E352" s="628">
        <v>17.899999999999999</v>
      </c>
      <c r="F352" s="38" t="s">
        <v>6260</v>
      </c>
      <c r="G352" s="619" t="s">
        <v>5433</v>
      </c>
      <c r="H352" s="930">
        <f t="shared" si="7"/>
        <v>51.48</v>
      </c>
    </row>
    <row r="353" spans="1:8">
      <c r="A353" s="1216" t="s">
        <v>2665</v>
      </c>
      <c r="B353" s="340" t="s">
        <v>2661</v>
      </c>
      <c r="C353" s="228" t="s">
        <v>1372</v>
      </c>
      <c r="D353" s="341">
        <v>6500</v>
      </c>
      <c r="E353" s="628">
        <v>29</v>
      </c>
      <c r="F353" s="38" t="s">
        <v>2666</v>
      </c>
      <c r="G353" s="619" t="s">
        <v>5433</v>
      </c>
      <c r="H353" s="930">
        <f t="shared" si="7"/>
        <v>64.8</v>
      </c>
    </row>
    <row r="354" spans="1:8">
      <c r="A354" s="1217"/>
      <c r="B354" s="340" t="s">
        <v>2662</v>
      </c>
      <c r="C354" s="229" t="s">
        <v>1372</v>
      </c>
      <c r="D354" s="341">
        <v>7500</v>
      </c>
      <c r="E354" s="628">
        <v>29</v>
      </c>
      <c r="F354" s="38" t="s">
        <v>2667</v>
      </c>
      <c r="G354" s="619" t="s">
        <v>5433</v>
      </c>
      <c r="H354" s="930">
        <f t="shared" si="7"/>
        <v>64.8</v>
      </c>
    </row>
    <row r="355" spans="1:8">
      <c r="A355" s="1217"/>
      <c r="B355" s="340" t="s">
        <v>2663</v>
      </c>
      <c r="C355" s="230" t="s">
        <v>1372</v>
      </c>
      <c r="D355" s="341">
        <v>7500</v>
      </c>
      <c r="E355" s="628">
        <v>29</v>
      </c>
      <c r="F355" s="38" t="s">
        <v>2668</v>
      </c>
      <c r="G355" s="619" t="s">
        <v>5433</v>
      </c>
      <c r="H355" s="930">
        <f t="shared" si="7"/>
        <v>64.8</v>
      </c>
    </row>
    <row r="356" spans="1:8">
      <c r="A356" s="1218"/>
      <c r="B356" s="340" t="s">
        <v>2664</v>
      </c>
      <c r="C356" s="231" t="s">
        <v>1372</v>
      </c>
      <c r="D356" s="341">
        <v>7500</v>
      </c>
      <c r="E356" s="628">
        <v>29</v>
      </c>
      <c r="F356" s="38" t="s">
        <v>2669</v>
      </c>
      <c r="G356" s="619" t="s">
        <v>5433</v>
      </c>
      <c r="H356" s="930">
        <f t="shared" si="7"/>
        <v>64.8</v>
      </c>
    </row>
    <row r="357" spans="1:8">
      <c r="A357" s="1273" t="s">
        <v>4837</v>
      </c>
      <c r="B357" s="340" t="s">
        <v>4838</v>
      </c>
      <c r="C357" s="228" t="s">
        <v>1372</v>
      </c>
      <c r="D357" s="341">
        <v>8500</v>
      </c>
      <c r="E357" s="628">
        <v>29.9</v>
      </c>
      <c r="F357" s="38" t="s">
        <v>6113</v>
      </c>
      <c r="G357" s="619" t="s">
        <v>5433</v>
      </c>
      <c r="H357" s="930">
        <f t="shared" si="7"/>
        <v>65.88</v>
      </c>
    </row>
    <row r="358" spans="1:8">
      <c r="A358" s="1274"/>
      <c r="B358" s="340" t="s">
        <v>4839</v>
      </c>
      <c r="C358" s="229" t="s">
        <v>1372</v>
      </c>
      <c r="D358" s="341">
        <v>6000</v>
      </c>
      <c r="E358" s="628">
        <v>39</v>
      </c>
      <c r="F358" s="38" t="s">
        <v>6114</v>
      </c>
      <c r="G358" s="619" t="s">
        <v>5433</v>
      </c>
      <c r="H358" s="930">
        <f t="shared" si="7"/>
        <v>76.8</v>
      </c>
    </row>
    <row r="359" spans="1:8">
      <c r="A359" s="1274"/>
      <c r="B359" s="340" t="s">
        <v>4840</v>
      </c>
      <c r="C359" s="230" t="s">
        <v>1372</v>
      </c>
      <c r="D359" s="341">
        <v>6000</v>
      </c>
      <c r="E359" s="628">
        <v>39</v>
      </c>
      <c r="F359" s="38" t="s">
        <v>6115</v>
      </c>
      <c r="G359" s="619" t="s">
        <v>5433</v>
      </c>
      <c r="H359" s="930">
        <f t="shared" si="7"/>
        <v>76.8</v>
      </c>
    </row>
    <row r="360" spans="1:8">
      <c r="A360" s="1275"/>
      <c r="B360" s="340" t="s">
        <v>4841</v>
      </c>
      <c r="C360" s="231" t="s">
        <v>1372</v>
      </c>
      <c r="D360" s="341">
        <v>6000</v>
      </c>
      <c r="E360" s="628">
        <v>39</v>
      </c>
      <c r="F360" s="38" t="s">
        <v>6116</v>
      </c>
      <c r="G360" s="619" t="s">
        <v>5433</v>
      </c>
      <c r="H360" s="930">
        <f t="shared" si="7"/>
        <v>76.8</v>
      </c>
    </row>
    <row r="361" spans="1:8">
      <c r="A361" s="1273" t="s">
        <v>4825</v>
      </c>
      <c r="B361" s="340" t="s">
        <v>4826</v>
      </c>
      <c r="C361" s="228" t="s">
        <v>1372</v>
      </c>
      <c r="D361" s="341">
        <v>10000</v>
      </c>
      <c r="E361" s="628">
        <v>24</v>
      </c>
      <c r="F361" s="38" t="s">
        <v>4830</v>
      </c>
      <c r="G361" s="619" t="s">
        <v>5433</v>
      </c>
      <c r="H361" s="930">
        <f t="shared" si="7"/>
        <v>58.8</v>
      </c>
    </row>
    <row r="362" spans="1:8">
      <c r="A362" s="1274"/>
      <c r="B362" s="340" t="s">
        <v>4827</v>
      </c>
      <c r="C362" s="229" t="s">
        <v>1372</v>
      </c>
      <c r="D362" s="341">
        <v>8500</v>
      </c>
      <c r="E362" s="628">
        <v>26.9</v>
      </c>
      <c r="F362" s="38" t="s">
        <v>4831</v>
      </c>
      <c r="G362" s="619" t="s">
        <v>5433</v>
      </c>
      <c r="H362" s="930">
        <f t="shared" si="7"/>
        <v>62.279999999999994</v>
      </c>
    </row>
    <row r="363" spans="1:8">
      <c r="A363" s="1274"/>
      <c r="B363" s="340" t="s">
        <v>4828</v>
      </c>
      <c r="C363" s="230" t="s">
        <v>1372</v>
      </c>
      <c r="D363" s="341">
        <v>8500</v>
      </c>
      <c r="E363" s="628">
        <v>26.9</v>
      </c>
      <c r="F363" s="38" t="s">
        <v>4832</v>
      </c>
      <c r="G363" s="619" t="s">
        <v>5433</v>
      </c>
      <c r="H363" s="930">
        <f t="shared" si="7"/>
        <v>62.279999999999994</v>
      </c>
    </row>
    <row r="364" spans="1:8">
      <c r="A364" s="1275"/>
      <c r="B364" s="340" t="s">
        <v>4829</v>
      </c>
      <c r="C364" s="231" t="s">
        <v>1372</v>
      </c>
      <c r="D364" s="341">
        <v>8500</v>
      </c>
      <c r="E364" s="628">
        <v>26.9</v>
      </c>
      <c r="F364" s="38" t="s">
        <v>4833</v>
      </c>
      <c r="G364" s="619" t="s">
        <v>5433</v>
      </c>
      <c r="H364" s="930">
        <f t="shared" si="7"/>
        <v>62.279999999999994</v>
      </c>
    </row>
    <row r="365" spans="1:8">
      <c r="A365" s="240" t="s">
        <v>349</v>
      </c>
      <c r="B365" s="39" t="s">
        <v>1474</v>
      </c>
      <c r="C365" s="228" t="s">
        <v>1372</v>
      </c>
      <c r="D365" s="23">
        <v>6000</v>
      </c>
      <c r="E365" s="628">
        <v>18.899999999999999</v>
      </c>
      <c r="F365" s="1" t="s">
        <v>6261</v>
      </c>
      <c r="G365" s="619" t="s">
        <v>5433</v>
      </c>
      <c r="H365" s="930">
        <f t="shared" si="7"/>
        <v>52.679999999999993</v>
      </c>
    </row>
    <row r="366" spans="1:8">
      <c r="A366" s="240" t="s">
        <v>350</v>
      </c>
      <c r="B366" s="39" t="s">
        <v>1476</v>
      </c>
      <c r="C366" s="228" t="s">
        <v>1372</v>
      </c>
      <c r="D366" s="23">
        <v>6000</v>
      </c>
      <c r="E366" s="628">
        <v>17</v>
      </c>
      <c r="F366" s="1" t="s">
        <v>1475</v>
      </c>
      <c r="G366" s="619" t="s">
        <v>5433</v>
      </c>
      <c r="H366" s="930">
        <f t="shared" si="7"/>
        <v>50.4</v>
      </c>
    </row>
    <row r="367" spans="1:8">
      <c r="A367" s="240" t="s">
        <v>4814</v>
      </c>
      <c r="B367" s="39" t="s">
        <v>4815</v>
      </c>
      <c r="C367" s="228" t="s">
        <v>1372</v>
      </c>
      <c r="D367" s="23">
        <v>20000</v>
      </c>
      <c r="E367" s="628">
        <v>12.5</v>
      </c>
      <c r="F367" s="1" t="s">
        <v>5696</v>
      </c>
      <c r="G367" s="619" t="s">
        <v>5433</v>
      </c>
      <c r="H367" s="930">
        <f t="shared" si="7"/>
        <v>45</v>
      </c>
    </row>
    <row r="368" spans="1:8">
      <c r="A368" s="281" t="s">
        <v>150</v>
      </c>
      <c r="B368" s="39" t="s">
        <v>151</v>
      </c>
      <c r="C368" s="228" t="s">
        <v>1372</v>
      </c>
      <c r="D368" s="23">
        <v>3200</v>
      </c>
      <c r="E368" s="628">
        <v>15</v>
      </c>
      <c r="F368" s="1" t="s">
        <v>1820</v>
      </c>
      <c r="G368" s="619" t="s">
        <v>5433</v>
      </c>
      <c r="H368" s="930">
        <f t="shared" si="7"/>
        <v>48</v>
      </c>
    </row>
    <row r="369" spans="1:8">
      <c r="A369" s="281" t="s">
        <v>1818</v>
      </c>
      <c r="B369" s="39" t="s">
        <v>1819</v>
      </c>
      <c r="C369" s="228" t="s">
        <v>1372</v>
      </c>
      <c r="D369" s="23">
        <v>2200</v>
      </c>
      <c r="E369" s="628">
        <v>3.9</v>
      </c>
      <c r="F369" s="1" t="s">
        <v>1821</v>
      </c>
      <c r="G369" s="619" t="s">
        <v>5433</v>
      </c>
      <c r="H369" s="930">
        <f t="shared" si="7"/>
        <v>34.68</v>
      </c>
    </row>
    <row r="370" spans="1:8">
      <c r="A370" s="240" t="s">
        <v>1369</v>
      </c>
      <c r="B370" s="39" t="s">
        <v>1370</v>
      </c>
      <c r="C370" s="228" t="s">
        <v>1372</v>
      </c>
      <c r="D370" s="23">
        <v>8000</v>
      </c>
      <c r="E370" s="628">
        <v>7.9</v>
      </c>
      <c r="F370" s="1" t="s">
        <v>1371</v>
      </c>
      <c r="G370" s="619" t="s">
        <v>5433</v>
      </c>
      <c r="H370" s="930">
        <f t="shared" si="7"/>
        <v>39.480000000000004</v>
      </c>
    </row>
    <row r="371" spans="1:8">
      <c r="A371" s="240" t="s">
        <v>1920</v>
      </c>
      <c r="B371" s="39" t="s">
        <v>1921</v>
      </c>
      <c r="C371" s="228" t="s">
        <v>1372</v>
      </c>
      <c r="D371" s="23">
        <v>3000</v>
      </c>
      <c r="E371" s="628">
        <v>7.9</v>
      </c>
      <c r="F371" s="1" t="s">
        <v>1922</v>
      </c>
      <c r="G371" s="619" t="s">
        <v>5433</v>
      </c>
      <c r="H371" s="930">
        <f t="shared" si="7"/>
        <v>39.480000000000004</v>
      </c>
    </row>
    <row r="372" spans="1:8">
      <c r="A372" s="240" t="s">
        <v>2225</v>
      </c>
      <c r="B372" s="39" t="s">
        <v>1923</v>
      </c>
      <c r="C372" s="228" t="s">
        <v>1372</v>
      </c>
      <c r="D372" s="23">
        <v>8000</v>
      </c>
      <c r="E372" s="628">
        <v>9</v>
      </c>
      <c r="F372" s="1" t="s">
        <v>1924</v>
      </c>
      <c r="G372" s="619" t="s">
        <v>5433</v>
      </c>
      <c r="H372" s="930">
        <f t="shared" si="7"/>
        <v>40.799999999999997</v>
      </c>
    </row>
    <row r="373" spans="1:8">
      <c r="A373" s="342" t="s">
        <v>1999</v>
      </c>
      <c r="B373" s="39" t="s">
        <v>4824</v>
      </c>
      <c r="C373" s="228" t="s">
        <v>1372</v>
      </c>
      <c r="D373" s="23">
        <v>20000</v>
      </c>
      <c r="E373" s="628">
        <v>31.9</v>
      </c>
      <c r="F373" s="1" t="s">
        <v>4290</v>
      </c>
      <c r="G373" s="619" t="s">
        <v>5433</v>
      </c>
      <c r="H373" s="930">
        <f t="shared" si="7"/>
        <v>68.28</v>
      </c>
    </row>
    <row r="374" spans="1:8">
      <c r="A374" s="532" t="s">
        <v>2946</v>
      </c>
      <c r="B374" s="340" t="s">
        <v>2950</v>
      </c>
      <c r="C374" s="228" t="s">
        <v>1372</v>
      </c>
      <c r="D374" s="534">
        <v>15000</v>
      </c>
      <c r="E374" s="628">
        <v>41.9</v>
      </c>
      <c r="F374" s="1" t="s">
        <v>5706</v>
      </c>
      <c r="G374" s="619" t="s">
        <v>5433</v>
      </c>
      <c r="H374" s="930">
        <f t="shared" ref="H374:H390" si="8">SUM(E374*1.2)+30</f>
        <v>80.28</v>
      </c>
    </row>
    <row r="375" spans="1:8">
      <c r="A375" s="532" t="s">
        <v>4291</v>
      </c>
      <c r="B375" s="340" t="s">
        <v>4292</v>
      </c>
      <c r="C375" s="228" t="s">
        <v>1372</v>
      </c>
      <c r="D375" s="534">
        <v>15000</v>
      </c>
      <c r="E375" s="628">
        <v>57</v>
      </c>
      <c r="F375" s="1" t="s">
        <v>4293</v>
      </c>
      <c r="G375" s="619" t="s">
        <v>5433</v>
      </c>
      <c r="H375" s="930">
        <f t="shared" si="8"/>
        <v>98.399999999999991</v>
      </c>
    </row>
    <row r="376" spans="1:8">
      <c r="A376" s="281" t="s">
        <v>2416</v>
      </c>
      <c r="B376" s="39" t="s">
        <v>4844</v>
      </c>
      <c r="C376" s="228" t="s">
        <v>1372</v>
      </c>
      <c r="D376" s="23">
        <v>17000</v>
      </c>
      <c r="E376" s="628">
        <v>52</v>
      </c>
      <c r="F376" s="1" t="s">
        <v>4845</v>
      </c>
      <c r="G376" s="619" t="s">
        <v>5433</v>
      </c>
      <c r="H376" s="930">
        <f t="shared" si="8"/>
        <v>92.4</v>
      </c>
    </row>
    <row r="377" spans="1:8">
      <c r="A377" s="342" t="s">
        <v>2226</v>
      </c>
      <c r="B377" s="340" t="s">
        <v>2227</v>
      </c>
      <c r="C377" s="228" t="s">
        <v>1372</v>
      </c>
      <c r="D377" s="341">
        <v>2500</v>
      </c>
      <c r="E377" s="628">
        <v>5.4</v>
      </c>
      <c r="F377" s="1" t="s">
        <v>2228</v>
      </c>
      <c r="G377" s="619" t="s">
        <v>5433</v>
      </c>
      <c r="H377" s="930">
        <f t="shared" si="8"/>
        <v>36.480000000000004</v>
      </c>
    </row>
    <row r="378" spans="1:8">
      <c r="A378" s="342" t="s">
        <v>2947</v>
      </c>
      <c r="B378" s="340" t="s">
        <v>2948</v>
      </c>
      <c r="C378" s="228" t="s">
        <v>1372</v>
      </c>
      <c r="D378" s="341">
        <v>10000</v>
      </c>
      <c r="E378" s="628">
        <v>9.5</v>
      </c>
      <c r="F378" s="1" t="s">
        <v>2949</v>
      </c>
      <c r="G378" s="619" t="s">
        <v>5433</v>
      </c>
      <c r="H378" s="930">
        <f t="shared" si="8"/>
        <v>41.4</v>
      </c>
    </row>
    <row r="379" spans="1:8">
      <c r="A379" s="342" t="s">
        <v>2417</v>
      </c>
      <c r="B379" s="340" t="s">
        <v>2418</v>
      </c>
      <c r="C379" s="228" t="s">
        <v>1372</v>
      </c>
      <c r="D379" s="341">
        <v>23900</v>
      </c>
      <c r="E379" s="628">
        <v>17.899999999999999</v>
      </c>
      <c r="F379" s="664" t="s">
        <v>6111</v>
      </c>
      <c r="G379" s="619" t="s">
        <v>5433</v>
      </c>
      <c r="H379" s="930">
        <f t="shared" si="8"/>
        <v>51.48</v>
      </c>
    </row>
    <row r="380" spans="1:8">
      <c r="A380" s="1246" t="s">
        <v>4819</v>
      </c>
      <c r="B380" s="340" t="s">
        <v>4820</v>
      </c>
      <c r="C380" s="228" t="s">
        <v>1372</v>
      </c>
      <c r="D380" s="341">
        <v>7300</v>
      </c>
      <c r="E380" s="628">
        <v>42.5</v>
      </c>
      <c r="F380" s="777" t="s">
        <v>6107</v>
      </c>
      <c r="G380" s="619" t="s">
        <v>5433</v>
      </c>
      <c r="H380" s="930">
        <f t="shared" si="8"/>
        <v>81</v>
      </c>
    </row>
    <row r="381" spans="1:8">
      <c r="A381" s="1247"/>
      <c r="B381" s="340" t="s">
        <v>4821</v>
      </c>
      <c r="C381" s="229" t="s">
        <v>1372</v>
      </c>
      <c r="D381" s="341">
        <v>8800</v>
      </c>
      <c r="E381" s="628">
        <v>42.5</v>
      </c>
      <c r="F381" s="777" t="s">
        <v>6108</v>
      </c>
      <c r="G381" s="619" t="s">
        <v>5433</v>
      </c>
      <c r="H381" s="930">
        <f t="shared" si="8"/>
        <v>81</v>
      </c>
    </row>
    <row r="382" spans="1:8">
      <c r="A382" s="1247"/>
      <c r="B382" s="340" t="s">
        <v>4822</v>
      </c>
      <c r="C382" s="230" t="s">
        <v>1372</v>
      </c>
      <c r="D382" s="341">
        <v>8800</v>
      </c>
      <c r="E382" s="628">
        <v>42.5</v>
      </c>
      <c r="F382" s="777" t="s">
        <v>6109</v>
      </c>
      <c r="G382" s="619" t="s">
        <v>5433</v>
      </c>
      <c r="H382" s="930">
        <f t="shared" si="8"/>
        <v>81</v>
      </c>
    </row>
    <row r="383" spans="1:8">
      <c r="A383" s="1248"/>
      <c r="B383" s="340" t="s">
        <v>4823</v>
      </c>
      <c r="C383" s="231" t="s">
        <v>1372</v>
      </c>
      <c r="D383" s="341">
        <v>8800</v>
      </c>
      <c r="E383" s="628">
        <v>42.5</v>
      </c>
      <c r="F383" s="777" t="s">
        <v>6110</v>
      </c>
      <c r="G383" s="619" t="s">
        <v>5433</v>
      </c>
      <c r="H383" s="930">
        <f t="shared" si="8"/>
        <v>81</v>
      </c>
    </row>
    <row r="384" spans="1:8">
      <c r="A384" s="1314" t="s">
        <v>2229</v>
      </c>
      <c r="B384" s="340" t="s">
        <v>2510</v>
      </c>
      <c r="C384" s="228" t="s">
        <v>1372</v>
      </c>
      <c r="D384" s="341">
        <v>10500</v>
      </c>
      <c r="E384" s="628">
        <v>19.899999999999999</v>
      </c>
      <c r="F384" s="1" t="s">
        <v>5701</v>
      </c>
      <c r="G384" s="619" t="s">
        <v>5433</v>
      </c>
      <c r="H384" s="930">
        <f t="shared" si="8"/>
        <v>53.879999999999995</v>
      </c>
    </row>
    <row r="385" spans="1:8">
      <c r="A385" s="1315"/>
      <c r="B385" s="340" t="s">
        <v>2511</v>
      </c>
      <c r="C385" s="229" t="s">
        <v>1372</v>
      </c>
      <c r="D385" s="341">
        <v>7500</v>
      </c>
      <c r="E385" s="628">
        <v>19.899999999999999</v>
      </c>
      <c r="F385" s="1" t="s">
        <v>5702</v>
      </c>
      <c r="G385" s="619" t="s">
        <v>5433</v>
      </c>
      <c r="H385" s="930">
        <f t="shared" si="8"/>
        <v>53.879999999999995</v>
      </c>
    </row>
    <row r="386" spans="1:8">
      <c r="A386" s="1315"/>
      <c r="B386" s="340" t="s">
        <v>2512</v>
      </c>
      <c r="C386" s="230" t="s">
        <v>1372</v>
      </c>
      <c r="D386" s="341">
        <v>7500</v>
      </c>
      <c r="E386" s="628">
        <v>19.899999999999999</v>
      </c>
      <c r="F386" s="1" t="s">
        <v>5703</v>
      </c>
      <c r="G386" s="619" t="s">
        <v>5433</v>
      </c>
      <c r="H386" s="930">
        <f t="shared" si="8"/>
        <v>53.879999999999995</v>
      </c>
    </row>
    <row r="387" spans="1:8">
      <c r="A387" s="1316"/>
      <c r="B387" s="340" t="s">
        <v>2513</v>
      </c>
      <c r="C387" s="231" t="s">
        <v>1372</v>
      </c>
      <c r="D387" s="341">
        <v>7500</v>
      </c>
      <c r="E387" s="628">
        <v>19.899999999999999</v>
      </c>
      <c r="F387" s="1" t="s">
        <v>5704</v>
      </c>
      <c r="G387" s="619" t="s">
        <v>5433</v>
      </c>
      <c r="H387" s="930">
        <f t="shared" si="8"/>
        <v>53.879999999999995</v>
      </c>
    </row>
    <row r="388" spans="1:8">
      <c r="A388" s="342" t="s">
        <v>4842</v>
      </c>
      <c r="B388" s="340" t="s">
        <v>4843</v>
      </c>
      <c r="C388" s="228" t="s">
        <v>1372</v>
      </c>
      <c r="D388" s="341">
        <v>15000</v>
      </c>
      <c r="E388" s="628">
        <v>45</v>
      </c>
      <c r="F388" s="1"/>
      <c r="G388" s="619" t="s">
        <v>5433</v>
      </c>
      <c r="H388" s="930">
        <f t="shared" si="8"/>
        <v>84</v>
      </c>
    </row>
    <row r="389" spans="1:8">
      <c r="A389" s="342" t="s">
        <v>4816</v>
      </c>
      <c r="B389" s="340" t="s">
        <v>4817</v>
      </c>
      <c r="C389" s="228" t="s">
        <v>1372</v>
      </c>
      <c r="D389" s="341">
        <v>15000</v>
      </c>
      <c r="E389" s="628">
        <v>59</v>
      </c>
      <c r="F389" s="1" t="s">
        <v>4818</v>
      </c>
      <c r="G389" s="619" t="s">
        <v>5433</v>
      </c>
      <c r="H389" s="930">
        <f t="shared" si="8"/>
        <v>100.8</v>
      </c>
    </row>
    <row r="390" spans="1:8">
      <c r="A390" s="342" t="s">
        <v>4834</v>
      </c>
      <c r="B390" s="340" t="s">
        <v>4835</v>
      </c>
      <c r="C390" s="228" t="s">
        <v>1372</v>
      </c>
      <c r="D390" s="341">
        <v>3000</v>
      </c>
      <c r="E390" s="628">
        <v>10</v>
      </c>
      <c r="F390" s="1" t="s">
        <v>4836</v>
      </c>
      <c r="G390" s="619" t="s">
        <v>5433</v>
      </c>
      <c r="H390" s="930">
        <f t="shared" si="8"/>
        <v>42</v>
      </c>
    </row>
    <row r="391" spans="1:8" ht="21" customHeight="1">
      <c r="A391" s="100" t="s">
        <v>1378</v>
      </c>
      <c r="B391" s="101"/>
      <c r="C391" s="102"/>
      <c r="D391" s="102"/>
      <c r="E391" s="849"/>
      <c r="F391" s="102"/>
      <c r="G391" s="102"/>
      <c r="H391" s="931"/>
    </row>
    <row r="392" spans="1:8" ht="15" customHeight="1">
      <c r="A392" s="10" t="s">
        <v>223</v>
      </c>
      <c r="B392" s="11" t="s">
        <v>1644</v>
      </c>
      <c r="C392" s="228" t="s">
        <v>1372</v>
      </c>
      <c r="D392" s="12">
        <v>2500</v>
      </c>
      <c r="E392" s="628">
        <v>9.6999999999999993</v>
      </c>
      <c r="F392" s="10" t="s">
        <v>1406</v>
      </c>
      <c r="G392" s="619" t="s">
        <v>5433</v>
      </c>
      <c r="H392" s="930">
        <f>SUM(E392*1.2)+30</f>
        <v>41.64</v>
      </c>
    </row>
    <row r="393" spans="1:8" ht="12.75" customHeight="1">
      <c r="A393" s="1242" t="s">
        <v>1623</v>
      </c>
      <c r="B393" s="11" t="s">
        <v>1645</v>
      </c>
      <c r="C393" s="228" t="s">
        <v>1372</v>
      </c>
      <c r="D393" s="12">
        <v>2500</v>
      </c>
      <c r="E393" s="628">
        <v>8.1</v>
      </c>
      <c r="F393" s="10" t="s">
        <v>1407</v>
      </c>
      <c r="G393" s="619" t="s">
        <v>5433</v>
      </c>
      <c r="H393" s="930">
        <f t="shared" ref="H393:H456" si="9">SUM(E393*1.2)+30</f>
        <v>39.72</v>
      </c>
    </row>
    <row r="394" spans="1:8" ht="12.75" customHeight="1">
      <c r="A394" s="1242"/>
      <c r="B394" s="11" t="s">
        <v>1646</v>
      </c>
      <c r="C394" s="228" t="s">
        <v>1372</v>
      </c>
      <c r="D394" s="12">
        <v>3500</v>
      </c>
      <c r="E394" s="628">
        <v>8.6999999999999993</v>
      </c>
      <c r="F394" s="10" t="s">
        <v>1408</v>
      </c>
      <c r="G394" s="619" t="s">
        <v>5433</v>
      </c>
      <c r="H394" s="930">
        <f t="shared" si="9"/>
        <v>40.44</v>
      </c>
    </row>
    <row r="395" spans="1:8">
      <c r="A395" s="10" t="s">
        <v>12</v>
      </c>
      <c r="B395" s="11" t="s">
        <v>1647</v>
      </c>
      <c r="C395" s="228" t="s">
        <v>1372</v>
      </c>
      <c r="D395" s="12">
        <v>2500</v>
      </c>
      <c r="E395" s="628">
        <v>7.9</v>
      </c>
      <c r="F395" s="10" t="s">
        <v>5728</v>
      </c>
      <c r="G395" s="619" t="s">
        <v>5433</v>
      </c>
      <c r="H395" s="930">
        <f t="shared" si="9"/>
        <v>39.480000000000004</v>
      </c>
    </row>
    <row r="396" spans="1:8">
      <c r="A396" s="239" t="s">
        <v>13</v>
      </c>
      <c r="B396" s="15" t="s">
        <v>1648</v>
      </c>
      <c r="C396" s="228" t="s">
        <v>1372</v>
      </c>
      <c r="D396" s="13">
        <v>10000</v>
      </c>
      <c r="E396" s="628">
        <v>19</v>
      </c>
      <c r="F396" s="14" t="s">
        <v>1409</v>
      </c>
      <c r="G396" s="619" t="s">
        <v>5433</v>
      </c>
      <c r="H396" s="930">
        <f t="shared" si="9"/>
        <v>52.8</v>
      </c>
    </row>
    <row r="397" spans="1:8">
      <c r="A397" s="17" t="s">
        <v>1193</v>
      </c>
      <c r="B397" s="11" t="s">
        <v>1411</v>
      </c>
      <c r="C397" s="228" t="s">
        <v>1372</v>
      </c>
      <c r="D397" s="18">
        <v>10000</v>
      </c>
      <c r="E397" s="628">
        <v>27.9</v>
      </c>
      <c r="F397" s="10" t="s">
        <v>1410</v>
      </c>
      <c r="G397" s="619" t="s">
        <v>5433</v>
      </c>
      <c r="H397" s="930">
        <f t="shared" si="9"/>
        <v>63.48</v>
      </c>
    </row>
    <row r="398" spans="1:8">
      <c r="A398" s="20" t="s">
        <v>1624</v>
      </c>
      <c r="B398" s="19" t="s">
        <v>1413</v>
      </c>
      <c r="C398" s="228" t="s">
        <v>1372</v>
      </c>
      <c r="D398" s="18">
        <v>20000</v>
      </c>
      <c r="E398" s="628">
        <v>30</v>
      </c>
      <c r="F398" s="10" t="s">
        <v>1412</v>
      </c>
      <c r="G398" s="619" t="s">
        <v>5433</v>
      </c>
      <c r="H398" s="930">
        <f t="shared" si="9"/>
        <v>66</v>
      </c>
    </row>
    <row r="399" spans="1:8">
      <c r="A399" s="237" t="s">
        <v>1625</v>
      </c>
      <c r="B399" s="11" t="s">
        <v>1988</v>
      </c>
      <c r="C399" s="228" t="s">
        <v>1372</v>
      </c>
      <c r="D399" s="18">
        <v>10000</v>
      </c>
      <c r="E399" s="628">
        <v>18</v>
      </c>
      <c r="F399" s="10" t="s">
        <v>1414</v>
      </c>
      <c r="G399" s="619" t="s">
        <v>5433</v>
      </c>
      <c r="H399" s="930">
        <f t="shared" si="9"/>
        <v>51.599999999999994</v>
      </c>
    </row>
    <row r="400" spans="1:8">
      <c r="A400" s="130" t="s">
        <v>2535</v>
      </c>
      <c r="B400" s="11" t="s">
        <v>1415</v>
      </c>
      <c r="C400" s="228" t="s">
        <v>1372</v>
      </c>
      <c r="D400" s="18">
        <v>8800</v>
      </c>
      <c r="E400" s="628">
        <v>16.899999999999999</v>
      </c>
      <c r="F400" s="10" t="s">
        <v>5743</v>
      </c>
      <c r="G400" s="619" t="s">
        <v>5433</v>
      </c>
      <c r="H400" s="930">
        <f t="shared" si="9"/>
        <v>50.28</v>
      </c>
    </row>
    <row r="401" spans="1:8">
      <c r="A401" s="240" t="s">
        <v>228</v>
      </c>
      <c r="B401" s="11" t="s">
        <v>1389</v>
      </c>
      <c r="C401" s="228" t="s">
        <v>1372</v>
      </c>
      <c r="D401" s="18">
        <v>5000</v>
      </c>
      <c r="E401" s="628">
        <v>15.9</v>
      </c>
      <c r="F401" s="10" t="s">
        <v>1416</v>
      </c>
      <c r="G401" s="619" t="s">
        <v>5433</v>
      </c>
      <c r="H401" s="930">
        <f t="shared" si="9"/>
        <v>49.08</v>
      </c>
    </row>
    <row r="402" spans="1:8">
      <c r="A402" s="240" t="s">
        <v>1627</v>
      </c>
      <c r="B402" s="11" t="s">
        <v>1390</v>
      </c>
      <c r="C402" s="228" t="s">
        <v>1372</v>
      </c>
      <c r="D402" s="18">
        <v>6000</v>
      </c>
      <c r="E402" s="628">
        <v>15</v>
      </c>
      <c r="F402" s="10" t="s">
        <v>1194</v>
      </c>
      <c r="G402" s="619" t="s">
        <v>5433</v>
      </c>
      <c r="H402" s="930">
        <f t="shared" si="9"/>
        <v>48</v>
      </c>
    </row>
    <row r="403" spans="1:8">
      <c r="A403" s="130" t="s">
        <v>1628</v>
      </c>
      <c r="B403" s="11" t="s">
        <v>1419</v>
      </c>
      <c r="C403" s="228" t="s">
        <v>1372</v>
      </c>
      <c r="D403" s="18">
        <v>2500</v>
      </c>
      <c r="E403" s="628">
        <v>11</v>
      </c>
      <c r="F403" s="10" t="s">
        <v>1418</v>
      </c>
      <c r="G403" s="619" t="s">
        <v>5433</v>
      </c>
      <c r="H403" s="930">
        <f t="shared" si="9"/>
        <v>43.2</v>
      </c>
    </row>
    <row r="404" spans="1:8">
      <c r="A404" s="130" t="s">
        <v>1629</v>
      </c>
      <c r="B404" s="11" t="s">
        <v>1636</v>
      </c>
      <c r="C404" s="228" t="s">
        <v>1372</v>
      </c>
      <c r="D404" s="18">
        <v>4000</v>
      </c>
      <c r="E404" s="628">
        <v>8.35</v>
      </c>
      <c r="F404" s="10" t="s">
        <v>1420</v>
      </c>
      <c r="G404" s="619" t="s">
        <v>5433</v>
      </c>
      <c r="H404" s="930">
        <f t="shared" si="9"/>
        <v>40.019999999999996</v>
      </c>
    </row>
    <row r="405" spans="1:8">
      <c r="A405" s="240" t="s">
        <v>1630</v>
      </c>
      <c r="B405" s="11" t="s">
        <v>2534</v>
      </c>
      <c r="C405" s="228" t="s">
        <v>1372</v>
      </c>
      <c r="D405" s="18">
        <v>4000</v>
      </c>
      <c r="E405" s="628">
        <v>16.899999999999999</v>
      </c>
      <c r="F405" s="10" t="s">
        <v>1421</v>
      </c>
      <c r="G405" s="619" t="s">
        <v>5433</v>
      </c>
      <c r="H405" s="930">
        <f t="shared" si="9"/>
        <v>50.28</v>
      </c>
    </row>
    <row r="406" spans="1:8">
      <c r="A406" s="240" t="s">
        <v>1631</v>
      </c>
      <c r="B406" s="11" t="s">
        <v>1422</v>
      </c>
      <c r="C406" s="228" t="s">
        <v>1372</v>
      </c>
      <c r="D406" s="18">
        <v>8100</v>
      </c>
      <c r="E406" s="628">
        <v>16.5</v>
      </c>
      <c r="F406" s="10" t="s">
        <v>6139</v>
      </c>
      <c r="G406" s="619" t="s">
        <v>5433</v>
      </c>
      <c r="H406" s="930">
        <f t="shared" si="9"/>
        <v>49.8</v>
      </c>
    </row>
    <row r="407" spans="1:8">
      <c r="A407" s="1319" t="s">
        <v>1632</v>
      </c>
      <c r="B407" s="22" t="s">
        <v>1634</v>
      </c>
      <c r="C407" s="228" t="s">
        <v>1372</v>
      </c>
      <c r="D407" s="13">
        <v>15000</v>
      </c>
      <c r="E407" s="628">
        <v>33.04</v>
      </c>
      <c r="F407" s="21" t="s">
        <v>1423</v>
      </c>
      <c r="G407" s="619" t="s">
        <v>5433</v>
      </c>
      <c r="H407" s="930">
        <f t="shared" si="9"/>
        <v>69.647999999999996</v>
      </c>
    </row>
    <row r="408" spans="1:8">
      <c r="A408" s="1319"/>
      <c r="B408" s="22" t="s">
        <v>1635</v>
      </c>
      <c r="C408" s="228" t="s">
        <v>1372</v>
      </c>
      <c r="D408" s="23">
        <v>18000</v>
      </c>
      <c r="E408" s="628">
        <v>33.93</v>
      </c>
      <c r="F408" s="21" t="s">
        <v>1424</v>
      </c>
      <c r="G408" s="619" t="s">
        <v>5433</v>
      </c>
      <c r="H408" s="930">
        <f t="shared" si="9"/>
        <v>70.716000000000008</v>
      </c>
    </row>
    <row r="409" spans="1:8">
      <c r="A409" s="26" t="s">
        <v>1633</v>
      </c>
      <c r="B409" s="25">
        <v>92274</v>
      </c>
      <c r="C409" s="228" t="s">
        <v>1372</v>
      </c>
      <c r="D409" s="27" t="s">
        <v>247</v>
      </c>
      <c r="E409" s="628">
        <v>19</v>
      </c>
      <c r="F409" s="24" t="s">
        <v>1425</v>
      </c>
      <c r="G409" s="619" t="s">
        <v>5433</v>
      </c>
      <c r="H409" s="930">
        <f t="shared" si="9"/>
        <v>52.8</v>
      </c>
    </row>
    <row r="410" spans="1:8">
      <c r="A410" s="1276" t="s">
        <v>1637</v>
      </c>
      <c r="B410" s="105" t="s">
        <v>4852</v>
      </c>
      <c r="C410" s="228" t="s">
        <v>1372</v>
      </c>
      <c r="D410" s="106">
        <v>18000</v>
      </c>
      <c r="E410" s="633">
        <v>21.5</v>
      </c>
      <c r="F410" s="777" t="s">
        <v>6122</v>
      </c>
      <c r="G410" s="619" t="s">
        <v>5433</v>
      </c>
      <c r="H410" s="930">
        <f t="shared" si="9"/>
        <v>55.8</v>
      </c>
    </row>
    <row r="411" spans="1:8">
      <c r="A411" s="1277"/>
      <c r="B411" s="105" t="s">
        <v>4853</v>
      </c>
      <c r="C411" s="228" t="s">
        <v>1372</v>
      </c>
      <c r="D411" s="106">
        <v>20000</v>
      </c>
      <c r="E411" s="633">
        <v>23.5</v>
      </c>
      <c r="F411" s="777" t="s">
        <v>6123</v>
      </c>
      <c r="G411" s="619" t="s">
        <v>5433</v>
      </c>
      <c r="H411" s="930">
        <f t="shared" si="9"/>
        <v>58.2</v>
      </c>
    </row>
    <row r="412" spans="1:8">
      <c r="A412" s="581" t="s">
        <v>14</v>
      </c>
      <c r="B412" s="105" t="s">
        <v>2545</v>
      </c>
      <c r="C412" s="352" t="s">
        <v>1372</v>
      </c>
      <c r="D412" s="31">
        <v>2000</v>
      </c>
      <c r="E412" s="628">
        <v>3.9</v>
      </c>
      <c r="F412" s="10" t="s">
        <v>5721</v>
      </c>
      <c r="G412" s="619" t="s">
        <v>5433</v>
      </c>
      <c r="H412" s="930">
        <f t="shared" si="9"/>
        <v>34.68</v>
      </c>
    </row>
    <row r="413" spans="1:8">
      <c r="A413" s="104" t="s">
        <v>9</v>
      </c>
      <c r="B413" s="29" t="s">
        <v>2429</v>
      </c>
      <c r="C413" s="228" t="s">
        <v>1372</v>
      </c>
      <c r="D413" s="33">
        <v>2500</v>
      </c>
      <c r="E413" s="628">
        <v>6.9</v>
      </c>
      <c r="F413" s="32" t="s">
        <v>1638</v>
      </c>
      <c r="G413" s="619" t="s">
        <v>5433</v>
      </c>
      <c r="H413" s="930">
        <f t="shared" si="9"/>
        <v>38.28</v>
      </c>
    </row>
    <row r="414" spans="1:8">
      <c r="A414" s="104" t="s">
        <v>15</v>
      </c>
      <c r="B414" s="29" t="s">
        <v>2584</v>
      </c>
      <c r="C414" s="228" t="s">
        <v>1372</v>
      </c>
      <c r="D414" s="33">
        <v>6000</v>
      </c>
      <c r="E414" s="628">
        <v>7.9</v>
      </c>
      <c r="F414" s="32" t="s">
        <v>1639</v>
      </c>
      <c r="G414" s="619" t="s">
        <v>5433</v>
      </c>
      <c r="H414" s="930">
        <f t="shared" si="9"/>
        <v>39.480000000000004</v>
      </c>
    </row>
    <row r="415" spans="1:8" ht="13.5" customHeight="1">
      <c r="A415" s="1227" t="s">
        <v>16</v>
      </c>
      <c r="B415" s="29" t="s">
        <v>2583</v>
      </c>
      <c r="C415" s="228" t="s">
        <v>1372</v>
      </c>
      <c r="D415" s="33">
        <v>6000</v>
      </c>
      <c r="E415" s="628">
        <v>15</v>
      </c>
      <c r="F415" s="32" t="s">
        <v>1426</v>
      </c>
      <c r="G415" s="619" t="s">
        <v>5433</v>
      </c>
      <c r="H415" s="930">
        <f t="shared" si="9"/>
        <v>48</v>
      </c>
    </row>
    <row r="416" spans="1:8">
      <c r="A416" s="1227"/>
      <c r="B416" s="29" t="s">
        <v>2585</v>
      </c>
      <c r="C416" s="228" t="s">
        <v>1372</v>
      </c>
      <c r="D416" s="33">
        <v>12000</v>
      </c>
      <c r="E416" s="628">
        <v>16.899999999999999</v>
      </c>
      <c r="F416" s="32" t="s">
        <v>2586</v>
      </c>
      <c r="G416" s="619" t="s">
        <v>5433</v>
      </c>
      <c r="H416" s="930">
        <f t="shared" si="9"/>
        <v>50.28</v>
      </c>
    </row>
    <row r="417" spans="1:8">
      <c r="A417" s="1276" t="s">
        <v>1641</v>
      </c>
      <c r="B417" s="35" t="s">
        <v>1428</v>
      </c>
      <c r="C417" s="228" t="s">
        <v>1372</v>
      </c>
      <c r="D417" s="36" t="s">
        <v>1640</v>
      </c>
      <c r="E417" s="628">
        <v>15.9</v>
      </c>
      <c r="F417" s="28" t="s">
        <v>1427</v>
      </c>
      <c r="G417" s="619" t="s">
        <v>5433</v>
      </c>
      <c r="H417" s="930">
        <f t="shared" si="9"/>
        <v>49.08</v>
      </c>
    </row>
    <row r="418" spans="1:8">
      <c r="A418" s="1277"/>
      <c r="B418" s="29" t="s">
        <v>4294</v>
      </c>
      <c r="C418" s="228" t="s">
        <v>1372</v>
      </c>
      <c r="D418" s="33">
        <v>13000</v>
      </c>
      <c r="E418" s="628">
        <v>16.899999999999999</v>
      </c>
      <c r="F418" s="32" t="s">
        <v>1429</v>
      </c>
      <c r="G418" s="619" t="s">
        <v>5433</v>
      </c>
      <c r="H418" s="930">
        <f t="shared" si="9"/>
        <v>50.28</v>
      </c>
    </row>
    <row r="419" spans="1:8">
      <c r="A419" s="32" t="s">
        <v>1642</v>
      </c>
      <c r="B419" s="29" t="s">
        <v>1430</v>
      </c>
      <c r="C419" s="228" t="s">
        <v>1372</v>
      </c>
      <c r="D419" s="33">
        <v>3300</v>
      </c>
      <c r="E419" s="628">
        <v>7.1</v>
      </c>
      <c r="F419" s="32" t="s">
        <v>1398</v>
      </c>
      <c r="G419" s="619" t="s">
        <v>5433</v>
      </c>
      <c r="H419" s="930">
        <f t="shared" si="9"/>
        <v>38.519999999999996</v>
      </c>
    </row>
    <row r="420" spans="1:8">
      <c r="A420" s="32" t="s">
        <v>1642</v>
      </c>
      <c r="B420" s="29" t="s">
        <v>1431</v>
      </c>
      <c r="C420" s="228" t="s">
        <v>1372</v>
      </c>
      <c r="D420" s="33">
        <v>7500</v>
      </c>
      <c r="E420" s="628">
        <v>8.1</v>
      </c>
      <c r="F420" s="32" t="s">
        <v>1399</v>
      </c>
      <c r="G420" s="619" t="s">
        <v>5433</v>
      </c>
      <c r="H420" s="930">
        <f t="shared" si="9"/>
        <v>39.72</v>
      </c>
    </row>
    <row r="421" spans="1:8">
      <c r="A421" s="32" t="s">
        <v>1643</v>
      </c>
      <c r="B421" s="29" t="s">
        <v>2587</v>
      </c>
      <c r="C421" s="228" t="s">
        <v>1372</v>
      </c>
      <c r="D421" s="33">
        <v>12000</v>
      </c>
      <c r="E421" s="628">
        <v>32.9</v>
      </c>
      <c r="F421" s="32" t="s">
        <v>5742</v>
      </c>
      <c r="G421" s="619" t="s">
        <v>5433</v>
      </c>
      <c r="H421" s="930">
        <f t="shared" si="9"/>
        <v>69.47999999999999</v>
      </c>
    </row>
    <row r="422" spans="1:8">
      <c r="A422" s="378" t="s">
        <v>2419</v>
      </c>
      <c r="B422" s="108" t="s">
        <v>2420</v>
      </c>
      <c r="C422" s="228" t="s">
        <v>1372</v>
      </c>
      <c r="D422" s="33">
        <v>15000</v>
      </c>
      <c r="E422" s="628">
        <v>35</v>
      </c>
      <c r="F422" s="32" t="s">
        <v>2421</v>
      </c>
      <c r="G422" s="619" t="s">
        <v>5433</v>
      </c>
      <c r="H422" s="930">
        <f t="shared" si="9"/>
        <v>72</v>
      </c>
    </row>
    <row r="423" spans="1:8">
      <c r="A423" s="121" t="s">
        <v>1649</v>
      </c>
      <c r="B423" s="122" t="s">
        <v>2536</v>
      </c>
      <c r="C423" s="228" t="s">
        <v>1372</v>
      </c>
      <c r="D423" s="123">
        <v>30000</v>
      </c>
      <c r="E423" s="627">
        <v>60</v>
      </c>
      <c r="F423" s="121" t="s">
        <v>1555</v>
      </c>
      <c r="G423" s="619" t="s">
        <v>5433</v>
      </c>
      <c r="H423" s="930">
        <f t="shared" si="9"/>
        <v>102</v>
      </c>
    </row>
    <row r="424" spans="1:8">
      <c r="A424" s="121" t="s">
        <v>1650</v>
      </c>
      <c r="B424" s="122" t="s">
        <v>1557</v>
      </c>
      <c r="C424" s="228" t="s">
        <v>1372</v>
      </c>
      <c r="D424" s="123">
        <v>1500</v>
      </c>
      <c r="E424" s="627">
        <v>4.5</v>
      </c>
      <c r="F424" s="121" t="s">
        <v>1556</v>
      </c>
      <c r="G424" s="619" t="s">
        <v>5433</v>
      </c>
      <c r="H424" s="930">
        <f t="shared" si="9"/>
        <v>35.4</v>
      </c>
    </row>
    <row r="425" spans="1:8">
      <c r="A425" s="121" t="s">
        <v>1651</v>
      </c>
      <c r="B425" s="122" t="s">
        <v>1559</v>
      </c>
      <c r="C425" s="228" t="s">
        <v>1372</v>
      </c>
      <c r="D425" s="123">
        <v>2000</v>
      </c>
      <c r="E425" s="627">
        <v>4.5</v>
      </c>
      <c r="F425" s="121" t="s">
        <v>1558</v>
      </c>
      <c r="G425" s="619" t="s">
        <v>5433</v>
      </c>
      <c r="H425" s="930">
        <f t="shared" si="9"/>
        <v>35.4</v>
      </c>
    </row>
    <row r="426" spans="1:8">
      <c r="A426" s="1293" t="s">
        <v>4887</v>
      </c>
      <c r="B426" s="109" t="s">
        <v>4888</v>
      </c>
      <c r="C426" s="228" t="s">
        <v>1372</v>
      </c>
      <c r="D426" s="123">
        <v>6000</v>
      </c>
      <c r="E426" s="627">
        <v>15</v>
      </c>
      <c r="F426" s="121" t="s">
        <v>4295</v>
      </c>
      <c r="G426" s="619" t="s">
        <v>5433</v>
      </c>
      <c r="H426" s="930">
        <f t="shared" si="9"/>
        <v>48</v>
      </c>
    </row>
    <row r="427" spans="1:8">
      <c r="A427" s="1294"/>
      <c r="B427" s="109" t="s">
        <v>4889</v>
      </c>
      <c r="C427" s="228" t="s">
        <v>1372</v>
      </c>
      <c r="D427" s="123">
        <v>12500</v>
      </c>
      <c r="E427" s="627">
        <v>16</v>
      </c>
      <c r="F427" s="121" t="s">
        <v>4224</v>
      </c>
      <c r="G427" s="619" t="s">
        <v>5433</v>
      </c>
      <c r="H427" s="930">
        <f t="shared" si="9"/>
        <v>49.2</v>
      </c>
    </row>
    <row r="428" spans="1:8">
      <c r="A428" s="576" t="s">
        <v>348</v>
      </c>
      <c r="B428" s="109" t="s">
        <v>4890</v>
      </c>
      <c r="C428" s="228" t="s">
        <v>1372</v>
      </c>
      <c r="D428" s="123">
        <v>10000</v>
      </c>
      <c r="E428" s="627">
        <v>20</v>
      </c>
      <c r="F428" s="121" t="s">
        <v>4296</v>
      </c>
      <c r="G428" s="619" t="s">
        <v>5433</v>
      </c>
      <c r="H428" s="930">
        <f t="shared" si="9"/>
        <v>54</v>
      </c>
    </row>
    <row r="429" spans="1:8">
      <c r="A429" s="580" t="s">
        <v>279</v>
      </c>
      <c r="B429" s="109" t="s">
        <v>4891</v>
      </c>
      <c r="C429" s="228" t="s">
        <v>1372</v>
      </c>
      <c r="D429" s="123">
        <v>24000</v>
      </c>
      <c r="E429" s="627">
        <v>25</v>
      </c>
      <c r="F429" s="121" t="s">
        <v>4297</v>
      </c>
      <c r="G429" s="619" t="s">
        <v>5433</v>
      </c>
      <c r="H429" s="930">
        <f t="shared" si="9"/>
        <v>60</v>
      </c>
    </row>
    <row r="430" spans="1:8">
      <c r="A430" s="121" t="s">
        <v>345</v>
      </c>
      <c r="B430" s="109" t="s">
        <v>347</v>
      </c>
      <c r="C430" s="228" t="s">
        <v>1372</v>
      </c>
      <c r="D430" s="123">
        <v>2500</v>
      </c>
      <c r="E430" s="627">
        <v>6.2</v>
      </c>
      <c r="F430" s="121" t="s">
        <v>346</v>
      </c>
      <c r="G430" s="619" t="s">
        <v>5433</v>
      </c>
      <c r="H430" s="930">
        <f t="shared" si="9"/>
        <v>37.44</v>
      </c>
    </row>
    <row r="431" spans="1:8">
      <c r="A431" s="121" t="s">
        <v>274</v>
      </c>
      <c r="B431" s="109" t="s">
        <v>273</v>
      </c>
      <c r="C431" s="228" t="s">
        <v>1372</v>
      </c>
      <c r="D431" s="123">
        <v>6500</v>
      </c>
      <c r="E431" s="627">
        <v>6.9</v>
      </c>
      <c r="F431" s="121" t="s">
        <v>275</v>
      </c>
      <c r="G431" s="619" t="s">
        <v>5433</v>
      </c>
      <c r="H431" s="930">
        <f t="shared" si="9"/>
        <v>38.28</v>
      </c>
    </row>
    <row r="432" spans="1:8">
      <c r="A432" s="121" t="s">
        <v>1833</v>
      </c>
      <c r="B432" s="109" t="s">
        <v>1831</v>
      </c>
      <c r="C432" s="228" t="s">
        <v>1372</v>
      </c>
      <c r="D432" s="123">
        <v>6900</v>
      </c>
      <c r="E432" s="627">
        <v>9</v>
      </c>
      <c r="F432" s="121" t="s">
        <v>1832</v>
      </c>
      <c r="G432" s="619" t="s">
        <v>5433</v>
      </c>
      <c r="H432" s="930">
        <f t="shared" si="9"/>
        <v>40.799999999999997</v>
      </c>
    </row>
    <row r="433" spans="1:8">
      <c r="A433" s="1249" t="s">
        <v>4450</v>
      </c>
      <c r="B433" s="113" t="s">
        <v>5081</v>
      </c>
      <c r="C433" s="228" t="s">
        <v>1372</v>
      </c>
      <c r="D433" s="535">
        <v>3100</v>
      </c>
      <c r="E433" s="627">
        <v>11.5</v>
      </c>
      <c r="F433" s="121" t="s">
        <v>6127</v>
      </c>
      <c r="G433" s="619" t="s">
        <v>5433</v>
      </c>
      <c r="H433" s="930">
        <f t="shared" si="9"/>
        <v>43.8</v>
      </c>
    </row>
    <row r="434" spans="1:8">
      <c r="A434" s="1250"/>
      <c r="B434" s="113" t="s">
        <v>4451</v>
      </c>
      <c r="C434" s="228" t="s">
        <v>1372</v>
      </c>
      <c r="D434" s="535">
        <v>9000</v>
      </c>
      <c r="E434" s="627">
        <v>14.5</v>
      </c>
      <c r="F434" s="121" t="s">
        <v>5722</v>
      </c>
      <c r="G434" s="619" t="s">
        <v>5433</v>
      </c>
      <c r="H434" s="930">
        <f t="shared" si="9"/>
        <v>47.4</v>
      </c>
    </row>
    <row r="435" spans="1:8">
      <c r="A435" s="1249" t="s">
        <v>6129</v>
      </c>
      <c r="B435" s="113" t="s">
        <v>6130</v>
      </c>
      <c r="C435" s="228" t="s">
        <v>1372</v>
      </c>
      <c r="D435" s="535">
        <v>3100</v>
      </c>
      <c r="E435" s="627">
        <v>25.5</v>
      </c>
      <c r="F435" s="121" t="s">
        <v>6132</v>
      </c>
      <c r="G435" s="619" t="s">
        <v>5433</v>
      </c>
      <c r="H435" s="930">
        <f t="shared" si="9"/>
        <v>60.599999999999994</v>
      </c>
    </row>
    <row r="436" spans="1:8">
      <c r="A436" s="1250"/>
      <c r="B436" s="113" t="s">
        <v>6131</v>
      </c>
      <c r="C436" s="228" t="s">
        <v>1372</v>
      </c>
      <c r="D436" s="535">
        <v>9200</v>
      </c>
      <c r="E436" s="627">
        <v>32.5</v>
      </c>
      <c r="F436" s="121" t="s">
        <v>6133</v>
      </c>
      <c r="G436" s="619" t="s">
        <v>5433</v>
      </c>
      <c r="H436" s="930">
        <f t="shared" si="9"/>
        <v>69</v>
      </c>
    </row>
    <row r="437" spans="1:8">
      <c r="A437" s="1249" t="s">
        <v>4648</v>
      </c>
      <c r="B437" s="113" t="s">
        <v>4647</v>
      </c>
      <c r="C437" s="228" t="s">
        <v>1372</v>
      </c>
      <c r="D437" s="535">
        <v>1000</v>
      </c>
      <c r="E437" s="627">
        <v>5.3</v>
      </c>
      <c r="F437" s="121" t="s">
        <v>5723</v>
      </c>
      <c r="G437" s="619" t="s">
        <v>5433</v>
      </c>
      <c r="H437" s="930">
        <f t="shared" si="9"/>
        <v>36.36</v>
      </c>
    </row>
    <row r="438" spans="1:8">
      <c r="A438" s="1250"/>
      <c r="B438" s="113" t="s">
        <v>5082</v>
      </c>
      <c r="C438" s="228" t="s">
        <v>1372</v>
      </c>
      <c r="D438" s="535">
        <v>2500</v>
      </c>
      <c r="E438" s="627">
        <v>9.5</v>
      </c>
      <c r="F438" s="121" t="s">
        <v>6128</v>
      </c>
      <c r="G438" s="619" t="s">
        <v>5433</v>
      </c>
      <c r="H438" s="930">
        <f t="shared" si="9"/>
        <v>41.4</v>
      </c>
    </row>
    <row r="439" spans="1:8">
      <c r="A439" s="121" t="s">
        <v>3296</v>
      </c>
      <c r="B439" s="109" t="s">
        <v>3297</v>
      </c>
      <c r="C439" s="228" t="s">
        <v>1372</v>
      </c>
      <c r="D439" s="535">
        <v>10500</v>
      </c>
      <c r="E439" s="627">
        <v>23.5</v>
      </c>
      <c r="F439" s="121" t="s">
        <v>2835</v>
      </c>
      <c r="G439" s="619" t="s">
        <v>5433</v>
      </c>
      <c r="H439" s="930">
        <f t="shared" si="9"/>
        <v>58.2</v>
      </c>
    </row>
    <row r="440" spans="1:8">
      <c r="A440" s="121" t="s">
        <v>3298</v>
      </c>
      <c r="B440" s="109" t="s">
        <v>2834</v>
      </c>
      <c r="C440" s="228" t="s">
        <v>1372</v>
      </c>
      <c r="D440" s="535">
        <v>25000</v>
      </c>
      <c r="E440" s="627">
        <v>28.9</v>
      </c>
      <c r="F440" s="121" t="s">
        <v>2835</v>
      </c>
      <c r="G440" s="619" t="s">
        <v>5433</v>
      </c>
      <c r="H440" s="930">
        <f t="shared" si="9"/>
        <v>64.680000000000007</v>
      </c>
    </row>
    <row r="441" spans="1:8">
      <c r="A441" s="330" t="s">
        <v>2938</v>
      </c>
      <c r="B441" s="113" t="s">
        <v>2193</v>
      </c>
      <c r="C441" s="228" t="s">
        <v>1372</v>
      </c>
      <c r="D441" s="337">
        <v>1500</v>
      </c>
      <c r="E441" s="627">
        <v>4.9000000000000004</v>
      </c>
      <c r="F441" s="121" t="s">
        <v>6284</v>
      </c>
      <c r="G441" s="619" t="s">
        <v>5433</v>
      </c>
      <c r="H441" s="930">
        <f t="shared" si="9"/>
        <v>35.880000000000003</v>
      </c>
    </row>
    <row r="442" spans="1:8">
      <c r="A442" s="330" t="s">
        <v>3270</v>
      </c>
      <c r="B442" s="113" t="s">
        <v>3271</v>
      </c>
      <c r="C442" s="228" t="s">
        <v>1372</v>
      </c>
      <c r="D442" s="337">
        <v>2200</v>
      </c>
      <c r="E442" s="627">
        <v>5.45</v>
      </c>
      <c r="F442" s="121" t="s">
        <v>6285</v>
      </c>
      <c r="G442" s="619" t="s">
        <v>5433</v>
      </c>
      <c r="H442" s="930">
        <f t="shared" si="9"/>
        <v>36.54</v>
      </c>
    </row>
    <row r="443" spans="1:8">
      <c r="A443" s="1249" t="s">
        <v>4452</v>
      </c>
      <c r="B443" s="113" t="s">
        <v>4892</v>
      </c>
      <c r="C443" s="228" t="s">
        <v>1372</v>
      </c>
      <c r="D443" s="337">
        <v>9000</v>
      </c>
      <c r="E443" s="627">
        <v>16.899999999999999</v>
      </c>
      <c r="F443" s="121" t="s">
        <v>5724</v>
      </c>
      <c r="G443" s="619" t="s">
        <v>5433</v>
      </c>
      <c r="H443" s="930">
        <f t="shared" si="9"/>
        <v>50.28</v>
      </c>
    </row>
    <row r="444" spans="1:8">
      <c r="A444" s="1250"/>
      <c r="B444" s="113" t="s">
        <v>4613</v>
      </c>
      <c r="C444" s="228" t="s">
        <v>1372</v>
      </c>
      <c r="D444" s="337">
        <v>18000</v>
      </c>
      <c r="E444" s="627">
        <v>20.9</v>
      </c>
      <c r="F444" s="121" t="s">
        <v>5725</v>
      </c>
      <c r="G444" s="619" t="s">
        <v>5433</v>
      </c>
      <c r="H444" s="930">
        <f t="shared" si="9"/>
        <v>55.08</v>
      </c>
    </row>
    <row r="445" spans="1:8">
      <c r="A445" s="330" t="s">
        <v>3272</v>
      </c>
      <c r="B445" s="113" t="s">
        <v>3273</v>
      </c>
      <c r="C445" s="228" t="s">
        <v>1372</v>
      </c>
      <c r="D445" s="337">
        <v>40000</v>
      </c>
      <c r="E445" s="627">
        <v>69</v>
      </c>
      <c r="F445" s="121" t="s">
        <v>3274</v>
      </c>
      <c r="G445" s="619" t="s">
        <v>5433</v>
      </c>
      <c r="H445" s="930">
        <f t="shared" si="9"/>
        <v>112.8</v>
      </c>
    </row>
    <row r="446" spans="1:8">
      <c r="A446" s="121" t="s">
        <v>1998</v>
      </c>
      <c r="B446" s="109" t="s">
        <v>1997</v>
      </c>
      <c r="C446" s="228" t="s">
        <v>1372</v>
      </c>
      <c r="D446" s="123">
        <v>10000</v>
      </c>
      <c r="E446" s="627">
        <v>20</v>
      </c>
      <c r="F446" s="121" t="s">
        <v>5726</v>
      </c>
      <c r="G446" s="619" t="s">
        <v>5433</v>
      </c>
      <c r="H446" s="930">
        <f t="shared" si="9"/>
        <v>54</v>
      </c>
    </row>
    <row r="447" spans="1:8">
      <c r="A447" s="121" t="s">
        <v>1996</v>
      </c>
      <c r="B447" s="109" t="s">
        <v>1925</v>
      </c>
      <c r="C447" s="228" t="s">
        <v>1372</v>
      </c>
      <c r="D447" s="123">
        <v>24000</v>
      </c>
      <c r="E447" s="627">
        <v>23.9</v>
      </c>
      <c r="F447" s="121" t="s">
        <v>5727</v>
      </c>
      <c r="G447" s="619" t="s">
        <v>5433</v>
      </c>
      <c r="H447" s="930">
        <f t="shared" si="9"/>
        <v>58.679999999999993</v>
      </c>
    </row>
    <row r="448" spans="1:8">
      <c r="A448" s="1251" t="s">
        <v>6134</v>
      </c>
      <c r="B448" s="113" t="s">
        <v>6135</v>
      </c>
      <c r="C448" s="228" t="s">
        <v>1372</v>
      </c>
      <c r="D448" s="535">
        <v>1200</v>
      </c>
      <c r="E448" s="627">
        <v>16.899999999999999</v>
      </c>
      <c r="F448" s="121" t="s">
        <v>6137</v>
      </c>
      <c r="G448" s="619" t="s">
        <v>5433</v>
      </c>
      <c r="H448" s="930">
        <f t="shared" si="9"/>
        <v>50.28</v>
      </c>
    </row>
    <row r="449" spans="1:8">
      <c r="A449" s="1252"/>
      <c r="B449" s="113" t="s">
        <v>6136</v>
      </c>
      <c r="C449" s="228" t="s">
        <v>1372</v>
      </c>
      <c r="D449" s="535">
        <v>2800</v>
      </c>
      <c r="E449" s="627">
        <v>23.5</v>
      </c>
      <c r="F449" s="121" t="s">
        <v>6138</v>
      </c>
      <c r="G449" s="619" t="s">
        <v>5433</v>
      </c>
      <c r="H449" s="930">
        <f t="shared" si="9"/>
        <v>58.2</v>
      </c>
    </row>
    <row r="450" spans="1:8">
      <c r="A450" s="330" t="s">
        <v>2223</v>
      </c>
      <c r="B450" s="113" t="s">
        <v>2224</v>
      </c>
      <c r="C450" s="228" t="s">
        <v>1372</v>
      </c>
      <c r="D450" s="260">
        <v>17500</v>
      </c>
      <c r="E450" s="627">
        <v>37.9</v>
      </c>
      <c r="F450" s="121" t="s">
        <v>5707</v>
      </c>
      <c r="G450" s="619" t="s">
        <v>5433</v>
      </c>
      <c r="H450" s="930">
        <f t="shared" si="9"/>
        <v>75.47999999999999</v>
      </c>
    </row>
    <row r="451" spans="1:8">
      <c r="A451" s="576" t="s">
        <v>381</v>
      </c>
      <c r="B451" s="109" t="s">
        <v>2563</v>
      </c>
      <c r="C451" s="228" t="s">
        <v>1372</v>
      </c>
      <c r="D451" s="123">
        <v>2100</v>
      </c>
      <c r="E451" s="627">
        <v>4.5</v>
      </c>
      <c r="F451" s="121" t="s">
        <v>382</v>
      </c>
      <c r="G451" s="619" t="s">
        <v>5433</v>
      </c>
      <c r="H451" s="930">
        <f t="shared" si="9"/>
        <v>35.4</v>
      </c>
    </row>
    <row r="452" spans="1:8">
      <c r="A452" s="576" t="s">
        <v>384</v>
      </c>
      <c r="B452" s="109" t="s">
        <v>2564</v>
      </c>
      <c r="C452" s="228" t="s">
        <v>1372</v>
      </c>
      <c r="D452" s="123">
        <v>1600</v>
      </c>
      <c r="E452" s="627">
        <v>4.5</v>
      </c>
      <c r="F452" s="121" t="s">
        <v>383</v>
      </c>
      <c r="G452" s="619" t="s">
        <v>5433</v>
      </c>
      <c r="H452" s="930">
        <f t="shared" si="9"/>
        <v>35.4</v>
      </c>
    </row>
    <row r="453" spans="1:8">
      <c r="A453" s="1348" t="s">
        <v>4847</v>
      </c>
      <c r="B453" s="109" t="s">
        <v>4880</v>
      </c>
      <c r="C453" s="228" t="s">
        <v>1372</v>
      </c>
      <c r="D453" s="123">
        <v>1600</v>
      </c>
      <c r="E453" s="627">
        <v>11.9</v>
      </c>
      <c r="F453" s="121" t="s">
        <v>5708</v>
      </c>
      <c r="G453" s="619" t="s">
        <v>5433</v>
      </c>
      <c r="H453" s="930">
        <f t="shared" si="9"/>
        <v>44.28</v>
      </c>
    </row>
    <row r="454" spans="1:8">
      <c r="A454" s="1349"/>
      <c r="B454" s="109" t="s">
        <v>4846</v>
      </c>
      <c r="C454" s="578" t="s">
        <v>511</v>
      </c>
      <c r="D454" s="123">
        <v>12000</v>
      </c>
      <c r="E454" s="627">
        <v>29.9</v>
      </c>
      <c r="F454" s="121" t="s">
        <v>4849</v>
      </c>
      <c r="G454" s="619" t="s">
        <v>5433</v>
      </c>
      <c r="H454" s="930">
        <f t="shared" si="9"/>
        <v>65.88</v>
      </c>
    </row>
    <row r="455" spans="1:8">
      <c r="A455" s="1278" t="s">
        <v>4851</v>
      </c>
      <c r="B455" s="109" t="s">
        <v>4881</v>
      </c>
      <c r="C455" s="228" t="s">
        <v>1372</v>
      </c>
      <c r="D455" s="123">
        <v>1600</v>
      </c>
      <c r="E455" s="627">
        <v>15.9</v>
      </c>
      <c r="F455" s="121" t="s">
        <v>5709</v>
      </c>
      <c r="G455" s="619" t="s">
        <v>5433</v>
      </c>
      <c r="H455" s="930">
        <f t="shared" si="9"/>
        <v>49.08</v>
      </c>
    </row>
    <row r="456" spans="1:8">
      <c r="A456" s="1279"/>
      <c r="B456" s="109" t="s">
        <v>4882</v>
      </c>
      <c r="C456" s="228" t="s">
        <v>1372</v>
      </c>
      <c r="D456" s="123">
        <v>3500</v>
      </c>
      <c r="E456" s="627">
        <v>22.9</v>
      </c>
      <c r="F456" s="121" t="s">
        <v>5710</v>
      </c>
      <c r="G456" s="619" t="s">
        <v>5433</v>
      </c>
      <c r="H456" s="930">
        <f t="shared" si="9"/>
        <v>57.48</v>
      </c>
    </row>
    <row r="457" spans="1:8">
      <c r="A457" s="1280"/>
      <c r="B457" s="109" t="s">
        <v>4848</v>
      </c>
      <c r="C457" s="578" t="s">
        <v>511</v>
      </c>
      <c r="D457" s="123">
        <v>23000</v>
      </c>
      <c r="E457" s="627">
        <v>31.9</v>
      </c>
      <c r="F457" s="121" t="s">
        <v>4850</v>
      </c>
      <c r="G457" s="619" t="s">
        <v>5433</v>
      </c>
      <c r="H457" s="930">
        <f t="shared" ref="H457:H512" si="10">SUM(E457*1.2)+30</f>
        <v>68.28</v>
      </c>
    </row>
    <row r="458" spans="1:8">
      <c r="A458" s="617" t="s">
        <v>5405</v>
      </c>
      <c r="B458" s="109" t="s">
        <v>5404</v>
      </c>
      <c r="C458" s="228" t="s">
        <v>1372</v>
      </c>
      <c r="D458" s="123">
        <v>1000</v>
      </c>
      <c r="E458" s="627">
        <v>15.9</v>
      </c>
      <c r="F458" s="121" t="s">
        <v>5711</v>
      </c>
      <c r="G458" s="619" t="s">
        <v>5433</v>
      </c>
      <c r="H458" s="930">
        <f t="shared" si="10"/>
        <v>49.08</v>
      </c>
    </row>
    <row r="459" spans="1:8">
      <c r="A459" s="617" t="s">
        <v>5407</v>
      </c>
      <c r="B459" s="109" t="s">
        <v>5406</v>
      </c>
      <c r="C459" s="228" t="s">
        <v>1372</v>
      </c>
      <c r="D459" s="123">
        <v>11000</v>
      </c>
      <c r="E459" s="627">
        <v>75</v>
      </c>
      <c r="F459" s="121" t="s">
        <v>6121</v>
      </c>
      <c r="G459" s="619" t="s">
        <v>5433</v>
      </c>
      <c r="H459" s="930">
        <f t="shared" si="10"/>
        <v>120</v>
      </c>
    </row>
    <row r="460" spans="1:8">
      <c r="A460" s="1253" t="s">
        <v>1652</v>
      </c>
      <c r="B460" s="29" t="s">
        <v>1657</v>
      </c>
      <c r="C460" s="228" t="s">
        <v>1372</v>
      </c>
      <c r="D460" s="37" t="s">
        <v>1653</v>
      </c>
      <c r="E460" s="628">
        <v>21</v>
      </c>
      <c r="F460" s="32" t="s">
        <v>1432</v>
      </c>
      <c r="G460" s="619" t="s">
        <v>5433</v>
      </c>
      <c r="H460" s="930">
        <f t="shared" si="10"/>
        <v>55.2</v>
      </c>
    </row>
    <row r="461" spans="1:8">
      <c r="A461" s="1253"/>
      <c r="B461" s="29" t="s">
        <v>1658</v>
      </c>
      <c r="C461" s="229" t="s">
        <v>1372</v>
      </c>
      <c r="D461" s="37" t="s">
        <v>1655</v>
      </c>
      <c r="E461" s="628">
        <v>21</v>
      </c>
      <c r="F461" s="32" t="s">
        <v>1433</v>
      </c>
      <c r="G461" s="619" t="s">
        <v>5433</v>
      </c>
      <c r="H461" s="930">
        <f t="shared" si="10"/>
        <v>55.2</v>
      </c>
    </row>
    <row r="462" spans="1:8">
      <c r="A462" s="1253"/>
      <c r="B462" s="29" t="s">
        <v>1659</v>
      </c>
      <c r="C462" s="230" t="s">
        <v>1372</v>
      </c>
      <c r="D462" s="37" t="s">
        <v>1655</v>
      </c>
      <c r="E462" s="628">
        <v>21</v>
      </c>
      <c r="F462" s="32" t="s">
        <v>1434</v>
      </c>
      <c r="G462" s="619" t="s">
        <v>5433</v>
      </c>
      <c r="H462" s="930">
        <f t="shared" si="10"/>
        <v>55.2</v>
      </c>
    </row>
    <row r="463" spans="1:8">
      <c r="A463" s="1253"/>
      <c r="B463" s="29" t="s">
        <v>1660</v>
      </c>
      <c r="C463" s="231" t="s">
        <v>1372</v>
      </c>
      <c r="D463" s="37" t="s">
        <v>1655</v>
      </c>
      <c r="E463" s="628">
        <v>21</v>
      </c>
      <c r="F463" s="32" t="s">
        <v>1435</v>
      </c>
      <c r="G463" s="619" t="s">
        <v>5433</v>
      </c>
      <c r="H463" s="930">
        <f t="shared" si="10"/>
        <v>55.2</v>
      </c>
    </row>
    <row r="464" spans="1:8">
      <c r="A464" s="1350" t="s">
        <v>1654</v>
      </c>
      <c r="B464" s="39" t="s">
        <v>2537</v>
      </c>
      <c r="C464" s="228" t="s">
        <v>1372</v>
      </c>
      <c r="D464" s="37" t="s">
        <v>1653</v>
      </c>
      <c r="E464" s="628">
        <v>26.9</v>
      </c>
      <c r="F464" s="38" t="s">
        <v>1436</v>
      </c>
      <c r="G464" s="619" t="s">
        <v>5433</v>
      </c>
      <c r="H464" s="930">
        <f t="shared" si="10"/>
        <v>62.279999999999994</v>
      </c>
    </row>
    <row r="465" spans="1:8">
      <c r="A465" s="1350"/>
      <c r="B465" s="39" t="s">
        <v>2538</v>
      </c>
      <c r="C465" s="229" t="s">
        <v>1372</v>
      </c>
      <c r="D465" s="37" t="s">
        <v>1656</v>
      </c>
      <c r="E465" s="628">
        <v>26.9</v>
      </c>
      <c r="F465" s="38" t="s">
        <v>1437</v>
      </c>
      <c r="G465" s="619" t="s">
        <v>5433</v>
      </c>
      <c r="H465" s="930">
        <f t="shared" si="10"/>
        <v>62.279999999999994</v>
      </c>
    </row>
    <row r="466" spans="1:8">
      <c r="A466" s="1350"/>
      <c r="B466" s="39" t="s">
        <v>2539</v>
      </c>
      <c r="C466" s="231" t="s">
        <v>1372</v>
      </c>
      <c r="D466" s="37" t="s">
        <v>1656</v>
      </c>
      <c r="E466" s="628">
        <v>26.9</v>
      </c>
      <c r="F466" s="38" t="s">
        <v>1438</v>
      </c>
      <c r="G466" s="619" t="s">
        <v>5433</v>
      </c>
      <c r="H466" s="930">
        <f t="shared" si="10"/>
        <v>62.279999999999994</v>
      </c>
    </row>
    <row r="467" spans="1:8">
      <c r="A467" s="1350"/>
      <c r="B467" s="39" t="s">
        <v>2540</v>
      </c>
      <c r="C467" s="230" t="s">
        <v>1372</v>
      </c>
      <c r="D467" s="37" t="s">
        <v>1656</v>
      </c>
      <c r="E467" s="628">
        <v>26.9</v>
      </c>
      <c r="F467" s="38" t="s">
        <v>1439</v>
      </c>
      <c r="G467" s="619" t="s">
        <v>5433</v>
      </c>
      <c r="H467" s="930">
        <f t="shared" si="10"/>
        <v>62.279999999999994</v>
      </c>
    </row>
    <row r="468" spans="1:8">
      <c r="A468" s="1253" t="s">
        <v>340</v>
      </c>
      <c r="B468" s="41" t="s">
        <v>2541</v>
      </c>
      <c r="C468" s="228" t="s">
        <v>1372</v>
      </c>
      <c r="D468" s="49">
        <v>13000</v>
      </c>
      <c r="E468" s="628">
        <v>36</v>
      </c>
      <c r="F468" s="40" t="s">
        <v>341</v>
      </c>
      <c r="G468" s="619" t="s">
        <v>5433</v>
      </c>
      <c r="H468" s="930">
        <f t="shared" si="10"/>
        <v>73.199999999999989</v>
      </c>
    </row>
    <row r="469" spans="1:8">
      <c r="A469" s="1253"/>
      <c r="B469" s="41" t="s">
        <v>2542</v>
      </c>
      <c r="C469" s="229" t="s">
        <v>1372</v>
      </c>
      <c r="D469" s="49">
        <v>12000</v>
      </c>
      <c r="E469" s="628">
        <v>36</v>
      </c>
      <c r="F469" s="40" t="s">
        <v>342</v>
      </c>
      <c r="G469" s="619" t="s">
        <v>5433</v>
      </c>
      <c r="H469" s="930">
        <f t="shared" si="10"/>
        <v>73.199999999999989</v>
      </c>
    </row>
    <row r="470" spans="1:8">
      <c r="A470" s="1253"/>
      <c r="B470" s="41" t="s">
        <v>2543</v>
      </c>
      <c r="C470" s="231" t="s">
        <v>1372</v>
      </c>
      <c r="D470" s="49">
        <v>12000</v>
      </c>
      <c r="E470" s="628">
        <v>36</v>
      </c>
      <c r="F470" s="40" t="s">
        <v>343</v>
      </c>
      <c r="G470" s="619" t="s">
        <v>5433</v>
      </c>
      <c r="H470" s="930">
        <f t="shared" si="10"/>
        <v>73.199999999999989</v>
      </c>
    </row>
    <row r="471" spans="1:8">
      <c r="A471" s="1253"/>
      <c r="B471" s="41" t="s">
        <v>2544</v>
      </c>
      <c r="C471" s="230" t="s">
        <v>1372</v>
      </c>
      <c r="D471" s="49">
        <v>12000</v>
      </c>
      <c r="E471" s="628">
        <v>36</v>
      </c>
      <c r="F471" s="40" t="s">
        <v>344</v>
      </c>
      <c r="G471" s="619" t="s">
        <v>5433</v>
      </c>
      <c r="H471" s="930">
        <f t="shared" si="10"/>
        <v>73.199999999999989</v>
      </c>
    </row>
    <row r="472" spans="1:8">
      <c r="A472" s="1213" t="s">
        <v>1661</v>
      </c>
      <c r="B472" s="41" t="s">
        <v>2578</v>
      </c>
      <c r="C472" s="228" t="s">
        <v>1372</v>
      </c>
      <c r="D472" s="31">
        <v>5000</v>
      </c>
      <c r="E472" s="628">
        <v>16.5</v>
      </c>
      <c r="F472" s="664" t="s">
        <v>6117</v>
      </c>
      <c r="G472" s="619" t="s">
        <v>5433</v>
      </c>
      <c r="H472" s="930">
        <f t="shared" si="10"/>
        <v>49.8</v>
      </c>
    </row>
    <row r="473" spans="1:8">
      <c r="A473" s="1214"/>
      <c r="B473" s="41" t="s">
        <v>2579</v>
      </c>
      <c r="C473" s="229" t="s">
        <v>1372</v>
      </c>
      <c r="D473" s="31">
        <v>4000</v>
      </c>
      <c r="E473" s="628">
        <v>17.899999999999999</v>
      </c>
      <c r="F473" s="664" t="s">
        <v>6118</v>
      </c>
      <c r="G473" s="619" t="s">
        <v>5433</v>
      </c>
      <c r="H473" s="930">
        <f t="shared" si="10"/>
        <v>51.48</v>
      </c>
    </row>
    <row r="474" spans="1:8">
      <c r="A474" s="1214"/>
      <c r="B474" s="41" t="s">
        <v>2580</v>
      </c>
      <c r="C474" s="231" t="s">
        <v>1372</v>
      </c>
      <c r="D474" s="31">
        <v>4000</v>
      </c>
      <c r="E474" s="628">
        <v>17.899999999999999</v>
      </c>
      <c r="F474" s="664" t="s">
        <v>6119</v>
      </c>
      <c r="G474" s="619" t="s">
        <v>5433</v>
      </c>
      <c r="H474" s="930">
        <f t="shared" si="10"/>
        <v>51.48</v>
      </c>
    </row>
    <row r="475" spans="1:8">
      <c r="A475" s="1214"/>
      <c r="B475" s="41" t="s">
        <v>2581</v>
      </c>
      <c r="C475" s="230" t="s">
        <v>1372</v>
      </c>
      <c r="D475" s="31">
        <v>4000</v>
      </c>
      <c r="E475" s="628">
        <v>17.899999999999999</v>
      </c>
      <c r="F475" s="664" t="s">
        <v>6120</v>
      </c>
      <c r="G475" s="619" t="s">
        <v>5433</v>
      </c>
      <c r="H475" s="930">
        <f t="shared" si="10"/>
        <v>51.48</v>
      </c>
    </row>
    <row r="476" spans="1:8">
      <c r="A476" s="1215"/>
      <c r="B476" s="41" t="s">
        <v>2582</v>
      </c>
      <c r="C476" s="42" t="s">
        <v>511</v>
      </c>
      <c r="D476" s="49">
        <v>20000</v>
      </c>
      <c r="E476" s="628">
        <v>33</v>
      </c>
      <c r="F476" s="40" t="s">
        <v>2014</v>
      </c>
      <c r="G476" s="619" t="s">
        <v>5433</v>
      </c>
      <c r="H476" s="930">
        <f t="shared" si="10"/>
        <v>69.599999999999994</v>
      </c>
    </row>
    <row r="477" spans="1:8">
      <c r="A477" s="1227" t="s">
        <v>1663</v>
      </c>
      <c r="B477" s="41" t="s">
        <v>2566</v>
      </c>
      <c r="C477" s="228" t="s">
        <v>1372</v>
      </c>
      <c r="D477" s="37" t="s">
        <v>1655</v>
      </c>
      <c r="E477" s="628">
        <v>29.9</v>
      </c>
      <c r="F477" s="38" t="s">
        <v>6271</v>
      </c>
      <c r="G477" s="619" t="s">
        <v>5433</v>
      </c>
      <c r="H477" s="930">
        <f t="shared" si="10"/>
        <v>65.88</v>
      </c>
    </row>
    <row r="478" spans="1:8">
      <c r="A478" s="1227"/>
      <c r="B478" s="41" t="s">
        <v>2567</v>
      </c>
      <c r="C478" s="229" t="s">
        <v>1372</v>
      </c>
      <c r="D478" s="37" t="s">
        <v>1664</v>
      </c>
      <c r="E478" s="628">
        <v>29.9</v>
      </c>
      <c r="F478" s="38" t="s">
        <v>6272</v>
      </c>
      <c r="G478" s="619" t="s">
        <v>5433</v>
      </c>
      <c r="H478" s="930">
        <f t="shared" si="10"/>
        <v>65.88</v>
      </c>
    </row>
    <row r="479" spans="1:8">
      <c r="A479" s="1227"/>
      <c r="B479" s="41" t="s">
        <v>2569</v>
      </c>
      <c r="C479" s="231" t="s">
        <v>1372</v>
      </c>
      <c r="D479" s="37" t="s">
        <v>1664</v>
      </c>
      <c r="E479" s="628">
        <v>29.9</v>
      </c>
      <c r="F479" s="38" t="s">
        <v>6273</v>
      </c>
      <c r="G479" s="619" t="s">
        <v>5433</v>
      </c>
      <c r="H479" s="930">
        <f t="shared" si="10"/>
        <v>65.88</v>
      </c>
    </row>
    <row r="480" spans="1:8">
      <c r="A480" s="1227"/>
      <c r="B480" s="41" t="s">
        <v>2568</v>
      </c>
      <c r="C480" s="230" t="s">
        <v>1372</v>
      </c>
      <c r="D480" s="37" t="s">
        <v>1664</v>
      </c>
      <c r="E480" s="628">
        <v>29.9</v>
      </c>
      <c r="F480" s="38" t="s">
        <v>6274</v>
      </c>
      <c r="G480" s="619" t="s">
        <v>5433</v>
      </c>
      <c r="H480" s="930">
        <f t="shared" si="10"/>
        <v>65.88</v>
      </c>
    </row>
    <row r="481" spans="1:8">
      <c r="A481" s="1227" t="s">
        <v>1662</v>
      </c>
      <c r="B481" s="41" t="s">
        <v>2566</v>
      </c>
      <c r="C481" s="228" t="s">
        <v>1372</v>
      </c>
      <c r="D481" s="37" t="s">
        <v>1655</v>
      </c>
      <c r="E481" s="628">
        <v>24.4</v>
      </c>
      <c r="F481" s="38" t="s">
        <v>1376</v>
      </c>
      <c r="G481" s="619" t="s">
        <v>5433</v>
      </c>
      <c r="H481" s="930">
        <f t="shared" si="10"/>
        <v>59.28</v>
      </c>
    </row>
    <row r="482" spans="1:8">
      <c r="A482" s="1227"/>
      <c r="B482" s="41" t="s">
        <v>2595</v>
      </c>
      <c r="C482" s="229" t="s">
        <v>1372</v>
      </c>
      <c r="D482" s="37" t="s">
        <v>1655</v>
      </c>
      <c r="E482" s="628">
        <v>29.9</v>
      </c>
      <c r="F482" s="38" t="s">
        <v>6275</v>
      </c>
      <c r="G482" s="619" t="s">
        <v>5433</v>
      </c>
      <c r="H482" s="930">
        <f t="shared" si="10"/>
        <v>65.88</v>
      </c>
    </row>
    <row r="483" spans="1:8">
      <c r="A483" s="1227"/>
      <c r="B483" s="41" t="s">
        <v>2596</v>
      </c>
      <c r="C483" s="231" t="s">
        <v>1372</v>
      </c>
      <c r="D483" s="37" t="s">
        <v>1655</v>
      </c>
      <c r="E483" s="628">
        <v>29.9</v>
      </c>
      <c r="F483" s="38" t="s">
        <v>6276</v>
      </c>
      <c r="G483" s="619" t="s">
        <v>5433</v>
      </c>
      <c r="H483" s="930">
        <f t="shared" si="10"/>
        <v>65.88</v>
      </c>
    </row>
    <row r="484" spans="1:8">
      <c r="A484" s="1227"/>
      <c r="B484" s="41" t="s">
        <v>2597</v>
      </c>
      <c r="C484" s="230" t="s">
        <v>1372</v>
      </c>
      <c r="D484" s="37" t="s">
        <v>1655</v>
      </c>
      <c r="E484" s="628">
        <v>29.9</v>
      </c>
      <c r="F484" s="38" t="s">
        <v>6277</v>
      </c>
      <c r="G484" s="619" t="s">
        <v>5433</v>
      </c>
      <c r="H484" s="930">
        <f t="shared" si="10"/>
        <v>65.88</v>
      </c>
    </row>
    <row r="485" spans="1:8">
      <c r="A485" s="1213" t="s">
        <v>1665</v>
      </c>
      <c r="B485" s="177" t="s">
        <v>2570</v>
      </c>
      <c r="C485" s="228" t="s">
        <v>1372</v>
      </c>
      <c r="D485" s="43">
        <v>2500</v>
      </c>
      <c r="E485" s="628">
        <v>13.9</v>
      </c>
      <c r="F485" s="32" t="s">
        <v>1440</v>
      </c>
      <c r="G485" s="619" t="s">
        <v>5433</v>
      </c>
      <c r="H485" s="930">
        <f t="shared" si="10"/>
        <v>46.68</v>
      </c>
    </row>
    <row r="486" spans="1:8">
      <c r="A486" s="1214"/>
      <c r="B486" s="177" t="s">
        <v>2571</v>
      </c>
      <c r="C486" s="229" t="s">
        <v>1372</v>
      </c>
      <c r="D486" s="43">
        <v>2000</v>
      </c>
      <c r="E486" s="628">
        <v>13.9</v>
      </c>
      <c r="F486" s="32" t="s">
        <v>1441</v>
      </c>
      <c r="G486" s="619" t="s">
        <v>5433</v>
      </c>
      <c r="H486" s="930">
        <f t="shared" si="10"/>
        <v>46.68</v>
      </c>
    </row>
    <row r="487" spans="1:8">
      <c r="A487" s="1214"/>
      <c r="B487" s="177" t="s">
        <v>2572</v>
      </c>
      <c r="C487" s="231" t="s">
        <v>1372</v>
      </c>
      <c r="D487" s="43">
        <v>2000</v>
      </c>
      <c r="E487" s="628">
        <v>13.9</v>
      </c>
      <c r="F487" s="32" t="s">
        <v>1442</v>
      </c>
      <c r="G487" s="619" t="s">
        <v>5433</v>
      </c>
      <c r="H487" s="930">
        <f t="shared" si="10"/>
        <v>46.68</v>
      </c>
    </row>
    <row r="488" spans="1:8">
      <c r="A488" s="1215"/>
      <c r="B488" s="177" t="s">
        <v>2573</v>
      </c>
      <c r="C488" s="230" t="s">
        <v>1372</v>
      </c>
      <c r="D488" s="43">
        <v>2000</v>
      </c>
      <c r="E488" s="628">
        <v>13.9</v>
      </c>
      <c r="F488" s="32" t="s">
        <v>1443</v>
      </c>
      <c r="G488" s="619" t="s">
        <v>5433</v>
      </c>
      <c r="H488" s="930">
        <f t="shared" si="10"/>
        <v>46.68</v>
      </c>
    </row>
    <row r="489" spans="1:8">
      <c r="A489" s="1205" t="s">
        <v>1667</v>
      </c>
      <c r="B489" s="107" t="s">
        <v>2574</v>
      </c>
      <c r="C489" s="228" t="s">
        <v>1372</v>
      </c>
      <c r="D489" s="45">
        <v>6000</v>
      </c>
      <c r="E489" s="628">
        <v>21.5</v>
      </c>
      <c r="F489" s="44" t="s">
        <v>1444</v>
      </c>
      <c r="G489" s="619" t="s">
        <v>5433</v>
      </c>
      <c r="H489" s="930">
        <f t="shared" si="10"/>
        <v>55.8</v>
      </c>
    </row>
    <row r="490" spans="1:8">
      <c r="A490" s="1238"/>
      <c r="B490" s="107" t="s">
        <v>2575</v>
      </c>
      <c r="C490" s="229" t="s">
        <v>1372</v>
      </c>
      <c r="D490" s="45">
        <v>4000</v>
      </c>
      <c r="E490" s="628">
        <v>21.5</v>
      </c>
      <c r="F490" s="44" t="s">
        <v>1445</v>
      </c>
      <c r="G490" s="619" t="s">
        <v>5433</v>
      </c>
      <c r="H490" s="930">
        <f t="shared" si="10"/>
        <v>55.8</v>
      </c>
    </row>
    <row r="491" spans="1:8">
      <c r="A491" s="1238"/>
      <c r="B491" s="107" t="s">
        <v>2576</v>
      </c>
      <c r="C491" s="231" t="s">
        <v>1372</v>
      </c>
      <c r="D491" s="45">
        <v>4000</v>
      </c>
      <c r="E491" s="628">
        <v>21.5</v>
      </c>
      <c r="F491" s="44" t="s">
        <v>1446</v>
      </c>
      <c r="G491" s="619" t="s">
        <v>5433</v>
      </c>
      <c r="H491" s="930">
        <f t="shared" si="10"/>
        <v>55.8</v>
      </c>
    </row>
    <row r="492" spans="1:8">
      <c r="A492" s="1238"/>
      <c r="B492" s="107" t="s">
        <v>2577</v>
      </c>
      <c r="C492" s="230" t="s">
        <v>1372</v>
      </c>
      <c r="D492" s="45">
        <v>4000</v>
      </c>
      <c r="E492" s="628">
        <v>21.5</v>
      </c>
      <c r="F492" s="44" t="s">
        <v>1447</v>
      </c>
      <c r="G492" s="619" t="s">
        <v>5433</v>
      </c>
      <c r="H492" s="930">
        <f t="shared" si="10"/>
        <v>55.8</v>
      </c>
    </row>
    <row r="493" spans="1:8">
      <c r="A493" s="1205" t="s">
        <v>1666</v>
      </c>
      <c r="B493" s="107" t="s">
        <v>2574</v>
      </c>
      <c r="C493" s="228" t="s">
        <v>1372</v>
      </c>
      <c r="D493" s="45">
        <v>6000</v>
      </c>
      <c r="E493" s="628">
        <v>25</v>
      </c>
      <c r="F493" s="44" t="s">
        <v>1444</v>
      </c>
      <c r="G493" s="619" t="s">
        <v>5433</v>
      </c>
      <c r="H493" s="930">
        <f t="shared" si="10"/>
        <v>60</v>
      </c>
    </row>
    <row r="494" spans="1:8">
      <c r="A494" s="1238"/>
      <c r="B494" s="108" t="s">
        <v>2592</v>
      </c>
      <c r="C494" s="229" t="s">
        <v>1372</v>
      </c>
      <c r="D494" s="45">
        <v>6000</v>
      </c>
      <c r="E494" s="628">
        <v>22</v>
      </c>
      <c r="F494" s="44" t="s">
        <v>1448</v>
      </c>
      <c r="G494" s="619" t="s">
        <v>5433</v>
      </c>
      <c r="H494" s="930">
        <f t="shared" si="10"/>
        <v>56.4</v>
      </c>
    </row>
    <row r="495" spans="1:8">
      <c r="A495" s="1238"/>
      <c r="B495" s="108" t="s">
        <v>2593</v>
      </c>
      <c r="C495" s="231" t="s">
        <v>1372</v>
      </c>
      <c r="D495" s="45">
        <v>6000</v>
      </c>
      <c r="E495" s="628">
        <v>22</v>
      </c>
      <c r="F495" s="44" t="s">
        <v>1449</v>
      </c>
      <c r="G495" s="619" t="s">
        <v>5433</v>
      </c>
      <c r="H495" s="930">
        <f t="shared" si="10"/>
        <v>56.4</v>
      </c>
    </row>
    <row r="496" spans="1:8">
      <c r="A496" s="1206"/>
      <c r="B496" s="108" t="s">
        <v>2594</v>
      </c>
      <c r="C496" s="230" t="s">
        <v>1372</v>
      </c>
      <c r="D496" s="45">
        <v>6000</v>
      </c>
      <c r="E496" s="628">
        <v>22</v>
      </c>
      <c r="F496" s="44" t="s">
        <v>1450</v>
      </c>
      <c r="G496" s="619" t="s">
        <v>5433</v>
      </c>
      <c r="H496" s="930">
        <f t="shared" si="10"/>
        <v>56.4</v>
      </c>
    </row>
    <row r="497" spans="1:8">
      <c r="A497" s="1203" t="s">
        <v>1668</v>
      </c>
      <c r="B497" s="107" t="s">
        <v>2588</v>
      </c>
      <c r="C497" s="228" t="s">
        <v>1372</v>
      </c>
      <c r="D497" s="45">
        <v>6500</v>
      </c>
      <c r="E497" s="628">
        <v>21.9</v>
      </c>
      <c r="F497" s="44" t="s">
        <v>1451</v>
      </c>
      <c r="G497" s="619" t="s">
        <v>5433</v>
      </c>
      <c r="H497" s="930">
        <f t="shared" si="10"/>
        <v>56.28</v>
      </c>
    </row>
    <row r="498" spans="1:8">
      <c r="A498" s="1203"/>
      <c r="B498" s="107" t="s">
        <v>2589</v>
      </c>
      <c r="C498" s="229" t="s">
        <v>1372</v>
      </c>
      <c r="D498" s="45">
        <v>3500</v>
      </c>
      <c r="E498" s="628">
        <v>20.399999999999999</v>
      </c>
      <c r="F498" s="44" t="s">
        <v>1452</v>
      </c>
      <c r="G498" s="619" t="s">
        <v>5433</v>
      </c>
      <c r="H498" s="930">
        <f t="shared" si="10"/>
        <v>54.48</v>
      </c>
    </row>
    <row r="499" spans="1:8">
      <c r="A499" s="1203"/>
      <c r="B499" s="107" t="s">
        <v>2590</v>
      </c>
      <c r="C499" s="231" t="s">
        <v>1372</v>
      </c>
      <c r="D499" s="45">
        <v>3500</v>
      </c>
      <c r="E499" s="628">
        <v>20.399999999999999</v>
      </c>
      <c r="F499" s="44" t="s">
        <v>1453</v>
      </c>
      <c r="G499" s="619" t="s">
        <v>5433</v>
      </c>
      <c r="H499" s="930">
        <f t="shared" si="10"/>
        <v>54.48</v>
      </c>
    </row>
    <row r="500" spans="1:8">
      <c r="A500" s="1204"/>
      <c r="B500" s="107" t="s">
        <v>2591</v>
      </c>
      <c r="C500" s="230" t="s">
        <v>1372</v>
      </c>
      <c r="D500" s="45">
        <v>3500</v>
      </c>
      <c r="E500" s="628">
        <v>20.399999999999999</v>
      </c>
      <c r="F500" s="44" t="s">
        <v>1454</v>
      </c>
      <c r="G500" s="619" t="s">
        <v>5433</v>
      </c>
      <c r="H500" s="930">
        <f t="shared" si="10"/>
        <v>54.48</v>
      </c>
    </row>
    <row r="501" spans="1:8">
      <c r="A501" s="1202" t="s">
        <v>1670</v>
      </c>
      <c r="B501" s="109" t="s">
        <v>4643</v>
      </c>
      <c r="C501" s="228" t="s">
        <v>1372</v>
      </c>
      <c r="D501" s="110">
        <v>11000</v>
      </c>
      <c r="E501" s="627">
        <v>44.9</v>
      </c>
      <c r="F501" s="111" t="s">
        <v>5730</v>
      </c>
      <c r="G501" s="619" t="s">
        <v>5433</v>
      </c>
      <c r="H501" s="930">
        <f t="shared" si="10"/>
        <v>83.88</v>
      </c>
    </row>
    <row r="502" spans="1:8">
      <c r="A502" s="1203"/>
      <c r="B502" s="109" t="s">
        <v>4644</v>
      </c>
      <c r="C502" s="229" t="s">
        <v>1372</v>
      </c>
      <c r="D502" s="112">
        <v>10000</v>
      </c>
      <c r="E502" s="627">
        <v>44.9</v>
      </c>
      <c r="F502" s="111" t="s">
        <v>5731</v>
      </c>
      <c r="G502" s="619" t="s">
        <v>5433</v>
      </c>
      <c r="H502" s="930">
        <f t="shared" si="10"/>
        <v>83.88</v>
      </c>
    </row>
    <row r="503" spans="1:8">
      <c r="A503" s="1203"/>
      <c r="B503" s="109" t="s">
        <v>4645</v>
      </c>
      <c r="C503" s="231" t="s">
        <v>1372</v>
      </c>
      <c r="D503" s="112">
        <v>10000</v>
      </c>
      <c r="E503" s="627">
        <v>44.9</v>
      </c>
      <c r="F503" s="111" t="s">
        <v>5732</v>
      </c>
      <c r="G503" s="619" t="s">
        <v>5433</v>
      </c>
      <c r="H503" s="930">
        <f t="shared" si="10"/>
        <v>83.88</v>
      </c>
    </row>
    <row r="504" spans="1:8">
      <c r="A504" s="1204"/>
      <c r="B504" s="109" t="s">
        <v>4646</v>
      </c>
      <c r="C504" s="230" t="s">
        <v>1372</v>
      </c>
      <c r="D504" s="112">
        <v>10000</v>
      </c>
      <c r="E504" s="627">
        <v>44.9</v>
      </c>
      <c r="F504" s="111" t="s">
        <v>5733</v>
      </c>
      <c r="G504" s="619" t="s">
        <v>5433</v>
      </c>
      <c r="H504" s="930">
        <f t="shared" si="10"/>
        <v>83.88</v>
      </c>
    </row>
    <row r="505" spans="1:8">
      <c r="A505" s="1202" t="s">
        <v>367</v>
      </c>
      <c r="B505" s="109" t="s">
        <v>4639</v>
      </c>
      <c r="C505" s="228" t="s">
        <v>1372</v>
      </c>
      <c r="D505" s="110">
        <v>12000</v>
      </c>
      <c r="E505" s="628">
        <v>31</v>
      </c>
      <c r="F505" s="111" t="s">
        <v>368</v>
      </c>
      <c r="G505" s="619" t="s">
        <v>5433</v>
      </c>
      <c r="H505" s="930">
        <f t="shared" si="10"/>
        <v>67.199999999999989</v>
      </c>
    </row>
    <row r="506" spans="1:8">
      <c r="A506" s="1203"/>
      <c r="B506" s="109" t="s">
        <v>4640</v>
      </c>
      <c r="C506" s="229" t="s">
        <v>1372</v>
      </c>
      <c r="D506" s="110">
        <v>12000</v>
      </c>
      <c r="E506" s="628">
        <v>31</v>
      </c>
      <c r="F506" s="111" t="s">
        <v>369</v>
      </c>
      <c r="G506" s="619" t="s">
        <v>5433</v>
      </c>
      <c r="H506" s="930">
        <f t="shared" si="10"/>
        <v>67.199999999999989</v>
      </c>
    </row>
    <row r="507" spans="1:8">
      <c r="A507" s="1203"/>
      <c r="B507" s="109" t="s">
        <v>4641</v>
      </c>
      <c r="C507" s="231" t="s">
        <v>1372</v>
      </c>
      <c r="D507" s="110">
        <v>12000</v>
      </c>
      <c r="E507" s="628">
        <v>31</v>
      </c>
      <c r="F507" s="111" t="s">
        <v>370</v>
      </c>
      <c r="G507" s="619" t="s">
        <v>5433</v>
      </c>
      <c r="H507" s="930">
        <f t="shared" si="10"/>
        <v>67.199999999999989</v>
      </c>
    </row>
    <row r="508" spans="1:8">
      <c r="A508" s="1204"/>
      <c r="B508" s="109" t="s">
        <v>4642</v>
      </c>
      <c r="C508" s="230" t="s">
        <v>1372</v>
      </c>
      <c r="D508" s="110">
        <v>12000</v>
      </c>
      <c r="E508" s="628">
        <v>31</v>
      </c>
      <c r="F508" s="111" t="s">
        <v>371</v>
      </c>
      <c r="G508" s="619" t="s">
        <v>5433</v>
      </c>
      <c r="H508" s="930">
        <f t="shared" si="10"/>
        <v>67.199999999999989</v>
      </c>
    </row>
    <row r="509" spans="1:8">
      <c r="A509" s="1202" t="s">
        <v>1671</v>
      </c>
      <c r="B509" s="109" t="s">
        <v>4635</v>
      </c>
      <c r="C509" s="228" t="s">
        <v>1372</v>
      </c>
      <c r="D509" s="110">
        <v>7500</v>
      </c>
      <c r="E509" s="627">
        <v>41.5</v>
      </c>
      <c r="F509" s="777" t="s">
        <v>6144</v>
      </c>
      <c r="G509" s="619" t="s">
        <v>5433</v>
      </c>
      <c r="H509" s="930">
        <f t="shared" si="10"/>
        <v>79.8</v>
      </c>
    </row>
    <row r="510" spans="1:8">
      <c r="A510" s="1203"/>
      <c r="B510" s="109" t="s">
        <v>4636</v>
      </c>
      <c r="C510" s="229" t="s">
        <v>1372</v>
      </c>
      <c r="D510" s="110">
        <v>7500</v>
      </c>
      <c r="E510" s="627">
        <v>39.9</v>
      </c>
      <c r="F510" s="777" t="s">
        <v>6145</v>
      </c>
      <c r="G510" s="619" t="s">
        <v>5433</v>
      </c>
      <c r="H510" s="930">
        <f t="shared" si="10"/>
        <v>77.88</v>
      </c>
    </row>
    <row r="511" spans="1:8">
      <c r="A511" s="1203"/>
      <c r="B511" s="109" t="s">
        <v>4637</v>
      </c>
      <c r="C511" s="231" t="s">
        <v>1372</v>
      </c>
      <c r="D511" s="110">
        <v>7500</v>
      </c>
      <c r="E511" s="627">
        <v>39.9</v>
      </c>
      <c r="F511" s="777" t="s">
        <v>6146</v>
      </c>
      <c r="G511" s="619" t="s">
        <v>5433</v>
      </c>
      <c r="H511" s="930">
        <f t="shared" si="10"/>
        <v>77.88</v>
      </c>
    </row>
    <row r="512" spans="1:8">
      <c r="A512" s="1203"/>
      <c r="B512" s="109" t="s">
        <v>4638</v>
      </c>
      <c r="C512" s="230" t="s">
        <v>1372</v>
      </c>
      <c r="D512" s="110">
        <v>7500</v>
      </c>
      <c r="E512" s="627">
        <v>39.9</v>
      </c>
      <c r="F512" s="777" t="s">
        <v>6147</v>
      </c>
      <c r="G512" s="619" t="s">
        <v>5433</v>
      </c>
      <c r="H512" s="930">
        <f t="shared" si="10"/>
        <v>77.88</v>
      </c>
    </row>
    <row r="513" spans="1:8">
      <c r="A513" s="1202" t="s">
        <v>1669</v>
      </c>
      <c r="B513" s="113" t="s">
        <v>2655</v>
      </c>
      <c r="C513" s="228" t="s">
        <v>1372</v>
      </c>
      <c r="D513" s="114">
        <v>2200</v>
      </c>
      <c r="E513" s="1190" t="s">
        <v>5381</v>
      </c>
      <c r="F513" s="111" t="s">
        <v>1619</v>
      </c>
      <c r="G513" s="619" t="s">
        <v>5433</v>
      </c>
      <c r="H513" s="1180" t="s">
        <v>5381</v>
      </c>
    </row>
    <row r="514" spans="1:8">
      <c r="A514" s="1203"/>
      <c r="B514" s="113" t="s">
        <v>2656</v>
      </c>
      <c r="C514" s="229" t="s">
        <v>1372</v>
      </c>
      <c r="D514" s="114">
        <v>1400</v>
      </c>
      <c r="E514" s="1191"/>
      <c r="F514" s="111" t="s">
        <v>1620</v>
      </c>
      <c r="G514" s="619" t="s">
        <v>5433</v>
      </c>
      <c r="H514" s="1181"/>
    </row>
    <row r="515" spans="1:8">
      <c r="A515" s="1203"/>
      <c r="B515" s="113" t="s">
        <v>2657</v>
      </c>
      <c r="C515" s="231" t="s">
        <v>1372</v>
      </c>
      <c r="D515" s="114">
        <v>1400</v>
      </c>
      <c r="E515" s="1191"/>
      <c r="F515" s="111" t="s">
        <v>1621</v>
      </c>
      <c r="G515" s="619" t="s">
        <v>5433</v>
      </c>
      <c r="H515" s="1181"/>
    </row>
    <row r="516" spans="1:8">
      <c r="A516" s="1204"/>
      <c r="B516" s="113" t="s">
        <v>2658</v>
      </c>
      <c r="C516" s="230" t="s">
        <v>1372</v>
      </c>
      <c r="D516" s="114">
        <v>1400</v>
      </c>
      <c r="E516" s="1192"/>
      <c r="F516" s="111" t="s">
        <v>1622</v>
      </c>
      <c r="G516" s="619" t="s">
        <v>5433</v>
      </c>
      <c r="H516" s="1182"/>
    </row>
    <row r="517" spans="1:8">
      <c r="A517" s="1202" t="s">
        <v>372</v>
      </c>
      <c r="B517" s="113" t="s">
        <v>2955</v>
      </c>
      <c r="C517" s="228" t="s">
        <v>1372</v>
      </c>
      <c r="D517" s="114">
        <v>3500</v>
      </c>
      <c r="E517" s="1190" t="s">
        <v>5381</v>
      </c>
      <c r="F517" s="111" t="s">
        <v>268</v>
      </c>
      <c r="G517" s="619" t="s">
        <v>5433</v>
      </c>
      <c r="H517" s="1180" t="s">
        <v>5381</v>
      </c>
    </row>
    <row r="518" spans="1:8">
      <c r="A518" s="1203"/>
      <c r="B518" s="113" t="s">
        <v>2652</v>
      </c>
      <c r="C518" s="229" t="s">
        <v>1372</v>
      </c>
      <c r="D518" s="114">
        <v>2800</v>
      </c>
      <c r="E518" s="1191"/>
      <c r="F518" s="111" t="s">
        <v>269</v>
      </c>
      <c r="G518" s="619" t="s">
        <v>5433</v>
      </c>
      <c r="H518" s="1181"/>
    </row>
    <row r="519" spans="1:8">
      <c r="A519" s="1203"/>
      <c r="B519" s="113" t="s">
        <v>2653</v>
      </c>
      <c r="C519" s="231" t="s">
        <v>1372</v>
      </c>
      <c r="D519" s="114">
        <v>2800</v>
      </c>
      <c r="E519" s="1191"/>
      <c r="F519" s="111" t="s">
        <v>270</v>
      </c>
      <c r="G519" s="619" t="s">
        <v>5433</v>
      </c>
      <c r="H519" s="1181"/>
    </row>
    <row r="520" spans="1:8">
      <c r="A520" s="1204"/>
      <c r="B520" s="113" t="s">
        <v>2654</v>
      </c>
      <c r="C520" s="230" t="s">
        <v>1372</v>
      </c>
      <c r="D520" s="114">
        <v>2800</v>
      </c>
      <c r="E520" s="1192"/>
      <c r="F520" s="111" t="s">
        <v>271</v>
      </c>
      <c r="G520" s="619" t="s">
        <v>5433</v>
      </c>
      <c r="H520" s="1182"/>
    </row>
    <row r="521" spans="1:8">
      <c r="A521" s="1239" t="s">
        <v>373</v>
      </c>
      <c r="B521" s="113" t="s">
        <v>4883</v>
      </c>
      <c r="C521" s="228" t="s">
        <v>1372</v>
      </c>
      <c r="D521" s="114">
        <v>10500</v>
      </c>
      <c r="E521" s="627">
        <v>25.9</v>
      </c>
      <c r="F521" s="111" t="s">
        <v>5712</v>
      </c>
      <c r="G521" s="619" t="s">
        <v>5433</v>
      </c>
      <c r="H521" s="930">
        <f>SUM(E521*1.2)+30</f>
        <v>61.08</v>
      </c>
    </row>
    <row r="522" spans="1:8">
      <c r="A522" s="1240"/>
      <c r="B522" s="113" t="s">
        <v>4884</v>
      </c>
      <c r="C522" s="229" t="s">
        <v>1372</v>
      </c>
      <c r="D522" s="114">
        <v>7000</v>
      </c>
      <c r="E522" s="627">
        <v>25.9</v>
      </c>
      <c r="F522" s="111" t="s">
        <v>5713</v>
      </c>
      <c r="G522" s="619" t="s">
        <v>5433</v>
      </c>
      <c r="H522" s="930">
        <f t="shared" ref="H522:H533" si="11">SUM(E522*1.2)+30</f>
        <v>61.08</v>
      </c>
    </row>
    <row r="523" spans="1:8">
      <c r="A523" s="1240"/>
      <c r="B523" s="113" t="s">
        <v>4885</v>
      </c>
      <c r="C523" s="231" t="s">
        <v>1372</v>
      </c>
      <c r="D523" s="114">
        <v>7000</v>
      </c>
      <c r="E523" s="627">
        <v>25.9</v>
      </c>
      <c r="F523" s="111" t="s">
        <v>5714</v>
      </c>
      <c r="G523" s="619" t="s">
        <v>5433</v>
      </c>
      <c r="H523" s="930">
        <f t="shared" si="11"/>
        <v>61.08</v>
      </c>
    </row>
    <row r="524" spans="1:8">
      <c r="A524" s="1240"/>
      <c r="B524" s="113" t="s">
        <v>4886</v>
      </c>
      <c r="C524" s="230" t="s">
        <v>1372</v>
      </c>
      <c r="D524" s="114">
        <v>7000</v>
      </c>
      <c r="E524" s="627">
        <v>25.9</v>
      </c>
      <c r="F524" s="111" t="s">
        <v>5715</v>
      </c>
      <c r="G524" s="619" t="s">
        <v>5433</v>
      </c>
      <c r="H524" s="930">
        <f t="shared" si="11"/>
        <v>61.08</v>
      </c>
    </row>
    <row r="525" spans="1:8">
      <c r="A525" s="1202" t="s">
        <v>4234</v>
      </c>
      <c r="B525" s="113" t="s">
        <v>4617</v>
      </c>
      <c r="C525" s="228" t="s">
        <v>1372</v>
      </c>
      <c r="D525" s="260">
        <v>17000</v>
      </c>
      <c r="E525" s="627">
        <v>26.9</v>
      </c>
      <c r="F525" s="111" t="s">
        <v>5717</v>
      </c>
      <c r="G525" s="619" t="s">
        <v>5433</v>
      </c>
      <c r="H525" s="930">
        <f t="shared" si="11"/>
        <v>62.279999999999994</v>
      </c>
    </row>
    <row r="526" spans="1:8">
      <c r="A526" s="1203"/>
      <c r="B526" s="113" t="s">
        <v>4618</v>
      </c>
      <c r="C526" s="228" t="s">
        <v>1372</v>
      </c>
      <c r="D526" s="260">
        <v>8500</v>
      </c>
      <c r="E526" s="627">
        <v>24.9</v>
      </c>
      <c r="F526" s="111" t="s">
        <v>5716</v>
      </c>
      <c r="G526" s="619" t="s">
        <v>5433</v>
      </c>
      <c r="H526" s="930">
        <f t="shared" si="11"/>
        <v>59.879999999999995</v>
      </c>
    </row>
    <row r="527" spans="1:8">
      <c r="A527" s="1203"/>
      <c r="B527" s="113" t="s">
        <v>4619</v>
      </c>
      <c r="C527" s="229" t="s">
        <v>1372</v>
      </c>
      <c r="D527" s="260">
        <v>11000</v>
      </c>
      <c r="E527" s="627">
        <v>24.9</v>
      </c>
      <c r="F527" s="111" t="s">
        <v>5718</v>
      </c>
      <c r="G527" s="619" t="s">
        <v>5433</v>
      </c>
      <c r="H527" s="930">
        <f t="shared" si="11"/>
        <v>59.879999999999995</v>
      </c>
    </row>
    <row r="528" spans="1:8">
      <c r="A528" s="1203"/>
      <c r="B528" s="113" t="s">
        <v>4620</v>
      </c>
      <c r="C528" s="231" t="s">
        <v>1372</v>
      </c>
      <c r="D528" s="260">
        <v>11000</v>
      </c>
      <c r="E528" s="627">
        <v>24.9</v>
      </c>
      <c r="F528" s="111" t="s">
        <v>5719</v>
      </c>
      <c r="G528" s="619" t="s">
        <v>5433</v>
      </c>
      <c r="H528" s="930">
        <f t="shared" si="11"/>
        <v>59.879999999999995</v>
      </c>
    </row>
    <row r="529" spans="1:8">
      <c r="A529" s="1204"/>
      <c r="B529" s="113" t="s">
        <v>4621</v>
      </c>
      <c r="C529" s="230" t="s">
        <v>1372</v>
      </c>
      <c r="D529" s="260">
        <v>11000</v>
      </c>
      <c r="E529" s="627">
        <v>24.9</v>
      </c>
      <c r="F529" s="111" t="s">
        <v>5720</v>
      </c>
      <c r="G529" s="619" t="s">
        <v>5433</v>
      </c>
      <c r="H529" s="930">
        <f t="shared" si="11"/>
        <v>59.879999999999995</v>
      </c>
    </row>
    <row r="530" spans="1:8">
      <c r="A530" s="1202" t="s">
        <v>152</v>
      </c>
      <c r="B530" s="113" t="s">
        <v>4622</v>
      </c>
      <c r="C530" s="228" t="s">
        <v>1372</v>
      </c>
      <c r="D530" s="260">
        <v>13500</v>
      </c>
      <c r="E530" s="627">
        <v>69.900000000000006</v>
      </c>
      <c r="F530" s="111" t="s">
        <v>5734</v>
      </c>
      <c r="G530" s="619" t="s">
        <v>5433</v>
      </c>
      <c r="H530" s="930">
        <f t="shared" si="11"/>
        <v>113.88000000000001</v>
      </c>
    </row>
    <row r="531" spans="1:8">
      <c r="A531" s="1203"/>
      <c r="B531" s="113" t="s">
        <v>4623</v>
      </c>
      <c r="C531" s="229" t="s">
        <v>1372</v>
      </c>
      <c r="D531" s="260">
        <v>15000</v>
      </c>
      <c r="E531" s="627">
        <v>69.900000000000006</v>
      </c>
      <c r="F531" s="111" t="s">
        <v>5735</v>
      </c>
      <c r="G531" s="619" t="s">
        <v>5433</v>
      </c>
      <c r="H531" s="930">
        <f t="shared" si="11"/>
        <v>113.88000000000001</v>
      </c>
    </row>
    <row r="532" spans="1:8">
      <c r="A532" s="1203"/>
      <c r="B532" s="113" t="s">
        <v>4624</v>
      </c>
      <c r="C532" s="231" t="s">
        <v>1372</v>
      </c>
      <c r="D532" s="260">
        <v>15000</v>
      </c>
      <c r="E532" s="627">
        <v>69.900000000000006</v>
      </c>
      <c r="F532" s="111" t="s">
        <v>5736</v>
      </c>
      <c r="G532" s="619" t="s">
        <v>5433</v>
      </c>
      <c r="H532" s="930">
        <f t="shared" si="11"/>
        <v>113.88000000000001</v>
      </c>
    </row>
    <row r="533" spans="1:8">
      <c r="A533" s="1204"/>
      <c r="B533" s="113" t="s">
        <v>4625</v>
      </c>
      <c r="C533" s="230" t="s">
        <v>1372</v>
      </c>
      <c r="D533" s="260">
        <v>15000</v>
      </c>
      <c r="E533" s="627">
        <v>69.900000000000006</v>
      </c>
      <c r="F533" s="111" t="s">
        <v>5737</v>
      </c>
      <c r="G533" s="619" t="s">
        <v>5433</v>
      </c>
      <c r="H533" s="930">
        <f t="shared" si="11"/>
        <v>113.88000000000001</v>
      </c>
    </row>
    <row r="534" spans="1:8">
      <c r="A534" s="1202" t="s">
        <v>1695</v>
      </c>
      <c r="B534" s="113" t="s">
        <v>1827</v>
      </c>
      <c r="C534" s="228" t="s">
        <v>1372</v>
      </c>
      <c r="D534" s="260">
        <v>1200</v>
      </c>
      <c r="E534" s="1200" t="s">
        <v>5381</v>
      </c>
      <c r="F534" s="111" t="s">
        <v>153</v>
      </c>
      <c r="G534" s="619" t="s">
        <v>5433</v>
      </c>
      <c r="H534" s="1185" t="s">
        <v>5381</v>
      </c>
    </row>
    <row r="535" spans="1:8">
      <c r="A535" s="1203"/>
      <c r="B535" s="113" t="s">
        <v>1828</v>
      </c>
      <c r="C535" s="229" t="s">
        <v>1372</v>
      </c>
      <c r="D535" s="260">
        <v>1000</v>
      </c>
      <c r="E535" s="1201"/>
      <c r="F535" s="111" t="s">
        <v>154</v>
      </c>
      <c r="G535" s="619" t="s">
        <v>5433</v>
      </c>
      <c r="H535" s="1186"/>
    </row>
    <row r="536" spans="1:8">
      <c r="A536" s="1203"/>
      <c r="B536" s="113" t="s">
        <v>1829</v>
      </c>
      <c r="C536" s="231" t="s">
        <v>1372</v>
      </c>
      <c r="D536" s="260">
        <v>1000</v>
      </c>
      <c r="E536" s="1201"/>
      <c r="F536" s="111" t="s">
        <v>155</v>
      </c>
      <c r="G536" s="619" t="s">
        <v>5433</v>
      </c>
      <c r="H536" s="1186"/>
    </row>
    <row r="537" spans="1:8">
      <c r="A537" s="1203"/>
      <c r="B537" s="113" t="s">
        <v>1830</v>
      </c>
      <c r="C537" s="230" t="s">
        <v>1372</v>
      </c>
      <c r="D537" s="260">
        <v>1000</v>
      </c>
      <c r="E537" s="1201"/>
      <c r="F537" s="111" t="s">
        <v>156</v>
      </c>
      <c r="G537" s="619" t="s">
        <v>5433</v>
      </c>
      <c r="H537" s="1186"/>
    </row>
    <row r="538" spans="1:8">
      <c r="A538" s="1204"/>
      <c r="B538" s="282" t="s">
        <v>2266</v>
      </c>
      <c r="C538" s="42" t="s">
        <v>511</v>
      </c>
      <c r="D538" s="284">
        <v>14000</v>
      </c>
      <c r="E538" s="848">
        <v>16.899999999999999</v>
      </c>
      <c r="F538" s="285" t="s">
        <v>6270</v>
      </c>
      <c r="G538" s="619" t="s">
        <v>5433</v>
      </c>
      <c r="H538" s="930">
        <f>SUM(E538*1.2)+30</f>
        <v>50.28</v>
      </c>
    </row>
    <row r="539" spans="1:8">
      <c r="A539" s="1203" t="s">
        <v>157</v>
      </c>
      <c r="B539" s="282" t="s">
        <v>2387</v>
      </c>
      <c r="C539" s="283" t="s">
        <v>1372</v>
      </c>
      <c r="D539" s="284">
        <v>2000</v>
      </c>
      <c r="E539" s="799">
        <v>8.4</v>
      </c>
      <c r="F539" s="285" t="s">
        <v>158</v>
      </c>
      <c r="G539" s="619" t="s">
        <v>5433</v>
      </c>
      <c r="H539" s="930">
        <f t="shared" ref="H539:H546" si="12">SUM(E539*1.2)+30</f>
        <v>40.08</v>
      </c>
    </row>
    <row r="540" spans="1:8">
      <c r="A540" s="1203"/>
      <c r="B540" s="113" t="s">
        <v>2388</v>
      </c>
      <c r="C540" s="229" t="s">
        <v>1372</v>
      </c>
      <c r="D540" s="260">
        <v>1300</v>
      </c>
      <c r="E540" s="799">
        <v>8.4</v>
      </c>
      <c r="F540" s="111" t="s">
        <v>159</v>
      </c>
      <c r="G540" s="619" t="s">
        <v>5433</v>
      </c>
      <c r="H540" s="930">
        <f t="shared" si="12"/>
        <v>40.08</v>
      </c>
    </row>
    <row r="541" spans="1:8">
      <c r="A541" s="1203"/>
      <c r="B541" s="113" t="s">
        <v>2389</v>
      </c>
      <c r="C541" s="231" t="s">
        <v>1372</v>
      </c>
      <c r="D541" s="260">
        <v>1300</v>
      </c>
      <c r="E541" s="799">
        <v>8.4</v>
      </c>
      <c r="F541" s="111" t="s">
        <v>160</v>
      </c>
      <c r="G541" s="619" t="s">
        <v>5433</v>
      </c>
      <c r="H541" s="930">
        <f t="shared" si="12"/>
        <v>40.08</v>
      </c>
    </row>
    <row r="542" spans="1:8">
      <c r="A542" s="1204"/>
      <c r="B542" s="113" t="s">
        <v>2390</v>
      </c>
      <c r="C542" s="230" t="s">
        <v>1372</v>
      </c>
      <c r="D542" s="260">
        <v>1300</v>
      </c>
      <c r="E542" s="799">
        <v>8.4</v>
      </c>
      <c r="F542" s="111" t="s">
        <v>161</v>
      </c>
      <c r="G542" s="619" t="s">
        <v>5433</v>
      </c>
      <c r="H542" s="930">
        <f t="shared" si="12"/>
        <v>40.08</v>
      </c>
    </row>
    <row r="543" spans="1:8">
      <c r="A543" s="1205" t="s">
        <v>3285</v>
      </c>
      <c r="B543" s="113" t="s">
        <v>2559</v>
      </c>
      <c r="C543" s="228" t="s">
        <v>1372</v>
      </c>
      <c r="D543" s="260">
        <v>13500</v>
      </c>
      <c r="E543" s="627">
        <v>52.9</v>
      </c>
      <c r="F543" s="111" t="s">
        <v>5738</v>
      </c>
      <c r="G543" s="619" t="s">
        <v>5433</v>
      </c>
      <c r="H543" s="930">
        <f t="shared" si="12"/>
        <v>93.47999999999999</v>
      </c>
    </row>
    <row r="544" spans="1:8">
      <c r="A544" s="1238"/>
      <c r="B544" s="113" t="s">
        <v>2560</v>
      </c>
      <c r="C544" s="229" t="s">
        <v>1372</v>
      </c>
      <c r="D544" s="260">
        <v>16000</v>
      </c>
      <c r="E544" s="627">
        <v>52.9</v>
      </c>
      <c r="F544" s="111" t="s">
        <v>5739</v>
      </c>
      <c r="G544" s="619" t="s">
        <v>5433</v>
      </c>
      <c r="H544" s="930">
        <f t="shared" si="12"/>
        <v>93.47999999999999</v>
      </c>
    </row>
    <row r="545" spans="1:8">
      <c r="A545" s="1238"/>
      <c r="B545" s="113" t="s">
        <v>2561</v>
      </c>
      <c r="C545" s="231" t="s">
        <v>1372</v>
      </c>
      <c r="D545" s="260">
        <v>16000</v>
      </c>
      <c r="E545" s="627">
        <v>52.9</v>
      </c>
      <c r="F545" s="111" t="s">
        <v>5740</v>
      </c>
      <c r="G545" s="619" t="s">
        <v>5433</v>
      </c>
      <c r="H545" s="930">
        <f t="shared" si="12"/>
        <v>93.47999999999999</v>
      </c>
    </row>
    <row r="546" spans="1:8">
      <c r="A546" s="1206"/>
      <c r="B546" s="113" t="s">
        <v>2562</v>
      </c>
      <c r="C546" s="230" t="s">
        <v>1372</v>
      </c>
      <c r="D546" s="260">
        <v>16000</v>
      </c>
      <c r="E546" s="627">
        <v>52.9</v>
      </c>
      <c r="F546" s="111" t="s">
        <v>5741</v>
      </c>
      <c r="G546" s="619" t="s">
        <v>5433</v>
      </c>
      <c r="H546" s="930">
        <f t="shared" si="12"/>
        <v>93.47999999999999</v>
      </c>
    </row>
    <row r="547" spans="1:8">
      <c r="A547" s="1202" t="s">
        <v>1810</v>
      </c>
      <c r="B547" s="113" t="s">
        <v>2422</v>
      </c>
      <c r="C547" s="228" t="s">
        <v>1372</v>
      </c>
      <c r="D547" s="260">
        <v>11000</v>
      </c>
      <c r="E547" s="1190" t="s">
        <v>5381</v>
      </c>
      <c r="F547" s="111" t="s">
        <v>1811</v>
      </c>
      <c r="G547" s="619" t="s">
        <v>5433</v>
      </c>
      <c r="H547" s="1180" t="s">
        <v>5381</v>
      </c>
    </row>
    <row r="548" spans="1:8">
      <c r="A548" s="1203"/>
      <c r="B548" s="113" t="s">
        <v>2423</v>
      </c>
      <c r="C548" s="229" t="s">
        <v>1372</v>
      </c>
      <c r="D548" s="260">
        <v>6000</v>
      </c>
      <c r="E548" s="1191"/>
      <c r="F548" s="111" t="s">
        <v>1812</v>
      </c>
      <c r="G548" s="619" t="s">
        <v>5433</v>
      </c>
      <c r="H548" s="1181"/>
    </row>
    <row r="549" spans="1:8">
      <c r="A549" s="1203"/>
      <c r="B549" s="113" t="s">
        <v>2424</v>
      </c>
      <c r="C549" s="231" t="s">
        <v>1372</v>
      </c>
      <c r="D549" s="260">
        <v>6000</v>
      </c>
      <c r="E549" s="1191"/>
      <c r="F549" s="111" t="s">
        <v>1813</v>
      </c>
      <c r="G549" s="619" t="s">
        <v>5433</v>
      </c>
      <c r="H549" s="1181"/>
    </row>
    <row r="550" spans="1:8">
      <c r="A550" s="1204"/>
      <c r="B550" s="113" t="s">
        <v>2425</v>
      </c>
      <c r="C550" s="230" t="s">
        <v>1372</v>
      </c>
      <c r="D550" s="260">
        <v>6000</v>
      </c>
      <c r="E550" s="1192"/>
      <c r="F550" s="111" t="s">
        <v>1814</v>
      </c>
      <c r="G550" s="619" t="s">
        <v>5433</v>
      </c>
      <c r="H550" s="1182"/>
    </row>
    <row r="551" spans="1:8">
      <c r="A551" s="1202" t="s">
        <v>2292</v>
      </c>
      <c r="B551" s="113" t="s">
        <v>1834</v>
      </c>
      <c r="C551" s="228" t="s">
        <v>1372</v>
      </c>
      <c r="D551" s="260">
        <v>4000</v>
      </c>
      <c r="E551" s="627">
        <v>8.5</v>
      </c>
      <c r="F551" s="111" t="s">
        <v>5729</v>
      </c>
      <c r="G551" s="619" t="s">
        <v>5433</v>
      </c>
      <c r="H551" s="930">
        <f>SUM(E551*1.2)+30</f>
        <v>40.200000000000003</v>
      </c>
    </row>
    <row r="552" spans="1:8">
      <c r="A552" s="1203"/>
      <c r="B552" s="113" t="s">
        <v>1835</v>
      </c>
      <c r="C552" s="229" t="s">
        <v>1372</v>
      </c>
      <c r="D552" s="260">
        <v>2600</v>
      </c>
      <c r="E552" s="627">
        <v>9.5</v>
      </c>
      <c r="F552" s="111" t="s">
        <v>1815</v>
      </c>
      <c r="G552" s="619" t="s">
        <v>5433</v>
      </c>
      <c r="H552" s="930">
        <f>SUM(E552*1.2)+30</f>
        <v>41.4</v>
      </c>
    </row>
    <row r="553" spans="1:8">
      <c r="A553" s="1203"/>
      <c r="B553" s="113" t="s">
        <v>1836</v>
      </c>
      <c r="C553" s="231" t="s">
        <v>1372</v>
      </c>
      <c r="D553" s="260">
        <v>2600</v>
      </c>
      <c r="E553" s="627">
        <v>9.5</v>
      </c>
      <c r="F553" s="111" t="s">
        <v>1816</v>
      </c>
      <c r="G553" s="619" t="s">
        <v>5433</v>
      </c>
      <c r="H553" s="930">
        <f>SUM(E553*1.2)+30</f>
        <v>41.4</v>
      </c>
    </row>
    <row r="554" spans="1:8">
      <c r="A554" s="1204"/>
      <c r="B554" s="113" t="s">
        <v>1837</v>
      </c>
      <c r="C554" s="230" t="s">
        <v>1372</v>
      </c>
      <c r="D554" s="260">
        <v>2600</v>
      </c>
      <c r="E554" s="627">
        <v>9.5</v>
      </c>
      <c r="F554" s="111" t="s">
        <v>1817</v>
      </c>
      <c r="G554" s="619" t="s">
        <v>5433</v>
      </c>
      <c r="H554" s="930">
        <f>SUM(E554*1.2)+30</f>
        <v>41.4</v>
      </c>
    </row>
    <row r="555" spans="1:8">
      <c r="A555" s="1202" t="s">
        <v>1926</v>
      </c>
      <c r="B555" s="113" t="s">
        <v>1927</v>
      </c>
      <c r="C555" s="228" t="s">
        <v>1372</v>
      </c>
      <c r="D555" s="260">
        <v>2400</v>
      </c>
      <c r="E555" s="1190" t="s">
        <v>5381</v>
      </c>
      <c r="F555" s="111" t="s">
        <v>1928</v>
      </c>
      <c r="G555" s="619" t="s">
        <v>5433</v>
      </c>
      <c r="H555" s="1180" t="s">
        <v>5381</v>
      </c>
    </row>
    <row r="556" spans="1:8">
      <c r="A556" s="1203"/>
      <c r="B556" s="113" t="s">
        <v>1929</v>
      </c>
      <c r="C556" s="229" t="s">
        <v>1372</v>
      </c>
      <c r="D556" s="260">
        <v>1800</v>
      </c>
      <c r="E556" s="1191"/>
      <c r="F556" s="111" t="s">
        <v>1930</v>
      </c>
      <c r="G556" s="619" t="s">
        <v>5433</v>
      </c>
      <c r="H556" s="1181"/>
    </row>
    <row r="557" spans="1:8">
      <c r="A557" s="1203"/>
      <c r="B557" s="113" t="s">
        <v>1931</v>
      </c>
      <c r="C557" s="231" t="s">
        <v>1372</v>
      </c>
      <c r="D557" s="260">
        <v>1800</v>
      </c>
      <c r="E557" s="1191"/>
      <c r="F557" s="111" t="s">
        <v>1932</v>
      </c>
      <c r="G557" s="619" t="s">
        <v>5433</v>
      </c>
      <c r="H557" s="1181"/>
    </row>
    <row r="558" spans="1:8">
      <c r="A558" s="1204"/>
      <c r="B558" s="113" t="s">
        <v>1933</v>
      </c>
      <c r="C558" s="230" t="s">
        <v>1372</v>
      </c>
      <c r="D558" s="260">
        <v>1800</v>
      </c>
      <c r="E558" s="1192"/>
      <c r="F558" s="111" t="s">
        <v>1934</v>
      </c>
      <c r="G558" s="619" t="s">
        <v>5433</v>
      </c>
      <c r="H558" s="1182"/>
    </row>
    <row r="559" spans="1:8">
      <c r="A559" s="1205" t="s">
        <v>3286</v>
      </c>
      <c r="B559" s="113" t="s">
        <v>3292</v>
      </c>
      <c r="C559" s="228" t="s">
        <v>1372</v>
      </c>
      <c r="D559" s="260">
        <v>29500</v>
      </c>
      <c r="E559" s="627">
        <v>39</v>
      </c>
      <c r="F559" s="111" t="s">
        <v>3281</v>
      </c>
      <c r="G559" s="619" t="s">
        <v>5433</v>
      </c>
      <c r="H559" s="930">
        <f>SUM(E559*1.2)+30</f>
        <v>76.8</v>
      </c>
    </row>
    <row r="560" spans="1:8">
      <c r="A560" s="1238"/>
      <c r="B560" s="113" t="s">
        <v>3293</v>
      </c>
      <c r="C560" s="229" t="s">
        <v>1372</v>
      </c>
      <c r="D560" s="260">
        <v>32000</v>
      </c>
      <c r="E560" s="627">
        <v>47.4</v>
      </c>
      <c r="F560" s="111" t="s">
        <v>3282</v>
      </c>
      <c r="G560" s="619" t="s">
        <v>5433</v>
      </c>
      <c r="H560" s="930">
        <f t="shared" ref="H560:H571" si="13">SUM(E560*1.2)+30</f>
        <v>86.88</v>
      </c>
    </row>
    <row r="561" spans="1:8">
      <c r="A561" s="1238"/>
      <c r="B561" s="113" t="s">
        <v>3294</v>
      </c>
      <c r="C561" s="231" t="s">
        <v>1372</v>
      </c>
      <c r="D561" s="260">
        <v>32000</v>
      </c>
      <c r="E561" s="627">
        <v>47.4</v>
      </c>
      <c r="F561" s="111" t="s">
        <v>3283</v>
      </c>
      <c r="G561" s="619" t="s">
        <v>5433</v>
      </c>
      <c r="H561" s="930">
        <f t="shared" si="13"/>
        <v>86.88</v>
      </c>
    </row>
    <row r="562" spans="1:8">
      <c r="A562" s="1206"/>
      <c r="B562" s="113" t="s">
        <v>3295</v>
      </c>
      <c r="C562" s="230" t="s">
        <v>1372</v>
      </c>
      <c r="D562" s="260">
        <v>32000</v>
      </c>
      <c r="E562" s="627">
        <v>47.4</v>
      </c>
      <c r="F562" s="111" t="s">
        <v>3284</v>
      </c>
      <c r="G562" s="619" t="s">
        <v>5433</v>
      </c>
      <c r="H562" s="930">
        <f t="shared" si="13"/>
        <v>86.88</v>
      </c>
    </row>
    <row r="563" spans="1:8">
      <c r="A563" s="1205" t="s">
        <v>3287</v>
      </c>
      <c r="B563" s="113" t="s">
        <v>3288</v>
      </c>
      <c r="C563" s="228" t="s">
        <v>1372</v>
      </c>
      <c r="D563" s="260">
        <v>29000</v>
      </c>
      <c r="E563" s="627">
        <v>29</v>
      </c>
      <c r="F563" s="777" t="s">
        <v>6148</v>
      </c>
      <c r="G563" s="619" t="s">
        <v>5433</v>
      </c>
      <c r="H563" s="930">
        <f t="shared" si="13"/>
        <v>64.8</v>
      </c>
    </row>
    <row r="564" spans="1:8">
      <c r="A564" s="1238"/>
      <c r="B564" s="113" t="s">
        <v>3289</v>
      </c>
      <c r="C564" s="229" t="s">
        <v>1372</v>
      </c>
      <c r="D564" s="260">
        <v>31500</v>
      </c>
      <c r="E564" s="627">
        <v>33</v>
      </c>
      <c r="F564" s="777" t="s">
        <v>6149</v>
      </c>
      <c r="G564" s="619" t="s">
        <v>5433</v>
      </c>
      <c r="H564" s="930">
        <f t="shared" si="13"/>
        <v>69.599999999999994</v>
      </c>
    </row>
    <row r="565" spans="1:8">
      <c r="A565" s="1238"/>
      <c r="B565" s="113" t="s">
        <v>3290</v>
      </c>
      <c r="C565" s="231" t="s">
        <v>1372</v>
      </c>
      <c r="D565" s="260">
        <v>31500</v>
      </c>
      <c r="E565" s="627">
        <v>33</v>
      </c>
      <c r="F565" s="777" t="s">
        <v>6150</v>
      </c>
      <c r="G565" s="619" t="s">
        <v>5433</v>
      </c>
      <c r="H565" s="930">
        <f t="shared" si="13"/>
        <v>69.599999999999994</v>
      </c>
    </row>
    <row r="566" spans="1:8">
      <c r="A566" s="1206"/>
      <c r="B566" s="113" t="s">
        <v>3291</v>
      </c>
      <c r="C566" s="230" t="s">
        <v>1372</v>
      </c>
      <c r="D566" s="260">
        <v>31500</v>
      </c>
      <c r="E566" s="627">
        <v>33</v>
      </c>
      <c r="F566" s="777" t="s">
        <v>6151</v>
      </c>
      <c r="G566" s="619" t="s">
        <v>5433</v>
      </c>
      <c r="H566" s="930">
        <f t="shared" si="13"/>
        <v>69.599999999999994</v>
      </c>
    </row>
    <row r="567" spans="1:8">
      <c r="A567" s="531" t="s">
        <v>3267</v>
      </c>
      <c r="B567" s="113" t="s">
        <v>3268</v>
      </c>
      <c r="C567" s="228" t="s">
        <v>1372</v>
      </c>
      <c r="D567" s="260">
        <v>11500</v>
      </c>
      <c r="E567" s="627">
        <v>36</v>
      </c>
      <c r="F567" s="111" t="s">
        <v>3269</v>
      </c>
      <c r="G567" s="619" t="s">
        <v>5433</v>
      </c>
      <c r="H567" s="930">
        <f t="shared" si="13"/>
        <v>73.199999999999989</v>
      </c>
    </row>
    <row r="568" spans="1:8">
      <c r="A568" s="1205" t="s">
        <v>3266</v>
      </c>
      <c r="B568" s="113" t="s">
        <v>3049</v>
      </c>
      <c r="C568" s="228" t="s">
        <v>1372</v>
      </c>
      <c r="D568" s="260">
        <v>20500</v>
      </c>
      <c r="E568" s="627">
        <v>41</v>
      </c>
      <c r="F568" s="111" t="s">
        <v>3053</v>
      </c>
      <c r="G568" s="619" t="s">
        <v>5433</v>
      </c>
      <c r="H568" s="930">
        <f t="shared" si="13"/>
        <v>79.199999999999989</v>
      </c>
    </row>
    <row r="569" spans="1:8">
      <c r="A569" s="1238"/>
      <c r="B569" s="113" t="s">
        <v>3050</v>
      </c>
      <c r="C569" s="229" t="s">
        <v>1372</v>
      </c>
      <c r="D569" s="260">
        <v>15000</v>
      </c>
      <c r="E569" s="627">
        <v>42</v>
      </c>
      <c r="F569" s="111" t="s">
        <v>3054</v>
      </c>
      <c r="G569" s="619" t="s">
        <v>5433</v>
      </c>
      <c r="H569" s="930">
        <f t="shared" si="13"/>
        <v>80.400000000000006</v>
      </c>
    </row>
    <row r="570" spans="1:8">
      <c r="A570" s="1238"/>
      <c r="B570" s="113" t="s">
        <v>3051</v>
      </c>
      <c r="C570" s="231" t="s">
        <v>1372</v>
      </c>
      <c r="D570" s="260">
        <v>15000</v>
      </c>
      <c r="E570" s="627">
        <v>42</v>
      </c>
      <c r="F570" s="111" t="s">
        <v>3055</v>
      </c>
      <c r="G570" s="619" t="s">
        <v>5433</v>
      </c>
      <c r="H570" s="930">
        <f t="shared" si="13"/>
        <v>80.400000000000006</v>
      </c>
    </row>
    <row r="571" spans="1:8">
      <c r="A571" s="1206"/>
      <c r="B571" s="113" t="s">
        <v>3052</v>
      </c>
      <c r="C571" s="230" t="s">
        <v>1372</v>
      </c>
      <c r="D571" s="260">
        <v>15000</v>
      </c>
      <c r="E571" s="627">
        <v>42</v>
      </c>
      <c r="F571" s="111" t="s">
        <v>3056</v>
      </c>
      <c r="G571" s="619" t="s">
        <v>5433</v>
      </c>
      <c r="H571" s="930">
        <f t="shared" si="13"/>
        <v>80.400000000000006</v>
      </c>
    </row>
    <row r="572" spans="1:8">
      <c r="A572" s="1205" t="s">
        <v>2188</v>
      </c>
      <c r="B572" s="113" t="s">
        <v>2184</v>
      </c>
      <c r="C572" s="228" t="s">
        <v>1372</v>
      </c>
      <c r="D572" s="260">
        <v>1300</v>
      </c>
      <c r="E572" s="1190" t="s">
        <v>5381</v>
      </c>
      <c r="F572" s="111" t="s">
        <v>2189</v>
      </c>
      <c r="G572" s="619" t="s">
        <v>5433</v>
      </c>
      <c r="H572" s="1180" t="s">
        <v>5381</v>
      </c>
    </row>
    <row r="573" spans="1:8">
      <c r="A573" s="1238"/>
      <c r="B573" s="113" t="s">
        <v>2185</v>
      </c>
      <c r="C573" s="229" t="s">
        <v>1372</v>
      </c>
      <c r="D573" s="260">
        <v>1000</v>
      </c>
      <c r="E573" s="1191"/>
      <c r="F573" s="111" t="s">
        <v>2190</v>
      </c>
      <c r="G573" s="619" t="s">
        <v>5433</v>
      </c>
      <c r="H573" s="1181"/>
    </row>
    <row r="574" spans="1:8">
      <c r="A574" s="1238"/>
      <c r="B574" s="113" t="s">
        <v>2186</v>
      </c>
      <c r="C574" s="231" t="s">
        <v>1372</v>
      </c>
      <c r="D574" s="260">
        <v>1000</v>
      </c>
      <c r="E574" s="1191"/>
      <c r="F574" s="111" t="s">
        <v>2191</v>
      </c>
      <c r="G574" s="619" t="s">
        <v>5433</v>
      </c>
      <c r="H574" s="1181"/>
    </row>
    <row r="575" spans="1:8">
      <c r="A575" s="1206"/>
      <c r="B575" s="113" t="s">
        <v>2187</v>
      </c>
      <c r="C575" s="230" t="s">
        <v>1372</v>
      </c>
      <c r="D575" s="260">
        <v>1000</v>
      </c>
      <c r="E575" s="1192"/>
      <c r="F575" s="111" t="s">
        <v>2192</v>
      </c>
      <c r="G575" s="619" t="s">
        <v>5433</v>
      </c>
      <c r="H575" s="1182"/>
    </row>
    <row r="576" spans="1:8">
      <c r="A576" s="1202" t="s">
        <v>4445</v>
      </c>
      <c r="B576" s="113" t="s">
        <v>6278</v>
      </c>
      <c r="C576" s="228" t="s">
        <v>1372</v>
      </c>
      <c r="D576" s="260">
        <v>6000</v>
      </c>
      <c r="E576" s="627">
        <v>36.9</v>
      </c>
      <c r="F576" s="111" t="s">
        <v>6282</v>
      </c>
      <c r="G576" s="619" t="s">
        <v>5433</v>
      </c>
      <c r="H576" s="930">
        <f>SUM(E576*1.2)+30</f>
        <v>74.28</v>
      </c>
    </row>
    <row r="577" spans="1:8">
      <c r="A577" s="1203"/>
      <c r="B577" s="113" t="s">
        <v>6279</v>
      </c>
      <c r="C577" s="229" t="s">
        <v>1372</v>
      </c>
      <c r="D577" s="260">
        <v>5000</v>
      </c>
      <c r="E577" s="627">
        <v>36.9</v>
      </c>
      <c r="F577" s="111" t="s">
        <v>6282</v>
      </c>
      <c r="G577" s="619" t="s">
        <v>5433</v>
      </c>
      <c r="H577" s="930">
        <f>SUM(E577*1.2)+30</f>
        <v>74.28</v>
      </c>
    </row>
    <row r="578" spans="1:8">
      <c r="A578" s="1203"/>
      <c r="B578" s="113" t="s">
        <v>6281</v>
      </c>
      <c r="C578" s="231" t="s">
        <v>1372</v>
      </c>
      <c r="D578" s="260">
        <v>5000</v>
      </c>
      <c r="E578" s="627">
        <v>36.9</v>
      </c>
      <c r="F578" s="111" t="s">
        <v>6282</v>
      </c>
      <c r="G578" s="619" t="s">
        <v>5433</v>
      </c>
      <c r="H578" s="930">
        <f>SUM(E578*1.2)+30</f>
        <v>74.28</v>
      </c>
    </row>
    <row r="579" spans="1:8">
      <c r="A579" s="1204"/>
      <c r="B579" s="113" t="s">
        <v>6280</v>
      </c>
      <c r="C579" s="230" t="s">
        <v>1372</v>
      </c>
      <c r="D579" s="260">
        <v>5000</v>
      </c>
      <c r="E579" s="627">
        <v>36.9</v>
      </c>
      <c r="F579" s="111" t="s">
        <v>6282</v>
      </c>
      <c r="G579" s="619" t="s">
        <v>5433</v>
      </c>
      <c r="H579" s="930">
        <f>SUM(E579*1.2)+30</f>
        <v>74.28</v>
      </c>
    </row>
    <row r="580" spans="1:8">
      <c r="A580" s="1202" t="s">
        <v>4445</v>
      </c>
      <c r="B580" s="113" t="s">
        <v>4444</v>
      </c>
      <c r="C580" s="228" t="s">
        <v>1372</v>
      </c>
      <c r="D580" s="260">
        <v>12500</v>
      </c>
      <c r="E580" s="1190" t="s">
        <v>5381</v>
      </c>
      <c r="F580" s="111" t="s">
        <v>4446</v>
      </c>
      <c r="G580" s="619" t="s">
        <v>5433</v>
      </c>
      <c r="H580" s="1180" t="s">
        <v>5381</v>
      </c>
    </row>
    <row r="581" spans="1:8">
      <c r="A581" s="1203"/>
      <c r="B581" s="113" t="s">
        <v>4614</v>
      </c>
      <c r="C581" s="229" t="s">
        <v>1372</v>
      </c>
      <c r="D581" s="260">
        <v>9500</v>
      </c>
      <c r="E581" s="1191"/>
      <c r="F581" s="111" t="s">
        <v>4447</v>
      </c>
      <c r="G581" s="619" t="s">
        <v>5433</v>
      </c>
      <c r="H581" s="1181"/>
    </row>
    <row r="582" spans="1:8">
      <c r="A582" s="1203"/>
      <c r="B582" s="113" t="s">
        <v>4615</v>
      </c>
      <c r="C582" s="231" t="s">
        <v>1372</v>
      </c>
      <c r="D582" s="260">
        <v>9500</v>
      </c>
      <c r="E582" s="1191"/>
      <c r="F582" s="111" t="s">
        <v>4448</v>
      </c>
      <c r="G582" s="619" t="s">
        <v>5433</v>
      </c>
      <c r="H582" s="1181"/>
    </row>
    <row r="583" spans="1:8">
      <c r="A583" s="1204"/>
      <c r="B583" s="113" t="s">
        <v>4616</v>
      </c>
      <c r="C583" s="230" t="s">
        <v>1372</v>
      </c>
      <c r="D583" s="260">
        <v>9500</v>
      </c>
      <c r="E583" s="1192"/>
      <c r="F583" s="111" t="s">
        <v>4449</v>
      </c>
      <c r="G583" s="619" t="s">
        <v>5433</v>
      </c>
      <c r="H583" s="1182"/>
    </row>
    <row r="584" spans="1:8">
      <c r="A584" s="1205" t="s">
        <v>2291</v>
      </c>
      <c r="B584" s="113" t="s">
        <v>2684</v>
      </c>
      <c r="C584" s="228" t="s">
        <v>1372</v>
      </c>
      <c r="D584" s="260">
        <v>4400</v>
      </c>
      <c r="E584" s="1190" t="s">
        <v>5381</v>
      </c>
      <c r="F584" s="111" t="s">
        <v>2296</v>
      </c>
      <c r="G584" s="619" t="s">
        <v>5433</v>
      </c>
      <c r="H584" s="1180" t="s">
        <v>5381</v>
      </c>
    </row>
    <row r="585" spans="1:8">
      <c r="A585" s="1238"/>
      <c r="B585" s="113" t="s">
        <v>2293</v>
      </c>
      <c r="C585" s="229" t="s">
        <v>1372</v>
      </c>
      <c r="D585" s="260">
        <v>2700</v>
      </c>
      <c r="E585" s="1191"/>
      <c r="F585" s="111" t="s">
        <v>2297</v>
      </c>
      <c r="G585" s="619" t="s">
        <v>5433</v>
      </c>
      <c r="H585" s="1181"/>
    </row>
    <row r="586" spans="1:8">
      <c r="A586" s="1238"/>
      <c r="B586" s="113" t="s">
        <v>2294</v>
      </c>
      <c r="C586" s="231" t="s">
        <v>1372</v>
      </c>
      <c r="D586" s="260">
        <v>2700</v>
      </c>
      <c r="E586" s="1191"/>
      <c r="F586" s="111" t="s">
        <v>2298</v>
      </c>
      <c r="G586" s="619" t="s">
        <v>5433</v>
      </c>
      <c r="H586" s="1181"/>
    </row>
    <row r="587" spans="1:8">
      <c r="A587" s="1206"/>
      <c r="B587" s="113" t="s">
        <v>2295</v>
      </c>
      <c r="C587" s="230" t="s">
        <v>1372</v>
      </c>
      <c r="D587" s="260">
        <v>2700</v>
      </c>
      <c r="E587" s="1192"/>
      <c r="F587" s="111" t="s">
        <v>2299</v>
      </c>
      <c r="G587" s="619" t="s">
        <v>5433</v>
      </c>
      <c r="H587" s="1182"/>
    </row>
    <row r="588" spans="1:8">
      <c r="A588" s="1205" t="s">
        <v>4302</v>
      </c>
      <c r="B588" s="113" t="s">
        <v>4303</v>
      </c>
      <c r="C588" s="228" t="s">
        <v>1372</v>
      </c>
      <c r="D588" s="542">
        <v>2800</v>
      </c>
      <c r="E588" s="1197" t="s">
        <v>5381</v>
      </c>
      <c r="F588" s="111" t="s">
        <v>4298</v>
      </c>
      <c r="G588" s="619" t="s">
        <v>5433</v>
      </c>
      <c r="H588" s="1187" t="s">
        <v>5381</v>
      </c>
    </row>
    <row r="589" spans="1:8">
      <c r="A589" s="1238"/>
      <c r="B589" s="113" t="s">
        <v>4304</v>
      </c>
      <c r="C589" s="229" t="s">
        <v>1372</v>
      </c>
      <c r="D589" s="542">
        <v>2300</v>
      </c>
      <c r="E589" s="1198"/>
      <c r="F589" s="111" t="s">
        <v>4299</v>
      </c>
      <c r="G589" s="619" t="s">
        <v>5433</v>
      </c>
      <c r="H589" s="1188"/>
    </row>
    <row r="590" spans="1:8">
      <c r="A590" s="1238"/>
      <c r="B590" s="113" t="s">
        <v>4305</v>
      </c>
      <c r="C590" s="231" t="s">
        <v>1372</v>
      </c>
      <c r="D590" s="542">
        <v>2300</v>
      </c>
      <c r="E590" s="1198"/>
      <c r="F590" s="111" t="s">
        <v>4301</v>
      </c>
      <c r="G590" s="619" t="s">
        <v>5433</v>
      </c>
      <c r="H590" s="1188"/>
    </row>
    <row r="591" spans="1:8">
      <c r="A591" s="1206"/>
      <c r="B591" s="113" t="s">
        <v>4306</v>
      </c>
      <c r="C591" s="230" t="s">
        <v>1372</v>
      </c>
      <c r="D591" s="542">
        <v>2300</v>
      </c>
      <c r="E591" s="1199"/>
      <c r="F591" s="111" t="s">
        <v>4300</v>
      </c>
      <c r="G591" s="619" t="s">
        <v>5433</v>
      </c>
      <c r="H591" s="1189"/>
    </row>
    <row r="592" spans="1:8">
      <c r="A592" s="1202" t="s">
        <v>4443</v>
      </c>
      <c r="B592" s="113" t="s">
        <v>4631</v>
      </c>
      <c r="C592" s="228" t="s">
        <v>1372</v>
      </c>
      <c r="D592" s="542">
        <v>6500</v>
      </c>
      <c r="E592" s="627">
        <v>17.5</v>
      </c>
      <c r="F592" s="111" t="s">
        <v>6140</v>
      </c>
      <c r="G592" s="619" t="s">
        <v>5433</v>
      </c>
      <c r="H592" s="930">
        <f>SUM(E592*1.2)+30</f>
        <v>51</v>
      </c>
    </row>
    <row r="593" spans="1:8">
      <c r="A593" s="1203"/>
      <c r="B593" s="113" t="s">
        <v>4632</v>
      </c>
      <c r="C593" s="229" t="s">
        <v>1372</v>
      </c>
      <c r="D593" s="542">
        <v>5000</v>
      </c>
      <c r="E593" s="627">
        <v>17.5</v>
      </c>
      <c r="F593" s="111" t="s">
        <v>6141</v>
      </c>
      <c r="G593" s="619" t="s">
        <v>5433</v>
      </c>
      <c r="H593" s="930">
        <f>SUM(E593*1.2)+30</f>
        <v>51</v>
      </c>
    </row>
    <row r="594" spans="1:8">
      <c r="A594" s="1203"/>
      <c r="B594" s="113" t="s">
        <v>4633</v>
      </c>
      <c r="C594" s="231" t="s">
        <v>1372</v>
      </c>
      <c r="D594" s="542">
        <v>5000</v>
      </c>
      <c r="E594" s="627">
        <v>17.5</v>
      </c>
      <c r="F594" s="111" t="s">
        <v>6142</v>
      </c>
      <c r="G594" s="619" t="s">
        <v>5433</v>
      </c>
      <c r="H594" s="930">
        <f>SUM(E594*1.2)+30</f>
        <v>51</v>
      </c>
    </row>
    <row r="595" spans="1:8">
      <c r="A595" s="1204"/>
      <c r="B595" s="113" t="s">
        <v>4634</v>
      </c>
      <c r="C595" s="230" t="s">
        <v>1372</v>
      </c>
      <c r="D595" s="542">
        <v>5000</v>
      </c>
      <c r="E595" s="627">
        <v>17.5</v>
      </c>
      <c r="F595" s="111" t="s">
        <v>6143</v>
      </c>
      <c r="G595" s="619" t="s">
        <v>5433</v>
      </c>
      <c r="H595" s="930">
        <f>SUM(E595*1.2)+30</f>
        <v>51</v>
      </c>
    </row>
    <row r="596" spans="1:8">
      <c r="A596" s="1202" t="s">
        <v>4870</v>
      </c>
      <c r="B596" s="113" t="s">
        <v>4854</v>
      </c>
      <c r="C596" s="228" t="s">
        <v>1372</v>
      </c>
      <c r="D596" s="260">
        <v>1100</v>
      </c>
      <c r="E596" s="1190" t="s">
        <v>5381</v>
      </c>
      <c r="F596" s="111" t="s">
        <v>4866</v>
      </c>
      <c r="G596" s="619" t="s">
        <v>5433</v>
      </c>
      <c r="H596" s="1180" t="s">
        <v>5381</v>
      </c>
    </row>
    <row r="597" spans="1:8">
      <c r="A597" s="1203"/>
      <c r="B597" s="113" t="s">
        <v>4855</v>
      </c>
      <c r="C597" s="229" t="s">
        <v>1372</v>
      </c>
      <c r="D597" s="260">
        <v>900</v>
      </c>
      <c r="E597" s="1191"/>
      <c r="F597" s="111" t="s">
        <v>4867</v>
      </c>
      <c r="G597" s="619" t="s">
        <v>5433</v>
      </c>
      <c r="H597" s="1181"/>
    </row>
    <row r="598" spans="1:8">
      <c r="A598" s="1203"/>
      <c r="B598" s="113" t="s">
        <v>4856</v>
      </c>
      <c r="C598" s="231" t="s">
        <v>1372</v>
      </c>
      <c r="D598" s="260">
        <v>900</v>
      </c>
      <c r="E598" s="1191"/>
      <c r="F598" s="111" t="s">
        <v>4868</v>
      </c>
      <c r="G598" s="619" t="s">
        <v>5433</v>
      </c>
      <c r="H598" s="1181"/>
    </row>
    <row r="599" spans="1:8">
      <c r="A599" s="1204"/>
      <c r="B599" s="113" t="s">
        <v>4857</v>
      </c>
      <c r="C599" s="230" t="s">
        <v>1372</v>
      </c>
      <c r="D599" s="260">
        <v>900</v>
      </c>
      <c r="E599" s="1192"/>
      <c r="F599" s="111" t="s">
        <v>4869</v>
      </c>
      <c r="G599" s="619" t="s">
        <v>5433</v>
      </c>
      <c r="H599" s="1182"/>
    </row>
    <row r="600" spans="1:8" ht="12.75" customHeight="1">
      <c r="A600" s="1239" t="s">
        <v>4879</v>
      </c>
      <c r="B600" s="113" t="s">
        <v>4858</v>
      </c>
      <c r="C600" s="228" t="s">
        <v>1372</v>
      </c>
      <c r="D600" s="260">
        <v>1400</v>
      </c>
      <c r="E600" s="1190" t="s">
        <v>5381</v>
      </c>
      <c r="F600" s="111" t="s">
        <v>4871</v>
      </c>
      <c r="G600" s="619" t="s">
        <v>5433</v>
      </c>
      <c r="H600" s="1180" t="s">
        <v>5381</v>
      </c>
    </row>
    <row r="601" spans="1:8">
      <c r="A601" s="1240"/>
      <c r="B601" s="113" t="s">
        <v>4859</v>
      </c>
      <c r="C601" s="229" t="s">
        <v>1372</v>
      </c>
      <c r="D601" s="260">
        <v>1300</v>
      </c>
      <c r="E601" s="1191"/>
      <c r="F601" s="111" t="s">
        <v>4872</v>
      </c>
      <c r="G601" s="619" t="s">
        <v>5433</v>
      </c>
      <c r="H601" s="1181"/>
    </row>
    <row r="602" spans="1:8">
      <c r="A602" s="1240"/>
      <c r="B602" s="113" t="s">
        <v>4860</v>
      </c>
      <c r="C602" s="231" t="s">
        <v>1372</v>
      </c>
      <c r="D602" s="260">
        <v>1300</v>
      </c>
      <c r="E602" s="1191"/>
      <c r="F602" s="111" t="s">
        <v>4873</v>
      </c>
      <c r="G602" s="619" t="s">
        <v>5433</v>
      </c>
      <c r="H602" s="1181"/>
    </row>
    <row r="603" spans="1:8">
      <c r="A603" s="1240"/>
      <c r="B603" s="113" t="s">
        <v>4861</v>
      </c>
      <c r="C603" s="230" t="s">
        <v>1372</v>
      </c>
      <c r="D603" s="260">
        <v>1300</v>
      </c>
      <c r="E603" s="1192"/>
      <c r="F603" s="111" t="s">
        <v>4874</v>
      </c>
      <c r="G603" s="619" t="s">
        <v>5433</v>
      </c>
      <c r="H603" s="1182"/>
    </row>
    <row r="604" spans="1:8">
      <c r="A604" s="1240"/>
      <c r="B604" s="113" t="s">
        <v>4862</v>
      </c>
      <c r="C604" s="228" t="s">
        <v>1372</v>
      </c>
      <c r="D604" s="260">
        <v>3200</v>
      </c>
      <c r="E604" s="1190" t="s">
        <v>5381</v>
      </c>
      <c r="F604" s="111" t="s">
        <v>4875</v>
      </c>
      <c r="G604" s="619" t="s">
        <v>5433</v>
      </c>
      <c r="H604" s="1180" t="s">
        <v>5381</v>
      </c>
    </row>
    <row r="605" spans="1:8">
      <c r="A605" s="1240"/>
      <c r="B605" s="113" t="s">
        <v>4863</v>
      </c>
      <c r="C605" s="229" t="s">
        <v>1372</v>
      </c>
      <c r="D605" s="260">
        <v>2500</v>
      </c>
      <c r="E605" s="1191"/>
      <c r="F605" s="111" t="s">
        <v>4876</v>
      </c>
      <c r="G605" s="619" t="s">
        <v>5433</v>
      </c>
      <c r="H605" s="1181"/>
    </row>
    <row r="606" spans="1:8">
      <c r="A606" s="1240"/>
      <c r="B606" s="113" t="s">
        <v>4864</v>
      </c>
      <c r="C606" s="231" t="s">
        <v>1372</v>
      </c>
      <c r="D606" s="260">
        <v>2500</v>
      </c>
      <c r="E606" s="1191"/>
      <c r="F606" s="111" t="s">
        <v>4877</v>
      </c>
      <c r="G606" s="619" t="s">
        <v>5433</v>
      </c>
      <c r="H606" s="1181"/>
    </row>
    <row r="607" spans="1:8">
      <c r="A607" s="1241"/>
      <c r="B607" s="113" t="s">
        <v>4865</v>
      </c>
      <c r="C607" s="230" t="s">
        <v>1372</v>
      </c>
      <c r="D607" s="260">
        <v>2500</v>
      </c>
      <c r="E607" s="1192"/>
      <c r="F607" s="111" t="s">
        <v>4878</v>
      </c>
      <c r="G607" s="619" t="s">
        <v>5433</v>
      </c>
      <c r="H607" s="1182"/>
    </row>
    <row r="608" spans="1:8">
      <c r="A608" s="1202" t="s">
        <v>1935</v>
      </c>
      <c r="B608" s="113" t="s">
        <v>4626</v>
      </c>
      <c r="C608" s="228" t="s">
        <v>1372</v>
      </c>
      <c r="D608" s="260">
        <v>17000</v>
      </c>
      <c r="E608" s="627">
        <v>40</v>
      </c>
      <c r="F608" s="111" t="s">
        <v>1936</v>
      </c>
      <c r="G608" s="619" t="s">
        <v>5433</v>
      </c>
      <c r="H608" s="930">
        <f>SUM(E608*1.2)+30</f>
        <v>78</v>
      </c>
    </row>
    <row r="609" spans="1:8">
      <c r="A609" s="1203"/>
      <c r="B609" s="113" t="s">
        <v>4627</v>
      </c>
      <c r="C609" s="229" t="s">
        <v>1372</v>
      </c>
      <c r="D609" s="260">
        <v>12500</v>
      </c>
      <c r="E609" s="627">
        <v>34.5</v>
      </c>
      <c r="F609" s="111" t="s">
        <v>1937</v>
      </c>
      <c r="G609" s="619" t="s">
        <v>5433</v>
      </c>
      <c r="H609" s="930">
        <f>SUM(E609*1.2)+30</f>
        <v>71.400000000000006</v>
      </c>
    </row>
    <row r="610" spans="1:8">
      <c r="A610" s="1203"/>
      <c r="B610" s="113" t="s">
        <v>4628</v>
      </c>
      <c r="C610" s="231" t="s">
        <v>1372</v>
      </c>
      <c r="D610" s="260">
        <v>12500</v>
      </c>
      <c r="E610" s="627">
        <v>34.5</v>
      </c>
      <c r="F610" s="111" t="s">
        <v>1938</v>
      </c>
      <c r="G610" s="619" t="s">
        <v>5433</v>
      </c>
      <c r="H610" s="930">
        <f>SUM(E610*1.2)+30</f>
        <v>71.400000000000006</v>
      </c>
    </row>
    <row r="611" spans="1:8">
      <c r="A611" s="1204"/>
      <c r="B611" s="113" t="s">
        <v>4629</v>
      </c>
      <c r="C611" s="230" t="s">
        <v>1372</v>
      </c>
      <c r="D611" s="260">
        <v>12500</v>
      </c>
      <c r="E611" s="627">
        <v>34.5</v>
      </c>
      <c r="F611" s="111" t="s">
        <v>1939</v>
      </c>
      <c r="G611" s="619" t="s">
        <v>5433</v>
      </c>
      <c r="H611" s="930">
        <f>SUM(E611*1.2)+30</f>
        <v>71.400000000000006</v>
      </c>
    </row>
    <row r="612" spans="1:8">
      <c r="A612" s="1202" t="s">
        <v>162</v>
      </c>
      <c r="B612" s="113" t="s">
        <v>2565</v>
      </c>
      <c r="C612" s="228" t="s">
        <v>1372</v>
      </c>
      <c r="D612" s="260">
        <v>7000</v>
      </c>
      <c r="E612" s="1190" t="s">
        <v>5381</v>
      </c>
      <c r="F612" s="111" t="s">
        <v>163</v>
      </c>
      <c r="G612" s="619" t="s">
        <v>5433</v>
      </c>
      <c r="H612" s="1180" t="s">
        <v>5381</v>
      </c>
    </row>
    <row r="613" spans="1:8">
      <c r="A613" s="1203"/>
      <c r="B613" s="113" t="s">
        <v>2565</v>
      </c>
      <c r="C613" s="229" t="s">
        <v>1372</v>
      </c>
      <c r="D613" s="260">
        <v>7300</v>
      </c>
      <c r="E613" s="1191"/>
      <c r="F613" s="111" t="s">
        <v>164</v>
      </c>
      <c r="G613" s="619" t="s">
        <v>5433</v>
      </c>
      <c r="H613" s="1181"/>
    </row>
    <row r="614" spans="1:8">
      <c r="A614" s="1203"/>
      <c r="B614" s="113" t="s">
        <v>2565</v>
      </c>
      <c r="C614" s="231" t="s">
        <v>1372</v>
      </c>
      <c r="D614" s="260">
        <v>7300</v>
      </c>
      <c r="E614" s="1191"/>
      <c r="F614" s="111" t="s">
        <v>165</v>
      </c>
      <c r="G614" s="619" t="s">
        <v>5433</v>
      </c>
      <c r="H614" s="1181"/>
    </row>
    <row r="615" spans="1:8">
      <c r="A615" s="1204"/>
      <c r="B615" s="113" t="s">
        <v>2565</v>
      </c>
      <c r="C615" s="230" t="s">
        <v>1372</v>
      </c>
      <c r="D615" s="260">
        <v>7300</v>
      </c>
      <c r="E615" s="1192"/>
      <c r="F615" s="111" t="s">
        <v>166</v>
      </c>
      <c r="G615" s="619" t="s">
        <v>5433</v>
      </c>
      <c r="H615" s="1182"/>
    </row>
    <row r="616" spans="1:8">
      <c r="A616" s="289" t="s">
        <v>1940</v>
      </c>
      <c r="B616" s="113" t="s">
        <v>4630</v>
      </c>
      <c r="C616" s="228" t="s">
        <v>1372</v>
      </c>
      <c r="D616" s="260">
        <v>19500</v>
      </c>
      <c r="E616" s="627">
        <v>33</v>
      </c>
      <c r="F616" s="111" t="s">
        <v>1941</v>
      </c>
      <c r="G616" s="619" t="s">
        <v>5433</v>
      </c>
      <c r="H616" s="930">
        <f>SUM(E616*1.2)+30</f>
        <v>69.599999999999994</v>
      </c>
    </row>
    <row r="617" spans="1:8">
      <c r="A617" s="1202" t="s">
        <v>2700</v>
      </c>
      <c r="B617" s="113" t="s">
        <v>2709</v>
      </c>
      <c r="C617" s="228" t="s">
        <v>1372</v>
      </c>
      <c r="D617" s="260">
        <v>16500</v>
      </c>
      <c r="E617" s="627">
        <v>49.3</v>
      </c>
      <c r="F617" s="111" t="s">
        <v>6283</v>
      </c>
      <c r="G617" s="619" t="s">
        <v>5433</v>
      </c>
      <c r="H617" s="930">
        <f t="shared" ref="H617:H625" si="14">SUM(E617*1.2)+30</f>
        <v>89.16</v>
      </c>
    </row>
    <row r="618" spans="1:8">
      <c r="A618" s="1203"/>
      <c r="B618" s="113" t="s">
        <v>2710</v>
      </c>
      <c r="C618" s="229" t="s">
        <v>1372</v>
      </c>
      <c r="D618" s="260">
        <v>21000</v>
      </c>
      <c r="E618" s="627">
        <v>32.9</v>
      </c>
      <c r="F618" s="111" t="s">
        <v>412</v>
      </c>
      <c r="G618" s="619" t="s">
        <v>5433</v>
      </c>
      <c r="H618" s="930">
        <f t="shared" si="14"/>
        <v>69.47999999999999</v>
      </c>
    </row>
    <row r="619" spans="1:8">
      <c r="A619" s="1203"/>
      <c r="B619" s="113" t="s">
        <v>2711</v>
      </c>
      <c r="C619" s="231" t="s">
        <v>1372</v>
      </c>
      <c r="D619" s="260">
        <v>21000</v>
      </c>
      <c r="E619" s="627">
        <v>32.9</v>
      </c>
      <c r="F619" s="111" t="s">
        <v>413</v>
      </c>
      <c r="G619" s="619" t="s">
        <v>5433</v>
      </c>
      <c r="H619" s="930">
        <f t="shared" si="14"/>
        <v>69.47999999999999</v>
      </c>
    </row>
    <row r="620" spans="1:8">
      <c r="A620" s="1204"/>
      <c r="B620" s="113" t="s">
        <v>2712</v>
      </c>
      <c r="C620" s="230" t="s">
        <v>1372</v>
      </c>
      <c r="D620" s="260">
        <v>21000</v>
      </c>
      <c r="E620" s="627">
        <v>32.9</v>
      </c>
      <c r="F620" s="111" t="s">
        <v>414</v>
      </c>
      <c r="G620" s="619" t="s">
        <v>5433</v>
      </c>
      <c r="H620" s="930">
        <f t="shared" si="14"/>
        <v>69.47999999999999</v>
      </c>
    </row>
    <row r="621" spans="1:8">
      <c r="A621" s="1205" t="s">
        <v>2842</v>
      </c>
      <c r="B621" s="113" t="s">
        <v>2705</v>
      </c>
      <c r="C621" s="228" t="s">
        <v>1372</v>
      </c>
      <c r="D621" s="260">
        <v>35000</v>
      </c>
      <c r="E621" s="627">
        <v>49</v>
      </c>
      <c r="F621" s="111" t="s">
        <v>2701</v>
      </c>
      <c r="G621" s="619" t="s">
        <v>5433</v>
      </c>
      <c r="H621" s="930">
        <f t="shared" si="14"/>
        <v>88.8</v>
      </c>
    </row>
    <row r="622" spans="1:8">
      <c r="A622" s="1238"/>
      <c r="B622" s="113" t="s">
        <v>2706</v>
      </c>
      <c r="C622" s="229" t="s">
        <v>1372</v>
      </c>
      <c r="D622" s="260">
        <v>35000</v>
      </c>
      <c r="E622" s="627">
        <v>49</v>
      </c>
      <c r="F622" s="111" t="s">
        <v>2702</v>
      </c>
      <c r="G622" s="619" t="s">
        <v>5433</v>
      </c>
      <c r="H622" s="930">
        <f t="shared" si="14"/>
        <v>88.8</v>
      </c>
    </row>
    <row r="623" spans="1:8">
      <c r="A623" s="1238"/>
      <c r="B623" s="113" t="s">
        <v>2707</v>
      </c>
      <c r="C623" s="231" t="s">
        <v>1372</v>
      </c>
      <c r="D623" s="260">
        <v>35000</v>
      </c>
      <c r="E623" s="627">
        <v>49</v>
      </c>
      <c r="F623" s="111" t="s">
        <v>2704</v>
      </c>
      <c r="G623" s="619" t="s">
        <v>5433</v>
      </c>
      <c r="H623" s="930">
        <f t="shared" si="14"/>
        <v>88.8</v>
      </c>
    </row>
    <row r="624" spans="1:8">
      <c r="A624" s="1206"/>
      <c r="B624" s="113" t="s">
        <v>2708</v>
      </c>
      <c r="C624" s="230" t="s">
        <v>1372</v>
      </c>
      <c r="D624" s="260">
        <v>35000</v>
      </c>
      <c r="E624" s="627">
        <v>49</v>
      </c>
      <c r="F624" s="111" t="s">
        <v>2703</v>
      </c>
      <c r="G624" s="619" t="s">
        <v>5433</v>
      </c>
      <c r="H624" s="930">
        <f t="shared" si="14"/>
        <v>88.8</v>
      </c>
    </row>
    <row r="625" spans="1:8">
      <c r="A625" s="330" t="s">
        <v>6124</v>
      </c>
      <c r="B625" s="113" t="s">
        <v>6125</v>
      </c>
      <c r="C625" s="228" t="s">
        <v>1372</v>
      </c>
      <c r="D625" s="260">
        <v>7400</v>
      </c>
      <c r="E625" s="627">
        <v>19</v>
      </c>
      <c r="F625" s="111" t="s">
        <v>6126</v>
      </c>
      <c r="G625" s="619" t="s">
        <v>5433</v>
      </c>
      <c r="H625" s="930">
        <f t="shared" si="14"/>
        <v>52.8</v>
      </c>
    </row>
    <row r="626" spans="1:8" ht="18.75">
      <c r="A626" s="100" t="s">
        <v>1387</v>
      </c>
      <c r="B626" s="101"/>
      <c r="C626" s="102"/>
      <c r="D626" s="102"/>
      <c r="E626" s="849"/>
      <c r="F626" s="102"/>
      <c r="G626" s="102"/>
      <c r="H626" s="931"/>
    </row>
    <row r="627" spans="1:8">
      <c r="A627" s="153" t="s">
        <v>1696</v>
      </c>
      <c r="B627" s="157" t="s">
        <v>1877</v>
      </c>
      <c r="C627" s="228" t="s">
        <v>1372</v>
      </c>
      <c r="D627" s="90">
        <v>6000</v>
      </c>
      <c r="E627" s="628">
        <v>7.95</v>
      </c>
      <c r="F627" s="94" t="s">
        <v>1195</v>
      </c>
      <c r="G627" s="619" t="s">
        <v>5433</v>
      </c>
      <c r="H627" s="930">
        <f>SUM(E627*1.2)+30</f>
        <v>39.54</v>
      </c>
    </row>
    <row r="628" spans="1:8">
      <c r="A628" s="153" t="s">
        <v>1697</v>
      </c>
      <c r="B628" s="157" t="s">
        <v>1876</v>
      </c>
      <c r="C628" s="228" t="s">
        <v>1372</v>
      </c>
      <c r="D628" s="90">
        <v>7200</v>
      </c>
      <c r="E628" s="628">
        <v>8.3000000000000007</v>
      </c>
      <c r="F628" s="94" t="s">
        <v>1548</v>
      </c>
      <c r="G628" s="619" t="s">
        <v>5433</v>
      </c>
      <c r="H628" s="930">
        <f t="shared" ref="H628:H665" si="15">SUM(E628*1.2)+30</f>
        <v>39.96</v>
      </c>
    </row>
    <row r="629" spans="1:8">
      <c r="A629" s="153" t="s">
        <v>1698</v>
      </c>
      <c r="B629" s="157" t="s">
        <v>1874</v>
      </c>
      <c r="C629" s="228" t="s">
        <v>1372</v>
      </c>
      <c r="D629" s="266">
        <v>15000</v>
      </c>
      <c r="E629" s="628">
        <v>15</v>
      </c>
      <c r="F629" s="94" t="s">
        <v>1699</v>
      </c>
      <c r="G629" s="619" t="s">
        <v>5433</v>
      </c>
      <c r="H629" s="930">
        <f t="shared" si="15"/>
        <v>48</v>
      </c>
    </row>
    <row r="630" spans="1:8">
      <c r="A630" s="153" t="s">
        <v>1700</v>
      </c>
      <c r="B630" s="157" t="s">
        <v>1875</v>
      </c>
      <c r="C630" s="228" t="s">
        <v>1372</v>
      </c>
      <c r="D630" s="266">
        <v>20000</v>
      </c>
      <c r="E630" s="628">
        <v>19</v>
      </c>
      <c r="F630" s="94" t="s">
        <v>1701</v>
      </c>
      <c r="G630" s="619" t="s">
        <v>5433</v>
      </c>
      <c r="H630" s="930">
        <f t="shared" si="15"/>
        <v>52.8</v>
      </c>
    </row>
    <row r="631" spans="1:8">
      <c r="A631" s="92" t="s">
        <v>1702</v>
      </c>
      <c r="B631" s="145" t="s">
        <v>1871</v>
      </c>
      <c r="C631" s="228" t="s">
        <v>1372</v>
      </c>
      <c r="D631" s="90">
        <v>6000</v>
      </c>
      <c r="E631" s="628">
        <v>6.4</v>
      </c>
      <c r="F631" s="92" t="s">
        <v>1549</v>
      </c>
      <c r="G631" s="619" t="s">
        <v>5433</v>
      </c>
      <c r="H631" s="930">
        <f t="shared" si="15"/>
        <v>37.68</v>
      </c>
    </row>
    <row r="632" spans="1:8">
      <c r="A632" s="93" t="s">
        <v>1703</v>
      </c>
      <c r="B632" s="158" t="s">
        <v>1872</v>
      </c>
      <c r="C632" s="228" t="s">
        <v>1372</v>
      </c>
      <c r="D632" s="90">
        <v>7200</v>
      </c>
      <c r="E632" s="628">
        <v>7.9</v>
      </c>
      <c r="F632" s="92" t="s">
        <v>1550</v>
      </c>
      <c r="G632" s="619" t="s">
        <v>5433</v>
      </c>
      <c r="H632" s="930">
        <f t="shared" si="15"/>
        <v>39.480000000000004</v>
      </c>
    </row>
    <row r="633" spans="1:8">
      <c r="A633" s="93" t="s">
        <v>1704</v>
      </c>
      <c r="B633" s="158" t="s">
        <v>1870</v>
      </c>
      <c r="C633" s="228" t="s">
        <v>1372</v>
      </c>
      <c r="D633" s="90">
        <v>7200</v>
      </c>
      <c r="E633" s="628">
        <v>9.9</v>
      </c>
      <c r="F633" s="92" t="s">
        <v>5744</v>
      </c>
      <c r="G633" s="619" t="s">
        <v>5433</v>
      </c>
      <c r="H633" s="930">
        <f t="shared" si="15"/>
        <v>41.88</v>
      </c>
    </row>
    <row r="634" spans="1:8">
      <c r="A634" s="93" t="s">
        <v>1705</v>
      </c>
      <c r="B634" s="158" t="s">
        <v>1873</v>
      </c>
      <c r="C634" s="228" t="s">
        <v>1372</v>
      </c>
      <c r="D634" s="90">
        <v>4000</v>
      </c>
      <c r="E634" s="628">
        <v>6.5</v>
      </c>
      <c r="F634" s="92" t="s">
        <v>1706</v>
      </c>
      <c r="G634" s="619" t="s">
        <v>5433</v>
      </c>
      <c r="H634" s="930">
        <f t="shared" si="15"/>
        <v>37.799999999999997</v>
      </c>
    </row>
    <row r="635" spans="1:8">
      <c r="A635" s="93" t="s">
        <v>1779</v>
      </c>
      <c r="B635" s="158" t="s">
        <v>1777</v>
      </c>
      <c r="C635" s="228" t="s">
        <v>1372</v>
      </c>
      <c r="D635" s="90">
        <v>7200</v>
      </c>
      <c r="E635" s="628">
        <v>9</v>
      </c>
      <c r="F635" s="92" t="s">
        <v>1778</v>
      </c>
      <c r="G635" s="619" t="s">
        <v>5433</v>
      </c>
      <c r="H635" s="930">
        <f t="shared" si="15"/>
        <v>40.799999999999997</v>
      </c>
    </row>
    <row r="636" spans="1:8">
      <c r="A636" s="93" t="s">
        <v>1707</v>
      </c>
      <c r="B636" s="158" t="s">
        <v>1869</v>
      </c>
      <c r="C636" s="228" t="s">
        <v>1372</v>
      </c>
      <c r="D636" s="90">
        <v>12000</v>
      </c>
      <c r="E636" s="628">
        <v>14</v>
      </c>
      <c r="F636" s="92" t="s">
        <v>1708</v>
      </c>
      <c r="G636" s="619" t="s">
        <v>5433</v>
      </c>
      <c r="H636" s="930">
        <f t="shared" si="15"/>
        <v>46.8</v>
      </c>
    </row>
    <row r="637" spans="1:8">
      <c r="A637" s="1307" t="s">
        <v>4679</v>
      </c>
      <c r="B637" s="158" t="s">
        <v>4675</v>
      </c>
      <c r="C637" s="228" t="s">
        <v>1372</v>
      </c>
      <c r="D637" s="90">
        <v>8000</v>
      </c>
      <c r="E637" s="628">
        <v>35</v>
      </c>
      <c r="F637" s="92" t="s">
        <v>2205</v>
      </c>
      <c r="G637" s="619" t="s">
        <v>5433</v>
      </c>
      <c r="H637" s="930">
        <f t="shared" si="15"/>
        <v>72</v>
      </c>
    </row>
    <row r="638" spans="1:8">
      <c r="A638" s="1308"/>
      <c r="B638" s="158" t="s">
        <v>4676</v>
      </c>
      <c r="C638" s="229" t="s">
        <v>1372</v>
      </c>
      <c r="D638" s="90">
        <v>8000</v>
      </c>
      <c r="E638" s="628">
        <v>35</v>
      </c>
      <c r="F638" s="92" t="s">
        <v>2205</v>
      </c>
      <c r="G638" s="619" t="s">
        <v>5433</v>
      </c>
      <c r="H638" s="930">
        <f t="shared" si="15"/>
        <v>72</v>
      </c>
    </row>
    <row r="639" spans="1:8">
      <c r="A639" s="1308"/>
      <c r="B639" s="158" t="s">
        <v>4677</v>
      </c>
      <c r="C639" s="230" t="s">
        <v>1372</v>
      </c>
      <c r="D639" s="90">
        <v>8000</v>
      </c>
      <c r="E639" s="628">
        <v>35</v>
      </c>
      <c r="F639" s="92" t="s">
        <v>2205</v>
      </c>
      <c r="G639" s="619" t="s">
        <v>5433</v>
      </c>
      <c r="H639" s="930">
        <f t="shared" si="15"/>
        <v>72</v>
      </c>
    </row>
    <row r="640" spans="1:8">
      <c r="A640" s="1309"/>
      <c r="B640" s="158" t="s">
        <v>4678</v>
      </c>
      <c r="C640" s="231" t="s">
        <v>1372</v>
      </c>
      <c r="D640" s="90">
        <v>8000</v>
      </c>
      <c r="E640" s="628">
        <v>35</v>
      </c>
      <c r="F640" s="92" t="s">
        <v>2205</v>
      </c>
      <c r="G640" s="619" t="s">
        <v>5433</v>
      </c>
      <c r="H640" s="930">
        <f t="shared" si="15"/>
        <v>72</v>
      </c>
    </row>
    <row r="641" spans="1:8">
      <c r="A641" s="1307" t="s">
        <v>4680</v>
      </c>
      <c r="B641" s="158" t="s">
        <v>4681</v>
      </c>
      <c r="C641" s="228" t="s">
        <v>1372</v>
      </c>
      <c r="D641" s="90">
        <v>6000</v>
      </c>
      <c r="E641" s="628">
        <v>29</v>
      </c>
      <c r="F641" s="92" t="s">
        <v>2205</v>
      </c>
      <c r="G641" s="619" t="s">
        <v>5433</v>
      </c>
      <c r="H641" s="930">
        <f t="shared" si="15"/>
        <v>64.8</v>
      </c>
    </row>
    <row r="642" spans="1:8">
      <c r="A642" s="1308"/>
      <c r="B642" s="158" t="s">
        <v>4682</v>
      </c>
      <c r="C642" s="229" t="s">
        <v>1372</v>
      </c>
      <c r="D642" s="90">
        <v>4000</v>
      </c>
      <c r="E642" s="628">
        <v>29</v>
      </c>
      <c r="F642" s="92" t="s">
        <v>2205</v>
      </c>
      <c r="G642" s="619" t="s">
        <v>5433</v>
      </c>
      <c r="H642" s="930">
        <f t="shared" si="15"/>
        <v>64.8</v>
      </c>
    </row>
    <row r="643" spans="1:8">
      <c r="A643" s="1308"/>
      <c r="B643" s="158" t="s">
        <v>4683</v>
      </c>
      <c r="C643" s="230" t="s">
        <v>1372</v>
      </c>
      <c r="D643" s="90">
        <v>4000</v>
      </c>
      <c r="E643" s="628">
        <v>29</v>
      </c>
      <c r="F643" s="92" t="s">
        <v>2205</v>
      </c>
      <c r="G643" s="619" t="s">
        <v>5433</v>
      </c>
      <c r="H643" s="930">
        <f t="shared" si="15"/>
        <v>64.8</v>
      </c>
    </row>
    <row r="644" spans="1:8">
      <c r="A644" s="1309"/>
      <c r="B644" s="158" t="s">
        <v>4684</v>
      </c>
      <c r="C644" s="231" t="s">
        <v>1372</v>
      </c>
      <c r="D644" s="90">
        <v>4000</v>
      </c>
      <c r="E644" s="628">
        <v>29</v>
      </c>
      <c r="F644" s="92" t="s">
        <v>2205</v>
      </c>
      <c r="G644" s="619" t="s">
        <v>5433</v>
      </c>
      <c r="H644" s="930">
        <f t="shared" si="15"/>
        <v>64.8</v>
      </c>
    </row>
    <row r="645" spans="1:8">
      <c r="A645" s="1270" t="s">
        <v>2204</v>
      </c>
      <c r="B645" s="325" t="s">
        <v>2598</v>
      </c>
      <c r="C645" s="228" t="s">
        <v>1372</v>
      </c>
      <c r="D645" s="90">
        <v>5000</v>
      </c>
      <c r="E645" s="628">
        <v>13.9</v>
      </c>
      <c r="F645" s="92" t="s">
        <v>2205</v>
      </c>
      <c r="G645" s="619" t="s">
        <v>5433</v>
      </c>
      <c r="H645" s="930">
        <f t="shared" si="15"/>
        <v>46.68</v>
      </c>
    </row>
    <row r="646" spans="1:8">
      <c r="A646" s="1271"/>
      <c r="B646" s="325" t="s">
        <v>2599</v>
      </c>
      <c r="C646" s="229" t="s">
        <v>1372</v>
      </c>
      <c r="D646" s="90">
        <v>4000</v>
      </c>
      <c r="E646" s="628">
        <v>13.9</v>
      </c>
      <c r="F646" s="92" t="s">
        <v>2206</v>
      </c>
      <c r="G646" s="619" t="s">
        <v>5433</v>
      </c>
      <c r="H646" s="930">
        <f t="shared" si="15"/>
        <v>46.68</v>
      </c>
    </row>
    <row r="647" spans="1:8">
      <c r="A647" s="1271"/>
      <c r="B647" s="325" t="s">
        <v>2600</v>
      </c>
      <c r="C647" s="230" t="s">
        <v>1372</v>
      </c>
      <c r="D647" s="90">
        <v>4000</v>
      </c>
      <c r="E647" s="628">
        <v>13.9</v>
      </c>
      <c r="F647" s="92" t="s">
        <v>2207</v>
      </c>
      <c r="G647" s="619" t="s">
        <v>5433</v>
      </c>
      <c r="H647" s="930">
        <f t="shared" si="15"/>
        <v>46.68</v>
      </c>
    </row>
    <row r="648" spans="1:8">
      <c r="A648" s="1272"/>
      <c r="B648" s="325" t="s">
        <v>2601</v>
      </c>
      <c r="C648" s="231" t="s">
        <v>1372</v>
      </c>
      <c r="D648" s="90">
        <v>4000</v>
      </c>
      <c r="E648" s="628">
        <v>13.9</v>
      </c>
      <c r="F648" s="92" t="s">
        <v>2208</v>
      </c>
      <c r="G648" s="619" t="s">
        <v>5433</v>
      </c>
      <c r="H648" s="930">
        <f t="shared" si="15"/>
        <v>46.68</v>
      </c>
    </row>
    <row r="649" spans="1:8">
      <c r="A649" s="1310" t="s">
        <v>4689</v>
      </c>
      <c r="B649" s="158" t="s">
        <v>4685</v>
      </c>
      <c r="C649" s="228" t="s">
        <v>1372</v>
      </c>
      <c r="D649" s="90">
        <v>12000</v>
      </c>
      <c r="E649" s="628">
        <v>29</v>
      </c>
      <c r="F649" s="92" t="s">
        <v>2205</v>
      </c>
      <c r="G649" s="619" t="s">
        <v>5433</v>
      </c>
      <c r="H649" s="930">
        <f t="shared" si="15"/>
        <v>64.8</v>
      </c>
    </row>
    <row r="650" spans="1:8">
      <c r="A650" s="1311"/>
      <c r="B650" s="158" t="s">
        <v>4686</v>
      </c>
      <c r="C650" s="229" t="s">
        <v>1372</v>
      </c>
      <c r="D650" s="90">
        <v>10000</v>
      </c>
      <c r="E650" s="628">
        <v>29</v>
      </c>
      <c r="F650" s="92" t="s">
        <v>2205</v>
      </c>
      <c r="G650" s="619" t="s">
        <v>5433</v>
      </c>
      <c r="H650" s="930">
        <f t="shared" si="15"/>
        <v>64.8</v>
      </c>
    </row>
    <row r="651" spans="1:8">
      <c r="A651" s="1311"/>
      <c r="B651" s="158" t="s">
        <v>4687</v>
      </c>
      <c r="C651" s="230" t="s">
        <v>1372</v>
      </c>
      <c r="D651" s="90">
        <v>10000</v>
      </c>
      <c r="E651" s="628">
        <v>29</v>
      </c>
      <c r="F651" s="92" t="s">
        <v>2205</v>
      </c>
      <c r="G651" s="619" t="s">
        <v>5433</v>
      </c>
      <c r="H651" s="930">
        <f t="shared" si="15"/>
        <v>64.8</v>
      </c>
    </row>
    <row r="652" spans="1:8">
      <c r="A652" s="1312"/>
      <c r="B652" s="158" t="s">
        <v>4688</v>
      </c>
      <c r="C652" s="231" t="s">
        <v>1372</v>
      </c>
      <c r="D652" s="90">
        <v>10000</v>
      </c>
      <c r="E652" s="628">
        <v>29</v>
      </c>
      <c r="F652" s="92" t="s">
        <v>2205</v>
      </c>
      <c r="G652" s="619" t="s">
        <v>5433</v>
      </c>
      <c r="H652" s="930">
        <f t="shared" si="15"/>
        <v>64.8</v>
      </c>
    </row>
    <row r="653" spans="1:8">
      <c r="A653" s="1310" t="s">
        <v>4904</v>
      </c>
      <c r="B653" s="158" t="s">
        <v>4905</v>
      </c>
      <c r="C653" s="228" t="s">
        <v>1372</v>
      </c>
      <c r="D653" s="90">
        <v>16000</v>
      </c>
      <c r="E653" s="628">
        <v>35</v>
      </c>
      <c r="F653" s="92" t="s">
        <v>2205</v>
      </c>
      <c r="G653" s="619" t="s">
        <v>5433</v>
      </c>
      <c r="H653" s="930">
        <f t="shared" si="15"/>
        <v>72</v>
      </c>
    </row>
    <row r="654" spans="1:8">
      <c r="A654" s="1311"/>
      <c r="B654" s="158" t="s">
        <v>4905</v>
      </c>
      <c r="C654" s="229" t="s">
        <v>1372</v>
      </c>
      <c r="D654" s="90">
        <v>12000</v>
      </c>
      <c r="E654" s="628">
        <v>29</v>
      </c>
      <c r="F654" s="92" t="s">
        <v>2205</v>
      </c>
      <c r="G654" s="619" t="s">
        <v>5433</v>
      </c>
      <c r="H654" s="930">
        <f t="shared" si="15"/>
        <v>64.8</v>
      </c>
    </row>
    <row r="655" spans="1:8">
      <c r="A655" s="1311"/>
      <c r="B655" s="158" t="s">
        <v>4905</v>
      </c>
      <c r="C655" s="230" t="s">
        <v>1372</v>
      </c>
      <c r="D655" s="90">
        <v>12000</v>
      </c>
      <c r="E655" s="628">
        <v>29</v>
      </c>
      <c r="F655" s="92" t="s">
        <v>2205</v>
      </c>
      <c r="G655" s="619" t="s">
        <v>5433</v>
      </c>
      <c r="H655" s="930">
        <f t="shared" si="15"/>
        <v>64.8</v>
      </c>
    </row>
    <row r="656" spans="1:8">
      <c r="A656" s="1312"/>
      <c r="B656" s="158" t="s">
        <v>4905</v>
      </c>
      <c r="C656" s="231" t="s">
        <v>1372</v>
      </c>
      <c r="D656" s="90">
        <v>12000</v>
      </c>
      <c r="E656" s="627">
        <v>29</v>
      </c>
      <c r="F656" s="92" t="s">
        <v>2205</v>
      </c>
      <c r="G656" s="619" t="s">
        <v>5433</v>
      </c>
      <c r="H656" s="930">
        <f t="shared" si="15"/>
        <v>64.8</v>
      </c>
    </row>
    <row r="657" spans="1:8">
      <c r="A657" s="1270" t="s">
        <v>2213</v>
      </c>
      <c r="B657" s="325" t="s">
        <v>2209</v>
      </c>
      <c r="C657" s="228" t="s">
        <v>1372</v>
      </c>
      <c r="D657" s="90">
        <v>3500</v>
      </c>
      <c r="E657" s="627">
        <v>16</v>
      </c>
      <c r="F657" s="92" t="s">
        <v>2214</v>
      </c>
      <c r="G657" s="619" t="s">
        <v>5433</v>
      </c>
      <c r="H657" s="930">
        <f t="shared" si="15"/>
        <v>49.2</v>
      </c>
    </row>
    <row r="658" spans="1:8">
      <c r="A658" s="1271"/>
      <c r="B658" s="325" t="s">
        <v>2210</v>
      </c>
      <c r="C658" s="229" t="s">
        <v>1372</v>
      </c>
      <c r="D658" s="90">
        <v>2800</v>
      </c>
      <c r="E658" s="627">
        <v>16</v>
      </c>
      <c r="F658" s="92" t="s">
        <v>2215</v>
      </c>
      <c r="G658" s="619" t="s">
        <v>5433</v>
      </c>
      <c r="H658" s="930">
        <f t="shared" si="15"/>
        <v>49.2</v>
      </c>
    </row>
    <row r="659" spans="1:8">
      <c r="A659" s="1271"/>
      <c r="B659" s="325" t="s">
        <v>2211</v>
      </c>
      <c r="C659" s="230" t="s">
        <v>1372</v>
      </c>
      <c r="D659" s="90">
        <v>2800</v>
      </c>
      <c r="E659" s="627">
        <v>16</v>
      </c>
      <c r="F659" s="92" t="s">
        <v>2216</v>
      </c>
      <c r="G659" s="619" t="s">
        <v>5433</v>
      </c>
      <c r="H659" s="930">
        <f t="shared" si="15"/>
        <v>49.2</v>
      </c>
    </row>
    <row r="660" spans="1:8">
      <c r="A660" s="1272"/>
      <c r="B660" s="325" t="s">
        <v>2212</v>
      </c>
      <c r="C660" s="231" t="s">
        <v>1372</v>
      </c>
      <c r="D660" s="90">
        <v>2800</v>
      </c>
      <c r="E660" s="627">
        <v>16</v>
      </c>
      <c r="F660" s="92" t="s">
        <v>2217</v>
      </c>
      <c r="G660" s="619" t="s">
        <v>5433</v>
      </c>
      <c r="H660" s="930">
        <f t="shared" si="15"/>
        <v>49.2</v>
      </c>
    </row>
    <row r="661" spans="1:8">
      <c r="A661" s="1270" t="s">
        <v>2353</v>
      </c>
      <c r="B661" s="325" t="s">
        <v>2349</v>
      </c>
      <c r="C661" s="228" t="s">
        <v>1372</v>
      </c>
      <c r="D661" s="90">
        <v>7000</v>
      </c>
      <c r="E661" s="627">
        <v>15.9</v>
      </c>
      <c r="F661" s="92" t="s">
        <v>2354</v>
      </c>
      <c r="G661" s="619" t="s">
        <v>5433</v>
      </c>
      <c r="H661" s="930">
        <f t="shared" si="15"/>
        <v>49.08</v>
      </c>
    </row>
    <row r="662" spans="1:8">
      <c r="A662" s="1271"/>
      <c r="B662" s="325" t="s">
        <v>2350</v>
      </c>
      <c r="C662" s="229" t="s">
        <v>1372</v>
      </c>
      <c r="D662" s="90">
        <v>5000</v>
      </c>
      <c r="E662" s="627">
        <v>15.9</v>
      </c>
      <c r="F662" s="92" t="s">
        <v>2355</v>
      </c>
      <c r="G662" s="619" t="s">
        <v>5433</v>
      </c>
      <c r="H662" s="930">
        <f t="shared" si="15"/>
        <v>49.08</v>
      </c>
    </row>
    <row r="663" spans="1:8">
      <c r="A663" s="1271"/>
      <c r="B663" s="325" t="s">
        <v>2351</v>
      </c>
      <c r="C663" s="230" t="s">
        <v>1372</v>
      </c>
      <c r="D663" s="90">
        <v>5000</v>
      </c>
      <c r="E663" s="627">
        <v>15.9</v>
      </c>
      <c r="F663" s="92" t="s">
        <v>2356</v>
      </c>
      <c r="G663" s="619" t="s">
        <v>5433</v>
      </c>
      <c r="H663" s="930">
        <f t="shared" si="15"/>
        <v>49.08</v>
      </c>
    </row>
    <row r="664" spans="1:8">
      <c r="A664" s="1272"/>
      <c r="B664" s="325" t="s">
        <v>2352</v>
      </c>
      <c r="C664" s="231" t="s">
        <v>1372</v>
      </c>
      <c r="D664" s="90">
        <v>5000</v>
      </c>
      <c r="E664" s="627">
        <v>15.9</v>
      </c>
      <c r="F664" s="92" t="s">
        <v>2357</v>
      </c>
      <c r="G664" s="619" t="s">
        <v>5433</v>
      </c>
      <c r="H664" s="930">
        <f t="shared" si="15"/>
        <v>49.08</v>
      </c>
    </row>
    <row r="665" spans="1:8">
      <c r="A665" s="373" t="s">
        <v>2671</v>
      </c>
      <c r="B665" s="325" t="s">
        <v>2670</v>
      </c>
      <c r="C665" s="228" t="s">
        <v>1372</v>
      </c>
      <c r="D665" s="90">
        <v>12500</v>
      </c>
      <c r="E665" s="627">
        <v>14.9</v>
      </c>
      <c r="F665" s="92" t="s">
        <v>2672</v>
      </c>
      <c r="G665" s="619" t="s">
        <v>5433</v>
      </c>
      <c r="H665" s="930">
        <f t="shared" si="15"/>
        <v>47.879999999999995</v>
      </c>
    </row>
    <row r="666" spans="1:8" ht="18.75">
      <c r="A666" s="100" t="s">
        <v>1382</v>
      </c>
      <c r="B666" s="101"/>
      <c r="C666" s="102"/>
      <c r="D666" s="102"/>
      <c r="E666" s="849"/>
      <c r="F666" s="102"/>
      <c r="G666" s="102"/>
      <c r="H666" s="931"/>
    </row>
    <row r="667" spans="1:8">
      <c r="A667" s="1253" t="s">
        <v>1498</v>
      </c>
      <c r="B667" s="29" t="s">
        <v>1497</v>
      </c>
      <c r="C667" s="228" t="s">
        <v>1372</v>
      </c>
      <c r="D667" s="52" t="s">
        <v>1499</v>
      </c>
      <c r="E667" s="628">
        <v>32</v>
      </c>
      <c r="F667" s="63" t="s">
        <v>1374</v>
      </c>
      <c r="G667" s="619" t="s">
        <v>5433</v>
      </c>
      <c r="H667" s="930">
        <f>SUM(E667*1.2)+30</f>
        <v>68.400000000000006</v>
      </c>
    </row>
    <row r="668" spans="1:8">
      <c r="A668" s="1253"/>
      <c r="B668" s="29" t="s">
        <v>1500</v>
      </c>
      <c r="C668" s="228" t="s">
        <v>1372</v>
      </c>
      <c r="D668" s="52" t="s">
        <v>1417</v>
      </c>
      <c r="E668" s="628">
        <v>24.7</v>
      </c>
      <c r="F668" s="63" t="s">
        <v>1375</v>
      </c>
      <c r="G668" s="619" t="s">
        <v>5433</v>
      </c>
      <c r="H668" s="930">
        <f t="shared" ref="H668:H680" si="16">SUM(E668*1.2)+30</f>
        <v>59.64</v>
      </c>
    </row>
    <row r="669" spans="1:8">
      <c r="A669" s="1227" t="s">
        <v>37</v>
      </c>
      <c r="B669" s="64" t="s">
        <v>1502</v>
      </c>
      <c r="C669" s="228" t="s">
        <v>1372</v>
      </c>
      <c r="D669" s="65">
        <v>10000</v>
      </c>
      <c r="E669" s="628">
        <v>46</v>
      </c>
      <c r="F669" s="55" t="s">
        <v>1501</v>
      </c>
      <c r="G669" s="619" t="s">
        <v>5433</v>
      </c>
      <c r="H669" s="930">
        <f t="shared" si="16"/>
        <v>85.199999999999989</v>
      </c>
    </row>
    <row r="670" spans="1:8">
      <c r="A670" s="1227"/>
      <c r="B670" s="64" t="s">
        <v>1503</v>
      </c>
      <c r="C670" s="228" t="s">
        <v>1372</v>
      </c>
      <c r="D670" s="65">
        <v>30000</v>
      </c>
      <c r="E670" s="628">
        <v>59</v>
      </c>
      <c r="F670" s="55" t="s">
        <v>6293</v>
      </c>
      <c r="G670" s="619" t="s">
        <v>5433</v>
      </c>
      <c r="H670" s="930">
        <f t="shared" si="16"/>
        <v>100.8</v>
      </c>
    </row>
    <row r="671" spans="1:8">
      <c r="A671" s="1242" t="s">
        <v>38</v>
      </c>
      <c r="B671" s="66" t="s">
        <v>1505</v>
      </c>
      <c r="C671" s="228" t="s">
        <v>1372</v>
      </c>
      <c r="D671" s="67">
        <v>7500</v>
      </c>
      <c r="E671" s="628">
        <v>48</v>
      </c>
      <c r="F671" s="28" t="s">
        <v>1504</v>
      </c>
      <c r="G671" s="619" t="s">
        <v>5433</v>
      </c>
      <c r="H671" s="930">
        <f t="shared" si="16"/>
        <v>87.6</v>
      </c>
    </row>
    <row r="672" spans="1:8">
      <c r="A672" s="1242"/>
      <c r="B672" s="66" t="s">
        <v>1507</v>
      </c>
      <c r="C672" s="228" t="s">
        <v>1372</v>
      </c>
      <c r="D672" s="67">
        <v>20000</v>
      </c>
      <c r="E672" s="628">
        <v>49</v>
      </c>
      <c r="F672" s="28" t="s">
        <v>1506</v>
      </c>
      <c r="G672" s="619" t="s">
        <v>5433</v>
      </c>
      <c r="H672" s="930">
        <f t="shared" si="16"/>
        <v>88.8</v>
      </c>
    </row>
    <row r="673" spans="1:8">
      <c r="A673" s="1227" t="s">
        <v>39</v>
      </c>
      <c r="B673" s="66" t="s">
        <v>1509</v>
      </c>
      <c r="C673" s="228" t="s">
        <v>1372</v>
      </c>
      <c r="D673" s="67">
        <v>10000</v>
      </c>
      <c r="E673" s="628">
        <v>50</v>
      </c>
      <c r="F673" s="28" t="s">
        <v>1508</v>
      </c>
      <c r="G673" s="619" t="s">
        <v>5433</v>
      </c>
      <c r="H673" s="930">
        <f t="shared" si="16"/>
        <v>90</v>
      </c>
    </row>
    <row r="674" spans="1:8">
      <c r="A674" s="1227"/>
      <c r="B674" s="66" t="s">
        <v>1511</v>
      </c>
      <c r="C674" s="228" t="s">
        <v>1372</v>
      </c>
      <c r="D674" s="67">
        <v>25000</v>
      </c>
      <c r="E674" s="628">
        <v>35</v>
      </c>
      <c r="F674" s="28" t="s">
        <v>1510</v>
      </c>
      <c r="G674" s="619" t="s">
        <v>5433</v>
      </c>
      <c r="H674" s="930">
        <f t="shared" si="16"/>
        <v>72</v>
      </c>
    </row>
    <row r="675" spans="1:8">
      <c r="A675" s="351" t="s">
        <v>40</v>
      </c>
      <c r="B675" s="69" t="s">
        <v>2426</v>
      </c>
      <c r="C675" s="228" t="s">
        <v>1372</v>
      </c>
      <c r="D675" s="70">
        <v>21000</v>
      </c>
      <c r="E675" s="628">
        <v>35.9</v>
      </c>
      <c r="F675" s="68" t="s">
        <v>5750</v>
      </c>
      <c r="G675" s="619" t="s">
        <v>5433</v>
      </c>
      <c r="H675" s="930">
        <f t="shared" si="16"/>
        <v>73.08</v>
      </c>
    </row>
    <row r="676" spans="1:8">
      <c r="A676" s="169" t="s">
        <v>41</v>
      </c>
      <c r="B676" s="71" t="s">
        <v>2428</v>
      </c>
      <c r="C676" s="228" t="s">
        <v>1372</v>
      </c>
      <c r="D676" s="72">
        <v>21000</v>
      </c>
      <c r="E676" s="628">
        <v>35</v>
      </c>
      <c r="F676" s="28" t="s">
        <v>1512</v>
      </c>
      <c r="G676" s="619" t="s">
        <v>5433</v>
      </c>
      <c r="H676" s="930">
        <f t="shared" si="16"/>
        <v>72</v>
      </c>
    </row>
    <row r="677" spans="1:8">
      <c r="A677" s="210" t="s">
        <v>1790</v>
      </c>
      <c r="B677" s="71" t="s">
        <v>2427</v>
      </c>
      <c r="C677" s="228" t="s">
        <v>1372</v>
      </c>
      <c r="D677" s="72">
        <v>25000</v>
      </c>
      <c r="E677" s="628">
        <v>55</v>
      </c>
      <c r="F677" s="28" t="s">
        <v>1791</v>
      </c>
      <c r="G677" s="619" t="s">
        <v>5433</v>
      </c>
      <c r="H677" s="930">
        <f t="shared" si="16"/>
        <v>96</v>
      </c>
    </row>
    <row r="678" spans="1:8">
      <c r="A678" s="210" t="s">
        <v>4916</v>
      </c>
      <c r="B678" s="71" t="s">
        <v>4917</v>
      </c>
      <c r="C678" s="228" t="s">
        <v>1372</v>
      </c>
      <c r="D678" s="72">
        <v>36000</v>
      </c>
      <c r="E678" s="628">
        <v>90</v>
      </c>
      <c r="F678" s="28" t="s">
        <v>4918</v>
      </c>
      <c r="G678" s="619" t="s">
        <v>5433</v>
      </c>
      <c r="H678" s="930">
        <f t="shared" si="16"/>
        <v>138</v>
      </c>
    </row>
    <row r="679" spans="1:8">
      <c r="A679" s="169" t="s">
        <v>1968</v>
      </c>
      <c r="B679" s="74" t="s">
        <v>1715</v>
      </c>
      <c r="C679" s="228" t="s">
        <v>1372</v>
      </c>
      <c r="D679" s="81">
        <v>6000</v>
      </c>
      <c r="E679" s="628">
        <v>12.4</v>
      </c>
      <c r="F679" s="73" t="s">
        <v>2015</v>
      </c>
      <c r="G679" s="619" t="s">
        <v>5433</v>
      </c>
      <c r="H679" s="930">
        <f t="shared" si="16"/>
        <v>44.879999999999995</v>
      </c>
    </row>
    <row r="680" spans="1:8">
      <c r="A680" s="40" t="s">
        <v>266</v>
      </c>
      <c r="B680" s="77" t="s">
        <v>267</v>
      </c>
      <c r="C680" s="228" t="s">
        <v>1372</v>
      </c>
      <c r="D680" s="154">
        <v>30000</v>
      </c>
      <c r="E680" s="628">
        <v>14.5</v>
      </c>
      <c r="F680" s="147" t="s">
        <v>1552</v>
      </c>
      <c r="G680" s="619" t="s">
        <v>5433</v>
      </c>
      <c r="H680" s="930">
        <f t="shared" si="16"/>
        <v>47.4</v>
      </c>
    </row>
    <row r="681" spans="1:8">
      <c r="A681" s="32" t="s">
        <v>42</v>
      </c>
      <c r="B681" s="29" t="s">
        <v>209</v>
      </c>
      <c r="C681" s="228" t="s">
        <v>1372</v>
      </c>
      <c r="D681" s="31">
        <v>3000</v>
      </c>
      <c r="E681" s="628" t="s">
        <v>204</v>
      </c>
      <c r="F681" s="32" t="s">
        <v>1513</v>
      </c>
      <c r="G681" s="619" t="s">
        <v>5433</v>
      </c>
      <c r="H681" s="930" t="s">
        <v>204</v>
      </c>
    </row>
    <row r="682" spans="1:8">
      <c r="A682" s="32" t="s">
        <v>43</v>
      </c>
      <c r="B682" s="29" t="s">
        <v>208</v>
      </c>
      <c r="C682" s="228" t="s">
        <v>1372</v>
      </c>
      <c r="D682" s="31">
        <v>2500</v>
      </c>
      <c r="E682" s="628" t="s">
        <v>204</v>
      </c>
      <c r="F682" s="32" t="s">
        <v>1514</v>
      </c>
      <c r="G682" s="619" t="s">
        <v>5433</v>
      </c>
      <c r="H682" s="930" t="s">
        <v>204</v>
      </c>
    </row>
    <row r="683" spans="1:8">
      <c r="A683" s="78" t="s">
        <v>2218</v>
      </c>
      <c r="B683" s="77" t="s">
        <v>2612</v>
      </c>
      <c r="C683" s="228" t="s">
        <v>1372</v>
      </c>
      <c r="D683" s="75">
        <v>6200</v>
      </c>
      <c r="E683" s="628">
        <v>32</v>
      </c>
      <c r="F683" s="76" t="s">
        <v>1515</v>
      </c>
      <c r="G683" s="619" t="s">
        <v>5433</v>
      </c>
      <c r="H683" s="930">
        <f>SUM(E683*1.2)+30</f>
        <v>68.400000000000006</v>
      </c>
    </row>
    <row r="684" spans="1:8">
      <c r="A684" s="78" t="s">
        <v>44</v>
      </c>
      <c r="B684" s="291" t="s">
        <v>2026</v>
      </c>
      <c r="C684" s="228" t="s">
        <v>1372</v>
      </c>
      <c r="D684" s="75">
        <v>6200</v>
      </c>
      <c r="E684" s="628">
        <v>31.5</v>
      </c>
      <c r="F684" s="76" t="s">
        <v>1516</v>
      </c>
      <c r="G684" s="619" t="s">
        <v>5433</v>
      </c>
      <c r="H684" s="930">
        <f t="shared" ref="H684:H747" si="17">SUM(E684*1.2)+30</f>
        <v>67.8</v>
      </c>
    </row>
    <row r="685" spans="1:8">
      <c r="A685" s="78" t="s">
        <v>45</v>
      </c>
      <c r="B685" s="77" t="s">
        <v>1391</v>
      </c>
      <c r="C685" s="228" t="s">
        <v>1372</v>
      </c>
      <c r="D685" s="82">
        <v>2000</v>
      </c>
      <c r="E685" s="628">
        <v>11.9</v>
      </c>
      <c r="F685" s="40" t="s">
        <v>1517</v>
      </c>
      <c r="G685" s="619" t="s">
        <v>5433</v>
      </c>
      <c r="H685" s="930">
        <f t="shared" si="17"/>
        <v>44.28</v>
      </c>
    </row>
    <row r="686" spans="1:8">
      <c r="A686" s="30" t="s">
        <v>46</v>
      </c>
      <c r="B686" s="29" t="s">
        <v>1716</v>
      </c>
      <c r="C686" s="228" t="s">
        <v>1372</v>
      </c>
      <c r="D686" s="36" t="s">
        <v>1519</v>
      </c>
      <c r="E686" s="628">
        <v>13.9</v>
      </c>
      <c r="F686" s="28" t="s">
        <v>1518</v>
      </c>
      <c r="G686" s="619" t="s">
        <v>5433</v>
      </c>
      <c r="H686" s="930">
        <f t="shared" si="17"/>
        <v>46.68</v>
      </c>
    </row>
    <row r="687" spans="1:8">
      <c r="A687" s="131" t="s">
        <v>47</v>
      </c>
      <c r="B687" s="159" t="s">
        <v>1582</v>
      </c>
      <c r="C687" s="228" t="s">
        <v>1372</v>
      </c>
      <c r="D687" s="132" t="s">
        <v>1583</v>
      </c>
      <c r="E687" s="628">
        <v>16.5</v>
      </c>
      <c r="F687" s="40" t="s">
        <v>1581</v>
      </c>
      <c r="G687" s="619" t="s">
        <v>5433</v>
      </c>
      <c r="H687" s="930">
        <f t="shared" si="17"/>
        <v>49.8</v>
      </c>
    </row>
    <row r="688" spans="1:8">
      <c r="A688" s="131" t="s">
        <v>48</v>
      </c>
      <c r="B688" s="159" t="s">
        <v>1585</v>
      </c>
      <c r="C688" s="228" t="s">
        <v>1372</v>
      </c>
      <c r="D688" s="132" t="s">
        <v>1520</v>
      </c>
      <c r="E688" s="627">
        <v>17</v>
      </c>
      <c r="F688" s="40" t="s">
        <v>1584</v>
      </c>
      <c r="G688" s="619" t="s">
        <v>5433</v>
      </c>
      <c r="H688" s="930">
        <f t="shared" si="17"/>
        <v>50.4</v>
      </c>
    </row>
    <row r="689" spans="1:8">
      <c r="A689" s="30" t="s">
        <v>4907</v>
      </c>
      <c r="B689" s="159" t="s">
        <v>5083</v>
      </c>
      <c r="C689" s="228" t="s">
        <v>1372</v>
      </c>
      <c r="D689" s="132">
        <v>30000</v>
      </c>
      <c r="E689" s="628">
        <v>17</v>
      </c>
      <c r="F689" s="40" t="s">
        <v>4906</v>
      </c>
      <c r="G689" s="619" t="s">
        <v>5433</v>
      </c>
      <c r="H689" s="930">
        <f t="shared" si="17"/>
        <v>50.4</v>
      </c>
    </row>
    <row r="690" spans="1:8">
      <c r="A690" s="30" t="s">
        <v>1763</v>
      </c>
      <c r="B690" s="29" t="s">
        <v>2610</v>
      </c>
      <c r="C690" s="228" t="s">
        <v>1372</v>
      </c>
      <c r="D690" s="36" t="s">
        <v>1676</v>
      </c>
      <c r="E690" s="628">
        <v>19.5</v>
      </c>
      <c r="F690" s="28" t="s">
        <v>1764</v>
      </c>
      <c r="G690" s="619" t="s">
        <v>5433</v>
      </c>
      <c r="H690" s="930">
        <f t="shared" si="17"/>
        <v>53.4</v>
      </c>
    </row>
    <row r="691" spans="1:8">
      <c r="A691" s="30" t="s">
        <v>4392</v>
      </c>
      <c r="B691" s="29" t="s">
        <v>4389</v>
      </c>
      <c r="C691" s="228" t="s">
        <v>1372</v>
      </c>
      <c r="D691" s="36" t="s">
        <v>4395</v>
      </c>
      <c r="E691" s="628">
        <v>17.899999999999999</v>
      </c>
      <c r="F691" s="28" t="s">
        <v>4394</v>
      </c>
      <c r="G691" s="619" t="s">
        <v>5433</v>
      </c>
      <c r="H691" s="930">
        <f t="shared" si="17"/>
        <v>51.48</v>
      </c>
    </row>
    <row r="692" spans="1:8">
      <c r="A692" s="30" t="s">
        <v>4393</v>
      </c>
      <c r="B692" s="29" t="s">
        <v>2611</v>
      </c>
      <c r="C692" s="228" t="s">
        <v>1372</v>
      </c>
      <c r="D692" s="36" t="s">
        <v>1653</v>
      </c>
      <c r="E692" s="628">
        <v>25</v>
      </c>
      <c r="F692" s="28" t="s">
        <v>1765</v>
      </c>
      <c r="G692" s="619" t="s">
        <v>5433</v>
      </c>
      <c r="H692" s="930">
        <f t="shared" si="17"/>
        <v>60</v>
      </c>
    </row>
    <row r="693" spans="1:8">
      <c r="A693" s="30"/>
      <c r="B693" s="29" t="s">
        <v>2839</v>
      </c>
      <c r="C693" s="228" t="s">
        <v>1372</v>
      </c>
      <c r="D693" s="36" t="s">
        <v>2474</v>
      </c>
      <c r="E693" s="628">
        <v>28</v>
      </c>
      <c r="F693" s="28" t="s">
        <v>2018</v>
      </c>
      <c r="G693" s="619" t="s">
        <v>5433</v>
      </c>
      <c r="H693" s="930">
        <f t="shared" si="17"/>
        <v>63.6</v>
      </c>
    </row>
    <row r="694" spans="1:8">
      <c r="A694" s="579" t="s">
        <v>49</v>
      </c>
      <c r="B694" s="160" t="s">
        <v>1587</v>
      </c>
      <c r="C694" s="228" t="s">
        <v>1372</v>
      </c>
      <c r="D694" s="45" t="s">
        <v>1480</v>
      </c>
      <c r="E694" s="627">
        <v>37</v>
      </c>
      <c r="F694" s="44" t="s">
        <v>1586</v>
      </c>
      <c r="G694" s="619" t="s">
        <v>5433</v>
      </c>
      <c r="H694" s="930">
        <f t="shared" si="17"/>
        <v>74.400000000000006</v>
      </c>
    </row>
    <row r="695" spans="1:8">
      <c r="A695" s="1202" t="s">
        <v>50</v>
      </c>
      <c r="B695" s="160" t="s">
        <v>1589</v>
      </c>
      <c r="C695" s="228" t="s">
        <v>1372</v>
      </c>
      <c r="D695" s="45" t="s">
        <v>1520</v>
      </c>
      <c r="E695" s="627">
        <v>47.68</v>
      </c>
      <c r="F695" s="44" t="s">
        <v>1588</v>
      </c>
      <c r="G695" s="619" t="s">
        <v>5433</v>
      </c>
      <c r="H695" s="930">
        <f t="shared" si="17"/>
        <v>87.216000000000008</v>
      </c>
    </row>
    <row r="696" spans="1:8">
      <c r="A696" s="1204"/>
      <c r="B696" s="41" t="s">
        <v>1591</v>
      </c>
      <c r="C696" s="228" t="s">
        <v>1372</v>
      </c>
      <c r="D696" s="45" t="s">
        <v>1592</v>
      </c>
      <c r="E696" s="627">
        <v>38.5</v>
      </c>
      <c r="F696" s="44" t="s">
        <v>1590</v>
      </c>
      <c r="G696" s="619" t="s">
        <v>5433</v>
      </c>
      <c r="H696" s="930">
        <f t="shared" si="17"/>
        <v>76.199999999999989</v>
      </c>
    </row>
    <row r="697" spans="1:8">
      <c r="A697" s="1249" t="s">
        <v>2466</v>
      </c>
      <c r="B697" s="343" t="s">
        <v>2467</v>
      </c>
      <c r="C697" s="228" t="s">
        <v>1372</v>
      </c>
      <c r="D697" s="45">
        <v>2500</v>
      </c>
      <c r="E697" s="627">
        <v>16.899999999999999</v>
      </c>
      <c r="F697" s="44" t="s">
        <v>2468</v>
      </c>
      <c r="G697" s="619" t="s">
        <v>5433</v>
      </c>
      <c r="H697" s="930">
        <f t="shared" si="17"/>
        <v>50.28</v>
      </c>
    </row>
    <row r="698" spans="1:8">
      <c r="A698" s="1250"/>
      <c r="B698" s="343" t="s">
        <v>6286</v>
      </c>
      <c r="C698" s="228" t="s">
        <v>1372</v>
      </c>
      <c r="D698" s="45">
        <v>25000</v>
      </c>
      <c r="E698" s="627">
        <v>24.7</v>
      </c>
      <c r="F698" s="44" t="s">
        <v>6287</v>
      </c>
      <c r="G698" s="619" t="s">
        <v>5433</v>
      </c>
      <c r="H698" s="930">
        <f t="shared" si="17"/>
        <v>59.64</v>
      </c>
    </row>
    <row r="699" spans="1:8">
      <c r="A699" s="330" t="s">
        <v>2965</v>
      </c>
      <c r="B699" s="343" t="s">
        <v>2966</v>
      </c>
      <c r="C699" s="228" t="s">
        <v>1372</v>
      </c>
      <c r="D699" s="45">
        <v>9000</v>
      </c>
      <c r="E699" s="627">
        <v>20</v>
      </c>
      <c r="F699" s="44" t="s">
        <v>6288</v>
      </c>
      <c r="G699" s="619" t="s">
        <v>5433</v>
      </c>
      <c r="H699" s="930">
        <f t="shared" si="17"/>
        <v>54</v>
      </c>
    </row>
    <row r="700" spans="1:8">
      <c r="A700" s="531" t="s">
        <v>4930</v>
      </c>
      <c r="B700" s="343" t="s">
        <v>4928</v>
      </c>
      <c r="C700" s="228" t="s">
        <v>1372</v>
      </c>
      <c r="D700" s="45">
        <v>30000</v>
      </c>
      <c r="E700" s="627">
        <v>51.6</v>
      </c>
      <c r="F700" s="44" t="s">
        <v>4929</v>
      </c>
      <c r="G700" s="619" t="s">
        <v>5433</v>
      </c>
      <c r="H700" s="930">
        <f t="shared" si="17"/>
        <v>91.92</v>
      </c>
    </row>
    <row r="701" spans="1:8">
      <c r="A701" s="1202" t="s">
        <v>1766</v>
      </c>
      <c r="B701" s="247" t="s">
        <v>1767</v>
      </c>
      <c r="C701" s="228" t="s">
        <v>1372</v>
      </c>
      <c r="D701" s="248">
        <v>4000</v>
      </c>
      <c r="E701" s="627">
        <v>29.3</v>
      </c>
      <c r="F701" s="249" t="s">
        <v>423</v>
      </c>
      <c r="G701" s="619" t="s">
        <v>5433</v>
      </c>
      <c r="H701" s="930">
        <f t="shared" si="17"/>
        <v>65.16</v>
      </c>
    </row>
    <row r="702" spans="1:8">
      <c r="A702" s="1203"/>
      <c r="B702" s="247" t="s">
        <v>1768</v>
      </c>
      <c r="C702" s="229" t="s">
        <v>1372</v>
      </c>
      <c r="D702" s="248">
        <v>3000</v>
      </c>
      <c r="E702" s="627">
        <v>29.3</v>
      </c>
      <c r="F702" s="249" t="s">
        <v>424</v>
      </c>
      <c r="G702" s="619" t="s">
        <v>5433</v>
      </c>
      <c r="H702" s="930">
        <f t="shared" si="17"/>
        <v>65.16</v>
      </c>
    </row>
    <row r="703" spans="1:8">
      <c r="A703" s="1203"/>
      <c r="B703" s="247" t="s">
        <v>1769</v>
      </c>
      <c r="C703" s="230" t="s">
        <v>1372</v>
      </c>
      <c r="D703" s="248">
        <v>3000</v>
      </c>
      <c r="E703" s="627">
        <v>29.3</v>
      </c>
      <c r="F703" s="249" t="s">
        <v>425</v>
      </c>
      <c r="G703" s="619" t="s">
        <v>5433</v>
      </c>
      <c r="H703" s="930">
        <f t="shared" si="17"/>
        <v>65.16</v>
      </c>
    </row>
    <row r="704" spans="1:8">
      <c r="A704" s="1204"/>
      <c r="B704" s="247" t="s">
        <v>1770</v>
      </c>
      <c r="C704" s="231" t="s">
        <v>1372</v>
      </c>
      <c r="D704" s="248">
        <v>3000</v>
      </c>
      <c r="E704" s="627">
        <v>29.3</v>
      </c>
      <c r="F704" s="249" t="s">
        <v>426</v>
      </c>
      <c r="G704" s="619" t="s">
        <v>5433</v>
      </c>
      <c r="H704" s="930">
        <f t="shared" si="17"/>
        <v>65.16</v>
      </c>
    </row>
    <row r="705" spans="1:8">
      <c r="A705" s="1343" t="s">
        <v>4908</v>
      </c>
      <c r="B705" s="247" t="s">
        <v>4909</v>
      </c>
      <c r="C705" s="228" t="s">
        <v>1372</v>
      </c>
      <c r="D705" s="248">
        <v>2500</v>
      </c>
      <c r="E705" s="627">
        <v>49.9</v>
      </c>
      <c r="F705" s="249" t="s">
        <v>5746</v>
      </c>
      <c r="G705" s="619" t="s">
        <v>5433</v>
      </c>
      <c r="H705" s="930">
        <f t="shared" si="17"/>
        <v>89.88</v>
      </c>
    </row>
    <row r="706" spans="1:8">
      <c r="A706" s="1344"/>
      <c r="B706" s="247" t="s">
        <v>4910</v>
      </c>
      <c r="C706" s="229" t="s">
        <v>1372</v>
      </c>
      <c r="D706" s="248">
        <v>1500</v>
      </c>
      <c r="E706" s="627">
        <v>39.9</v>
      </c>
      <c r="F706" s="249" t="s">
        <v>5747</v>
      </c>
      <c r="G706" s="619" t="s">
        <v>5433</v>
      </c>
      <c r="H706" s="930">
        <f t="shared" si="17"/>
        <v>77.88</v>
      </c>
    </row>
    <row r="707" spans="1:8">
      <c r="A707" s="1344"/>
      <c r="B707" s="247" t="s">
        <v>4911</v>
      </c>
      <c r="C707" s="230" t="s">
        <v>1372</v>
      </c>
      <c r="D707" s="248">
        <v>1500</v>
      </c>
      <c r="E707" s="627">
        <v>39.9</v>
      </c>
      <c r="F707" s="249" t="s">
        <v>5748</v>
      </c>
      <c r="G707" s="619" t="s">
        <v>5433</v>
      </c>
      <c r="H707" s="930">
        <f t="shared" si="17"/>
        <v>77.88</v>
      </c>
    </row>
    <row r="708" spans="1:8">
      <c r="A708" s="1345"/>
      <c r="B708" s="247" t="s">
        <v>4912</v>
      </c>
      <c r="C708" s="231" t="s">
        <v>1372</v>
      </c>
      <c r="D708" s="248">
        <v>1500</v>
      </c>
      <c r="E708" s="627">
        <v>39.9</v>
      </c>
      <c r="F708" s="249" t="s">
        <v>5749</v>
      </c>
      <c r="G708" s="619" t="s">
        <v>5433</v>
      </c>
      <c r="H708" s="930">
        <f t="shared" si="17"/>
        <v>77.88</v>
      </c>
    </row>
    <row r="709" spans="1:8">
      <c r="A709" s="1202" t="s">
        <v>1942</v>
      </c>
      <c r="B709" s="247" t="s">
        <v>2602</v>
      </c>
      <c r="C709" s="228" t="s">
        <v>1372</v>
      </c>
      <c r="D709" s="248">
        <v>2500</v>
      </c>
      <c r="E709" s="627">
        <v>15.5</v>
      </c>
      <c r="F709" s="664" t="s">
        <v>6152</v>
      </c>
      <c r="G709" s="619" t="s">
        <v>5433</v>
      </c>
      <c r="H709" s="930">
        <f t="shared" si="17"/>
        <v>48.599999999999994</v>
      </c>
    </row>
    <row r="710" spans="1:8">
      <c r="A710" s="1203"/>
      <c r="B710" s="247" t="s">
        <v>2603</v>
      </c>
      <c r="C710" s="229" t="s">
        <v>1372</v>
      </c>
      <c r="D710" s="248">
        <v>2000</v>
      </c>
      <c r="E710" s="627">
        <v>15.5</v>
      </c>
      <c r="F710" s="664" t="s">
        <v>6153</v>
      </c>
      <c r="G710" s="619" t="s">
        <v>5433</v>
      </c>
      <c r="H710" s="930">
        <f t="shared" si="17"/>
        <v>48.599999999999994</v>
      </c>
    </row>
    <row r="711" spans="1:8">
      <c r="A711" s="1203"/>
      <c r="B711" s="247" t="s">
        <v>2604</v>
      </c>
      <c r="C711" s="230" t="s">
        <v>1372</v>
      </c>
      <c r="D711" s="248">
        <v>2000</v>
      </c>
      <c r="E711" s="627">
        <v>15.5</v>
      </c>
      <c r="F711" s="664" t="s">
        <v>6154</v>
      </c>
      <c r="G711" s="619" t="s">
        <v>5433</v>
      </c>
      <c r="H711" s="930">
        <f t="shared" si="17"/>
        <v>48.599999999999994</v>
      </c>
    </row>
    <row r="712" spans="1:8">
      <c r="A712" s="1204"/>
      <c r="B712" s="247" t="s">
        <v>2605</v>
      </c>
      <c r="C712" s="231" t="s">
        <v>1372</v>
      </c>
      <c r="D712" s="248">
        <v>2000</v>
      </c>
      <c r="E712" s="627">
        <v>15.5</v>
      </c>
      <c r="F712" s="664" t="s">
        <v>6155</v>
      </c>
      <c r="G712" s="619" t="s">
        <v>5433</v>
      </c>
      <c r="H712" s="930">
        <f t="shared" si="17"/>
        <v>48.599999999999994</v>
      </c>
    </row>
    <row r="713" spans="1:8">
      <c r="A713" s="1202" t="s">
        <v>2956</v>
      </c>
      <c r="B713" s="247" t="s">
        <v>2957</v>
      </c>
      <c r="C713" s="228" t="s">
        <v>1372</v>
      </c>
      <c r="D713" s="248">
        <v>6000</v>
      </c>
      <c r="E713" s="627">
        <v>29.9</v>
      </c>
      <c r="F713" s="249" t="s">
        <v>2961</v>
      </c>
      <c r="G713" s="619" t="s">
        <v>5433</v>
      </c>
      <c r="H713" s="930">
        <f t="shared" si="17"/>
        <v>65.88</v>
      </c>
    </row>
    <row r="714" spans="1:8">
      <c r="A714" s="1203"/>
      <c r="B714" s="247" t="s">
        <v>2958</v>
      </c>
      <c r="C714" s="229" t="s">
        <v>1372</v>
      </c>
      <c r="D714" s="248">
        <v>4000</v>
      </c>
      <c r="E714" s="627">
        <v>29.9</v>
      </c>
      <c r="F714" s="249" t="s">
        <v>2962</v>
      </c>
      <c r="G714" s="619" t="s">
        <v>5433</v>
      </c>
      <c r="H714" s="930">
        <f t="shared" si="17"/>
        <v>65.88</v>
      </c>
    </row>
    <row r="715" spans="1:8">
      <c r="A715" s="1203"/>
      <c r="B715" s="247" t="s">
        <v>2959</v>
      </c>
      <c r="C715" s="230" t="s">
        <v>1372</v>
      </c>
      <c r="D715" s="248">
        <v>4000</v>
      </c>
      <c r="E715" s="627">
        <v>29.9</v>
      </c>
      <c r="F715" s="249" t="s">
        <v>2963</v>
      </c>
      <c r="G715" s="619" t="s">
        <v>5433</v>
      </c>
      <c r="H715" s="930">
        <f t="shared" si="17"/>
        <v>65.88</v>
      </c>
    </row>
    <row r="716" spans="1:8">
      <c r="A716" s="1204"/>
      <c r="B716" s="247" t="s">
        <v>2960</v>
      </c>
      <c r="C716" s="231" t="s">
        <v>1372</v>
      </c>
      <c r="D716" s="248">
        <v>4000</v>
      </c>
      <c r="E716" s="627">
        <v>29.9</v>
      </c>
      <c r="F716" s="249" t="s">
        <v>2964</v>
      </c>
      <c r="G716" s="619" t="s">
        <v>5433</v>
      </c>
      <c r="H716" s="930">
        <f t="shared" si="17"/>
        <v>65.88</v>
      </c>
    </row>
    <row r="717" spans="1:8">
      <c r="A717" s="1202" t="s">
        <v>427</v>
      </c>
      <c r="B717" s="247" t="s">
        <v>419</v>
      </c>
      <c r="C717" s="228" t="s">
        <v>1372</v>
      </c>
      <c r="D717" s="248">
        <v>10000</v>
      </c>
      <c r="E717" s="627">
        <v>29.95</v>
      </c>
      <c r="F717" s="249" t="s">
        <v>423</v>
      </c>
      <c r="G717" s="619" t="s">
        <v>5433</v>
      </c>
      <c r="H717" s="930">
        <f t="shared" si="17"/>
        <v>65.94</v>
      </c>
    </row>
    <row r="718" spans="1:8">
      <c r="A718" s="1203"/>
      <c r="B718" s="247" t="s">
        <v>420</v>
      </c>
      <c r="C718" s="229" t="s">
        <v>1372</v>
      </c>
      <c r="D718" s="248">
        <v>6600</v>
      </c>
      <c r="E718" s="627">
        <v>29.95</v>
      </c>
      <c r="F718" s="249" t="s">
        <v>424</v>
      </c>
      <c r="G718" s="619" t="s">
        <v>5433</v>
      </c>
      <c r="H718" s="930">
        <f t="shared" si="17"/>
        <v>65.94</v>
      </c>
    </row>
    <row r="719" spans="1:8">
      <c r="A719" s="1203"/>
      <c r="B719" s="247" t="s">
        <v>421</v>
      </c>
      <c r="C719" s="230" t="s">
        <v>1372</v>
      </c>
      <c r="D719" s="248">
        <v>6600</v>
      </c>
      <c r="E719" s="627">
        <v>29.95</v>
      </c>
      <c r="F719" s="249" t="s">
        <v>425</v>
      </c>
      <c r="G719" s="619" t="s">
        <v>5433</v>
      </c>
      <c r="H719" s="930">
        <f t="shared" si="17"/>
        <v>65.94</v>
      </c>
    </row>
    <row r="720" spans="1:8">
      <c r="A720" s="1204"/>
      <c r="B720" s="247" t="s">
        <v>422</v>
      </c>
      <c r="C720" s="231" t="s">
        <v>1372</v>
      </c>
      <c r="D720" s="248">
        <v>6600</v>
      </c>
      <c r="E720" s="627">
        <v>29.95</v>
      </c>
      <c r="F720" s="249" t="s">
        <v>426</v>
      </c>
      <c r="G720" s="619" t="s">
        <v>5433</v>
      </c>
      <c r="H720" s="930">
        <f t="shared" si="17"/>
        <v>65.94</v>
      </c>
    </row>
    <row r="721" spans="1:8">
      <c r="A721" s="1205" t="s">
        <v>2231</v>
      </c>
      <c r="B721" s="343" t="s">
        <v>2606</v>
      </c>
      <c r="C721" s="228" t="s">
        <v>1372</v>
      </c>
      <c r="D721" s="344">
        <v>8000</v>
      </c>
      <c r="E721" s="627">
        <v>37</v>
      </c>
      <c r="F721" s="249" t="s">
        <v>2232</v>
      </c>
      <c r="G721" s="619" t="s">
        <v>5433</v>
      </c>
      <c r="H721" s="930">
        <f t="shared" si="17"/>
        <v>74.400000000000006</v>
      </c>
    </row>
    <row r="722" spans="1:8">
      <c r="A722" s="1238"/>
      <c r="B722" s="343" t="s">
        <v>2607</v>
      </c>
      <c r="C722" s="229" t="s">
        <v>1372</v>
      </c>
      <c r="D722" s="344">
        <v>6000</v>
      </c>
      <c r="E722" s="627">
        <v>38</v>
      </c>
      <c r="F722" s="249" t="s">
        <v>2233</v>
      </c>
      <c r="G722" s="619" t="s">
        <v>5433</v>
      </c>
      <c r="H722" s="930">
        <f t="shared" si="17"/>
        <v>75.599999999999994</v>
      </c>
    </row>
    <row r="723" spans="1:8">
      <c r="A723" s="1238"/>
      <c r="B723" s="343" t="s">
        <v>2608</v>
      </c>
      <c r="C723" s="230" t="s">
        <v>1372</v>
      </c>
      <c r="D723" s="344">
        <v>6000</v>
      </c>
      <c r="E723" s="627">
        <v>38</v>
      </c>
      <c r="F723" s="249" t="s">
        <v>2234</v>
      </c>
      <c r="G723" s="619" t="s">
        <v>5433</v>
      </c>
      <c r="H723" s="930">
        <f t="shared" si="17"/>
        <v>75.599999999999994</v>
      </c>
    </row>
    <row r="724" spans="1:8">
      <c r="A724" s="1206"/>
      <c r="B724" s="343" t="s">
        <v>2609</v>
      </c>
      <c r="C724" s="231" t="s">
        <v>1372</v>
      </c>
      <c r="D724" s="344">
        <v>6000</v>
      </c>
      <c r="E724" s="627">
        <v>38</v>
      </c>
      <c r="F724" s="249" t="s">
        <v>2235</v>
      </c>
      <c r="G724" s="619" t="s">
        <v>5433</v>
      </c>
      <c r="H724" s="930">
        <f t="shared" si="17"/>
        <v>75.599999999999994</v>
      </c>
    </row>
    <row r="725" spans="1:8">
      <c r="A725" s="1205" t="s">
        <v>4468</v>
      </c>
      <c r="B725" s="343" t="s">
        <v>4469</v>
      </c>
      <c r="C725" s="228" t="s">
        <v>1372</v>
      </c>
      <c r="D725" s="344">
        <v>12000</v>
      </c>
      <c r="E725" s="627">
        <v>49</v>
      </c>
      <c r="F725" s="249" t="s">
        <v>4473</v>
      </c>
      <c r="G725" s="619" t="s">
        <v>5433</v>
      </c>
      <c r="H725" s="930">
        <f t="shared" si="17"/>
        <v>88.8</v>
      </c>
    </row>
    <row r="726" spans="1:8">
      <c r="A726" s="1238"/>
      <c r="B726" s="343" t="s">
        <v>4470</v>
      </c>
      <c r="C726" s="229" t="s">
        <v>1372</v>
      </c>
      <c r="D726" s="344">
        <v>7000</v>
      </c>
      <c r="E726" s="627">
        <v>45</v>
      </c>
      <c r="F726" s="249" t="s">
        <v>4474</v>
      </c>
      <c r="G726" s="619" t="s">
        <v>5433</v>
      </c>
      <c r="H726" s="930">
        <f t="shared" si="17"/>
        <v>84</v>
      </c>
    </row>
    <row r="727" spans="1:8">
      <c r="A727" s="1238"/>
      <c r="B727" s="343" t="s">
        <v>4471</v>
      </c>
      <c r="C727" s="230" t="s">
        <v>1372</v>
      </c>
      <c r="D727" s="344">
        <v>7000</v>
      </c>
      <c r="E727" s="627">
        <v>45</v>
      </c>
      <c r="F727" s="249" t="s">
        <v>4475</v>
      </c>
      <c r="G727" s="619" t="s">
        <v>5433</v>
      </c>
      <c r="H727" s="930">
        <f t="shared" si="17"/>
        <v>84</v>
      </c>
    </row>
    <row r="728" spans="1:8">
      <c r="A728" s="1206"/>
      <c r="B728" s="343" t="s">
        <v>4472</v>
      </c>
      <c r="C728" s="231" t="s">
        <v>1372</v>
      </c>
      <c r="D728" s="344">
        <v>7000</v>
      </c>
      <c r="E728" s="627">
        <v>45</v>
      </c>
      <c r="F728" s="249" t="s">
        <v>4476</v>
      </c>
      <c r="G728" s="619" t="s">
        <v>5433</v>
      </c>
      <c r="H728" s="930">
        <f t="shared" si="17"/>
        <v>84</v>
      </c>
    </row>
    <row r="729" spans="1:8">
      <c r="A729" s="1289" t="s">
        <v>4947</v>
      </c>
      <c r="B729" s="343" t="s">
        <v>4946</v>
      </c>
      <c r="C729" s="228" t="s">
        <v>1372</v>
      </c>
      <c r="D729" s="344">
        <v>8500</v>
      </c>
      <c r="E729" s="627">
        <v>55.4</v>
      </c>
      <c r="F729" s="249" t="s">
        <v>4942</v>
      </c>
      <c r="G729" s="619" t="s">
        <v>5433</v>
      </c>
      <c r="H729" s="930">
        <f t="shared" si="17"/>
        <v>96.47999999999999</v>
      </c>
    </row>
    <row r="730" spans="1:8">
      <c r="A730" s="1290"/>
      <c r="B730" s="343" t="s">
        <v>4931</v>
      </c>
      <c r="C730" s="229" t="s">
        <v>1372</v>
      </c>
      <c r="D730" s="344">
        <v>7500</v>
      </c>
      <c r="E730" s="627">
        <v>55.4</v>
      </c>
      <c r="F730" s="249" t="s">
        <v>4943</v>
      </c>
      <c r="G730" s="619" t="s">
        <v>5433</v>
      </c>
      <c r="H730" s="930">
        <f t="shared" si="17"/>
        <v>96.47999999999999</v>
      </c>
    </row>
    <row r="731" spans="1:8">
      <c r="A731" s="1290"/>
      <c r="B731" s="343" t="s">
        <v>4932</v>
      </c>
      <c r="C731" s="230" t="s">
        <v>1372</v>
      </c>
      <c r="D731" s="344">
        <v>7500</v>
      </c>
      <c r="E731" s="627">
        <v>55.4</v>
      </c>
      <c r="F731" s="249" t="s">
        <v>4944</v>
      </c>
      <c r="G731" s="619" t="s">
        <v>5433</v>
      </c>
      <c r="H731" s="930">
        <f t="shared" si="17"/>
        <v>96.47999999999999</v>
      </c>
    </row>
    <row r="732" spans="1:8">
      <c r="A732" s="1291"/>
      <c r="B732" s="343" t="s">
        <v>4933</v>
      </c>
      <c r="C732" s="231" t="s">
        <v>1372</v>
      </c>
      <c r="D732" s="344">
        <v>7500</v>
      </c>
      <c r="E732" s="627">
        <v>55.4</v>
      </c>
      <c r="F732" s="249" t="s">
        <v>4945</v>
      </c>
      <c r="G732" s="619" t="s">
        <v>5433</v>
      </c>
      <c r="H732" s="930">
        <f t="shared" si="17"/>
        <v>96.47999999999999</v>
      </c>
    </row>
    <row r="733" spans="1:8">
      <c r="A733" s="1205" t="s">
        <v>4486</v>
      </c>
      <c r="B733" s="343" t="s">
        <v>4477</v>
      </c>
      <c r="C733" s="228" t="s">
        <v>1372</v>
      </c>
      <c r="D733" s="344">
        <v>38000</v>
      </c>
      <c r="E733" s="627">
        <v>49</v>
      </c>
      <c r="F733" s="249" t="s">
        <v>4934</v>
      </c>
      <c r="G733" s="619" t="s">
        <v>5433</v>
      </c>
      <c r="H733" s="930">
        <f t="shared" si="17"/>
        <v>88.8</v>
      </c>
    </row>
    <row r="734" spans="1:8">
      <c r="A734" s="1238"/>
      <c r="B734" s="343" t="s">
        <v>4478</v>
      </c>
      <c r="C734" s="229" t="s">
        <v>1372</v>
      </c>
      <c r="D734" s="344">
        <v>24000</v>
      </c>
      <c r="E734" s="627">
        <v>52</v>
      </c>
      <c r="F734" s="249" t="s">
        <v>4935</v>
      </c>
      <c r="G734" s="619" t="s">
        <v>5433</v>
      </c>
      <c r="H734" s="930">
        <f t="shared" si="17"/>
        <v>92.4</v>
      </c>
    </row>
    <row r="735" spans="1:8">
      <c r="A735" s="1238"/>
      <c r="B735" s="343" t="s">
        <v>4479</v>
      </c>
      <c r="C735" s="230" t="s">
        <v>1372</v>
      </c>
      <c r="D735" s="344">
        <v>24000</v>
      </c>
      <c r="E735" s="627">
        <v>52</v>
      </c>
      <c r="F735" s="249" t="s">
        <v>4936</v>
      </c>
      <c r="G735" s="619" t="s">
        <v>5433</v>
      </c>
      <c r="H735" s="930">
        <f t="shared" si="17"/>
        <v>92.4</v>
      </c>
    </row>
    <row r="736" spans="1:8">
      <c r="A736" s="1206"/>
      <c r="B736" s="343" t="s">
        <v>4480</v>
      </c>
      <c r="C736" s="231" t="s">
        <v>1372</v>
      </c>
      <c r="D736" s="344">
        <v>24000</v>
      </c>
      <c r="E736" s="627">
        <v>52</v>
      </c>
      <c r="F736" s="249" t="s">
        <v>4937</v>
      </c>
      <c r="G736" s="619" t="s">
        <v>5433</v>
      </c>
      <c r="H736" s="930">
        <f t="shared" si="17"/>
        <v>92.4</v>
      </c>
    </row>
    <row r="737" spans="1:8">
      <c r="A737" s="1205" t="s">
        <v>4481</v>
      </c>
      <c r="B737" s="343" t="s">
        <v>4482</v>
      </c>
      <c r="C737" s="228" t="s">
        <v>1372</v>
      </c>
      <c r="D737" s="344">
        <v>38000</v>
      </c>
      <c r="E737" s="627">
        <v>72.400000000000006</v>
      </c>
      <c r="F737" s="249" t="s">
        <v>4938</v>
      </c>
      <c r="G737" s="619" t="s">
        <v>5433</v>
      </c>
      <c r="H737" s="930">
        <f t="shared" si="17"/>
        <v>116.88000000000001</v>
      </c>
    </row>
    <row r="738" spans="1:8">
      <c r="A738" s="1238"/>
      <c r="B738" s="343" t="s">
        <v>4483</v>
      </c>
      <c r="C738" s="229" t="s">
        <v>1372</v>
      </c>
      <c r="D738" s="344">
        <v>24000</v>
      </c>
      <c r="E738" s="627">
        <v>72.400000000000006</v>
      </c>
      <c r="F738" s="249" t="s">
        <v>4939</v>
      </c>
      <c r="G738" s="619" t="s">
        <v>5433</v>
      </c>
      <c r="H738" s="930">
        <f t="shared" si="17"/>
        <v>116.88000000000001</v>
      </c>
    </row>
    <row r="739" spans="1:8">
      <c r="A739" s="1238"/>
      <c r="B739" s="343" t="s">
        <v>4484</v>
      </c>
      <c r="C739" s="230" t="s">
        <v>1372</v>
      </c>
      <c r="D739" s="344">
        <v>24000</v>
      </c>
      <c r="E739" s="627">
        <v>72.400000000000006</v>
      </c>
      <c r="F739" s="249" t="s">
        <v>4940</v>
      </c>
      <c r="G739" s="619" t="s">
        <v>5433</v>
      </c>
      <c r="H739" s="930">
        <f t="shared" si="17"/>
        <v>116.88000000000001</v>
      </c>
    </row>
    <row r="740" spans="1:8">
      <c r="A740" s="1206"/>
      <c r="B740" s="343" t="s">
        <v>4485</v>
      </c>
      <c r="C740" s="231" t="s">
        <v>1372</v>
      </c>
      <c r="D740" s="344">
        <v>24000</v>
      </c>
      <c r="E740" s="627">
        <v>72.400000000000006</v>
      </c>
      <c r="F740" s="249" t="s">
        <v>4941</v>
      </c>
      <c r="G740" s="619" t="s">
        <v>5433</v>
      </c>
      <c r="H740" s="930">
        <f t="shared" si="17"/>
        <v>116.88000000000001</v>
      </c>
    </row>
    <row r="741" spans="1:8" ht="15" customHeight="1">
      <c r="A741" s="1286" t="s">
        <v>5094</v>
      </c>
      <c r="B741" s="343" t="s">
        <v>5093</v>
      </c>
      <c r="C741" s="228" t="s">
        <v>1372</v>
      </c>
      <c r="D741" s="344">
        <v>38000</v>
      </c>
      <c r="E741" s="627">
        <v>59</v>
      </c>
      <c r="F741" s="249" t="s">
        <v>5098</v>
      </c>
      <c r="G741" s="619" t="s">
        <v>5433</v>
      </c>
      <c r="H741" s="930">
        <f t="shared" si="17"/>
        <v>100.8</v>
      </c>
    </row>
    <row r="742" spans="1:8">
      <c r="A742" s="1287"/>
      <c r="B742" s="343" t="s">
        <v>5095</v>
      </c>
      <c r="C742" s="229" t="s">
        <v>1372</v>
      </c>
      <c r="D742" s="344">
        <v>38000</v>
      </c>
      <c r="E742" s="627">
        <v>59</v>
      </c>
      <c r="F742" s="249" t="s">
        <v>5099</v>
      </c>
      <c r="G742" s="619" t="s">
        <v>5433</v>
      </c>
      <c r="H742" s="930">
        <f t="shared" si="17"/>
        <v>100.8</v>
      </c>
    </row>
    <row r="743" spans="1:8">
      <c r="A743" s="1287"/>
      <c r="B743" s="343" t="s">
        <v>5096</v>
      </c>
      <c r="C743" s="230" t="s">
        <v>1372</v>
      </c>
      <c r="D743" s="344">
        <v>38000</v>
      </c>
      <c r="E743" s="627">
        <v>59</v>
      </c>
      <c r="F743" s="249" t="s">
        <v>5100</v>
      </c>
      <c r="G743" s="619" t="s">
        <v>5433</v>
      </c>
      <c r="H743" s="930">
        <f t="shared" si="17"/>
        <v>100.8</v>
      </c>
    </row>
    <row r="744" spans="1:8">
      <c r="A744" s="1288"/>
      <c r="B744" s="343" t="s">
        <v>5097</v>
      </c>
      <c r="C744" s="231" t="s">
        <v>1372</v>
      </c>
      <c r="D744" s="344">
        <v>38000</v>
      </c>
      <c r="E744" s="627">
        <v>59</v>
      </c>
      <c r="F744" s="249" t="s">
        <v>5101</v>
      </c>
      <c r="G744" s="619" t="s">
        <v>5433</v>
      </c>
      <c r="H744" s="930">
        <f t="shared" si="17"/>
        <v>100.8</v>
      </c>
    </row>
    <row r="745" spans="1:8">
      <c r="A745" s="330" t="s">
        <v>2306</v>
      </c>
      <c r="B745" s="343" t="s">
        <v>2305</v>
      </c>
      <c r="C745" s="228" t="s">
        <v>1372</v>
      </c>
      <c r="D745" s="344">
        <v>5000</v>
      </c>
      <c r="E745" s="627">
        <v>24</v>
      </c>
      <c r="F745" s="249" t="s">
        <v>2309</v>
      </c>
      <c r="G745" s="619" t="s">
        <v>5433</v>
      </c>
      <c r="H745" s="930">
        <f t="shared" si="17"/>
        <v>58.8</v>
      </c>
    </row>
    <row r="746" spans="1:8">
      <c r="A746" s="330" t="s">
        <v>4458</v>
      </c>
      <c r="B746" s="343" t="s">
        <v>4459</v>
      </c>
      <c r="C746" s="228" t="s">
        <v>1372</v>
      </c>
      <c r="D746" s="344">
        <v>10000</v>
      </c>
      <c r="E746" s="627">
        <v>35</v>
      </c>
      <c r="F746" s="249" t="s">
        <v>4460</v>
      </c>
      <c r="G746" s="619" t="s">
        <v>5433</v>
      </c>
      <c r="H746" s="930">
        <f t="shared" si="17"/>
        <v>72</v>
      </c>
    </row>
    <row r="747" spans="1:8">
      <c r="A747" s="330" t="s">
        <v>4308</v>
      </c>
      <c r="B747" s="343" t="s">
        <v>4307</v>
      </c>
      <c r="C747" s="228" t="s">
        <v>1372</v>
      </c>
      <c r="D747" s="344">
        <v>20000</v>
      </c>
      <c r="E747" s="627">
        <v>45</v>
      </c>
      <c r="F747" s="249" t="s">
        <v>4309</v>
      </c>
      <c r="G747" s="619" t="s">
        <v>5433</v>
      </c>
      <c r="H747" s="930">
        <f t="shared" si="17"/>
        <v>84</v>
      </c>
    </row>
    <row r="748" spans="1:8">
      <c r="A748" s="330" t="s">
        <v>5088</v>
      </c>
      <c r="B748" s="343" t="s">
        <v>5089</v>
      </c>
      <c r="C748" s="228" t="s">
        <v>1372</v>
      </c>
      <c r="D748" s="344">
        <v>60000</v>
      </c>
      <c r="E748" s="627">
        <v>29</v>
      </c>
      <c r="F748" s="249" t="s">
        <v>5090</v>
      </c>
      <c r="G748" s="619" t="s">
        <v>5433</v>
      </c>
      <c r="H748" s="930">
        <f t="shared" ref="H748:H781" si="18">SUM(E748*1.2)+30</f>
        <v>64.8</v>
      </c>
    </row>
    <row r="749" spans="1:8">
      <c r="A749" s="330" t="s">
        <v>4463</v>
      </c>
      <c r="B749" s="343" t="s">
        <v>4462</v>
      </c>
      <c r="C749" s="228" t="s">
        <v>1372</v>
      </c>
      <c r="D749" s="344">
        <v>25000</v>
      </c>
      <c r="E749" s="627">
        <v>59</v>
      </c>
      <c r="F749" s="249" t="s">
        <v>4461</v>
      </c>
      <c r="G749" s="619" t="s">
        <v>5433</v>
      </c>
      <c r="H749" s="930">
        <f t="shared" si="18"/>
        <v>100.8</v>
      </c>
    </row>
    <row r="750" spans="1:8">
      <c r="A750" s="330" t="s">
        <v>5091</v>
      </c>
      <c r="B750" s="343" t="s">
        <v>5092</v>
      </c>
      <c r="C750" s="228" t="s">
        <v>1372</v>
      </c>
      <c r="D750" s="344">
        <v>45000</v>
      </c>
      <c r="E750" s="627">
        <v>79</v>
      </c>
      <c r="F750" s="249" t="s">
        <v>6291</v>
      </c>
      <c r="G750" s="619" t="s">
        <v>5433</v>
      </c>
      <c r="H750" s="930">
        <f t="shared" si="18"/>
        <v>124.8</v>
      </c>
    </row>
    <row r="751" spans="1:8">
      <c r="A751" s="330" t="s">
        <v>2308</v>
      </c>
      <c r="B751" s="343" t="s">
        <v>6289</v>
      </c>
      <c r="C751" s="228" t="s">
        <v>1372</v>
      </c>
      <c r="D751" s="344">
        <v>2500</v>
      </c>
      <c r="E751" s="627">
        <v>29</v>
      </c>
      <c r="F751" s="249" t="s">
        <v>6290</v>
      </c>
      <c r="G751" s="619" t="s">
        <v>5433</v>
      </c>
      <c r="H751" s="930">
        <f t="shared" si="18"/>
        <v>64.8</v>
      </c>
    </row>
    <row r="752" spans="1:8">
      <c r="A752" s="330" t="s">
        <v>2308</v>
      </c>
      <c r="B752" s="343" t="s">
        <v>2307</v>
      </c>
      <c r="C752" s="228" t="s">
        <v>1372</v>
      </c>
      <c r="D752" s="344">
        <v>10000</v>
      </c>
      <c r="E752" s="627">
        <v>35</v>
      </c>
      <c r="F752" s="249" t="s">
        <v>2310</v>
      </c>
      <c r="G752" s="619" t="s">
        <v>5433</v>
      </c>
      <c r="H752" s="930">
        <f t="shared" si="18"/>
        <v>72</v>
      </c>
    </row>
    <row r="753" spans="1:8">
      <c r="A753" s="330" t="s">
        <v>4913</v>
      </c>
      <c r="B753" s="582" t="s">
        <v>4914</v>
      </c>
      <c r="C753" s="228" t="s">
        <v>1372</v>
      </c>
      <c r="D753" s="344">
        <v>20000</v>
      </c>
      <c r="E753" s="627">
        <v>45</v>
      </c>
      <c r="F753" s="249" t="s">
        <v>4915</v>
      </c>
      <c r="G753" s="619" t="s">
        <v>5433</v>
      </c>
      <c r="H753" s="930">
        <f t="shared" si="18"/>
        <v>84</v>
      </c>
    </row>
    <row r="754" spans="1:8">
      <c r="A754" s="330" t="s">
        <v>2391</v>
      </c>
      <c r="B754" s="343" t="s">
        <v>2392</v>
      </c>
      <c r="C754" s="228" t="s">
        <v>1372</v>
      </c>
      <c r="D754" s="344">
        <v>25000</v>
      </c>
      <c r="E754" s="627">
        <v>56.9</v>
      </c>
      <c r="F754" s="249" t="s">
        <v>6292</v>
      </c>
      <c r="G754" s="619" t="s">
        <v>5433</v>
      </c>
      <c r="H754" s="930">
        <f t="shared" si="18"/>
        <v>98.28</v>
      </c>
    </row>
    <row r="755" spans="1:8">
      <c r="A755" s="531" t="s">
        <v>5084</v>
      </c>
      <c r="B755" s="343" t="s">
        <v>5085</v>
      </c>
      <c r="C755" s="228" t="s">
        <v>1372</v>
      </c>
      <c r="D755" s="344">
        <v>2500</v>
      </c>
      <c r="E755" s="627">
        <v>28.9</v>
      </c>
      <c r="F755" s="249" t="s">
        <v>5745</v>
      </c>
      <c r="G755" s="619" t="s">
        <v>5433</v>
      </c>
      <c r="H755" s="930">
        <f t="shared" si="18"/>
        <v>64.680000000000007</v>
      </c>
    </row>
    <row r="756" spans="1:8">
      <c r="A756" s="531" t="s">
        <v>5086</v>
      </c>
      <c r="B756" s="343" t="s">
        <v>5087</v>
      </c>
      <c r="C756" s="228" t="s">
        <v>1372</v>
      </c>
      <c r="D756" s="344">
        <v>8500</v>
      </c>
      <c r="E756" s="627">
        <v>41</v>
      </c>
      <c r="F756" s="249" t="s">
        <v>6185</v>
      </c>
      <c r="G756" s="619" t="s">
        <v>5433</v>
      </c>
      <c r="H756" s="930">
        <f t="shared" si="18"/>
        <v>79.199999999999989</v>
      </c>
    </row>
    <row r="757" spans="1:8">
      <c r="A757" s="531" t="s">
        <v>6187</v>
      </c>
      <c r="B757" s="343" t="s">
        <v>6184</v>
      </c>
      <c r="C757" s="228" t="s">
        <v>1372</v>
      </c>
      <c r="D757" s="344">
        <v>20000</v>
      </c>
      <c r="E757" s="627">
        <v>50.9</v>
      </c>
      <c r="F757" s="249" t="s">
        <v>6186</v>
      </c>
      <c r="G757" s="619" t="s">
        <v>5433</v>
      </c>
      <c r="H757" s="930">
        <f t="shared" si="18"/>
        <v>91.08</v>
      </c>
    </row>
    <row r="758" spans="1:8">
      <c r="A758" s="1205" t="s">
        <v>2967</v>
      </c>
      <c r="B758" s="343" t="s">
        <v>2969</v>
      </c>
      <c r="C758" s="228" t="s">
        <v>1372</v>
      </c>
      <c r="D758" s="344">
        <v>4000</v>
      </c>
      <c r="E758" s="627">
        <v>29</v>
      </c>
      <c r="F758" s="249" t="s">
        <v>2977</v>
      </c>
      <c r="G758" s="619" t="s">
        <v>5433</v>
      </c>
      <c r="H758" s="930">
        <f t="shared" si="18"/>
        <v>64.8</v>
      </c>
    </row>
    <row r="759" spans="1:8">
      <c r="A759" s="1238"/>
      <c r="B759" s="343" t="s">
        <v>2970</v>
      </c>
      <c r="C759" s="229" t="s">
        <v>1372</v>
      </c>
      <c r="D759" s="344">
        <v>3000</v>
      </c>
      <c r="E759" s="627">
        <v>29</v>
      </c>
      <c r="F759" s="249" t="s">
        <v>2978</v>
      </c>
      <c r="G759" s="619" t="s">
        <v>5433</v>
      </c>
      <c r="H759" s="930">
        <f t="shared" si="18"/>
        <v>64.8</v>
      </c>
    </row>
    <row r="760" spans="1:8">
      <c r="A760" s="1238"/>
      <c r="B760" s="343" t="s">
        <v>2971</v>
      </c>
      <c r="C760" s="230" t="s">
        <v>1372</v>
      </c>
      <c r="D760" s="344">
        <v>3000</v>
      </c>
      <c r="E760" s="627">
        <v>29</v>
      </c>
      <c r="F760" s="249" t="s">
        <v>2979</v>
      </c>
      <c r="G760" s="619" t="s">
        <v>5433</v>
      </c>
      <c r="H760" s="930">
        <f t="shared" si="18"/>
        <v>64.8</v>
      </c>
    </row>
    <row r="761" spans="1:8">
      <c r="A761" s="1206"/>
      <c r="B761" s="343" t="s">
        <v>2972</v>
      </c>
      <c r="C761" s="231" t="s">
        <v>1372</v>
      </c>
      <c r="D761" s="344">
        <v>3000</v>
      </c>
      <c r="E761" s="627">
        <v>29</v>
      </c>
      <c r="F761" s="249" t="s">
        <v>2980</v>
      </c>
      <c r="G761" s="619" t="s">
        <v>5433</v>
      </c>
      <c r="H761" s="930">
        <f t="shared" si="18"/>
        <v>64.8</v>
      </c>
    </row>
    <row r="762" spans="1:8">
      <c r="A762" s="1205" t="s">
        <v>4457</v>
      </c>
      <c r="B762" s="343" t="s">
        <v>4453</v>
      </c>
      <c r="C762" s="228" t="s">
        <v>1372</v>
      </c>
      <c r="D762" s="344">
        <v>2500</v>
      </c>
      <c r="E762" s="627">
        <v>27</v>
      </c>
      <c r="F762" s="249" t="s">
        <v>4464</v>
      </c>
      <c r="G762" s="619" t="s">
        <v>5433</v>
      </c>
      <c r="H762" s="930">
        <f t="shared" si="18"/>
        <v>62.4</v>
      </c>
    </row>
    <row r="763" spans="1:8">
      <c r="A763" s="1238"/>
      <c r="B763" s="343" t="s">
        <v>4454</v>
      </c>
      <c r="C763" s="229" t="s">
        <v>1372</v>
      </c>
      <c r="D763" s="344">
        <v>2000</v>
      </c>
      <c r="E763" s="627">
        <v>28</v>
      </c>
      <c r="F763" s="249" t="s">
        <v>4465</v>
      </c>
      <c r="G763" s="619" t="s">
        <v>5433</v>
      </c>
      <c r="H763" s="930">
        <f t="shared" si="18"/>
        <v>63.6</v>
      </c>
    </row>
    <row r="764" spans="1:8">
      <c r="A764" s="1238"/>
      <c r="B764" s="343" t="s">
        <v>4455</v>
      </c>
      <c r="C764" s="230" t="s">
        <v>1372</v>
      </c>
      <c r="D764" s="344">
        <v>2000</v>
      </c>
      <c r="E764" s="627">
        <v>28</v>
      </c>
      <c r="F764" s="249" t="s">
        <v>4466</v>
      </c>
      <c r="G764" s="619" t="s">
        <v>5433</v>
      </c>
      <c r="H764" s="930">
        <f t="shared" si="18"/>
        <v>63.6</v>
      </c>
    </row>
    <row r="765" spans="1:8">
      <c r="A765" s="1206"/>
      <c r="B765" s="343" t="s">
        <v>4456</v>
      </c>
      <c r="C765" s="231" t="s">
        <v>1372</v>
      </c>
      <c r="D765" s="344">
        <v>2000</v>
      </c>
      <c r="E765" s="627">
        <v>28</v>
      </c>
      <c r="F765" s="249" t="s">
        <v>4467</v>
      </c>
      <c r="G765" s="619" t="s">
        <v>5433</v>
      </c>
      <c r="H765" s="930">
        <f t="shared" si="18"/>
        <v>63.6</v>
      </c>
    </row>
    <row r="766" spans="1:8">
      <c r="A766" s="1205" t="s">
        <v>2968</v>
      </c>
      <c r="B766" s="343" t="s">
        <v>2973</v>
      </c>
      <c r="C766" s="228" t="s">
        <v>1372</v>
      </c>
      <c r="D766" s="344">
        <v>4000</v>
      </c>
      <c r="E766" s="627">
        <v>34</v>
      </c>
      <c r="F766" s="249" t="s">
        <v>2981</v>
      </c>
      <c r="G766" s="619" t="s">
        <v>5433</v>
      </c>
      <c r="H766" s="930">
        <f t="shared" si="18"/>
        <v>70.8</v>
      </c>
    </row>
    <row r="767" spans="1:8">
      <c r="A767" s="1238"/>
      <c r="B767" s="343" t="s">
        <v>2974</v>
      </c>
      <c r="C767" s="229" t="s">
        <v>1372</v>
      </c>
      <c r="D767" s="344">
        <v>3000</v>
      </c>
      <c r="E767" s="627">
        <v>34</v>
      </c>
      <c r="F767" s="249" t="s">
        <v>2982</v>
      </c>
      <c r="G767" s="619" t="s">
        <v>5433</v>
      </c>
      <c r="H767" s="930">
        <f t="shared" si="18"/>
        <v>70.8</v>
      </c>
    </row>
    <row r="768" spans="1:8">
      <c r="A768" s="1238"/>
      <c r="B768" s="343" t="s">
        <v>2975</v>
      </c>
      <c r="C768" s="230" t="s">
        <v>1372</v>
      </c>
      <c r="D768" s="344">
        <v>3000</v>
      </c>
      <c r="E768" s="627">
        <v>34</v>
      </c>
      <c r="F768" s="249" t="s">
        <v>2983</v>
      </c>
      <c r="G768" s="619" t="s">
        <v>5433</v>
      </c>
      <c r="H768" s="930">
        <f t="shared" si="18"/>
        <v>70.8</v>
      </c>
    </row>
    <row r="769" spans="1:8">
      <c r="A769" s="1206"/>
      <c r="B769" s="343" t="s">
        <v>2976</v>
      </c>
      <c r="C769" s="231" t="s">
        <v>1372</v>
      </c>
      <c r="D769" s="344">
        <v>3000</v>
      </c>
      <c r="E769" s="627">
        <v>34</v>
      </c>
      <c r="F769" s="249" t="s">
        <v>2984</v>
      </c>
      <c r="G769" s="619" t="s">
        <v>5433</v>
      </c>
      <c r="H769" s="930">
        <f t="shared" si="18"/>
        <v>70.8</v>
      </c>
    </row>
    <row r="770" spans="1:8">
      <c r="A770" s="1289" t="s">
        <v>4923</v>
      </c>
      <c r="B770" s="343" t="s">
        <v>4919</v>
      </c>
      <c r="C770" s="228" t="s">
        <v>1372</v>
      </c>
      <c r="D770" s="344">
        <v>8000</v>
      </c>
      <c r="E770" s="627">
        <v>39</v>
      </c>
      <c r="F770" s="249" t="s">
        <v>4924</v>
      </c>
      <c r="G770" s="619" t="s">
        <v>5433</v>
      </c>
      <c r="H770" s="930">
        <f t="shared" si="18"/>
        <v>76.8</v>
      </c>
    </row>
    <row r="771" spans="1:8">
      <c r="A771" s="1290"/>
      <c r="B771" s="343" t="s">
        <v>4920</v>
      </c>
      <c r="C771" s="229" t="s">
        <v>1372</v>
      </c>
      <c r="D771" s="344">
        <v>4000</v>
      </c>
      <c r="E771" s="627">
        <v>39</v>
      </c>
      <c r="F771" s="249" t="s">
        <v>4925</v>
      </c>
      <c r="G771" s="619" t="s">
        <v>5433</v>
      </c>
      <c r="H771" s="930">
        <f t="shared" si="18"/>
        <v>76.8</v>
      </c>
    </row>
    <row r="772" spans="1:8">
      <c r="A772" s="1290"/>
      <c r="B772" s="343" t="s">
        <v>4921</v>
      </c>
      <c r="C772" s="230" t="s">
        <v>1372</v>
      </c>
      <c r="D772" s="344">
        <v>4000</v>
      </c>
      <c r="E772" s="627">
        <v>39</v>
      </c>
      <c r="F772" s="249" t="s">
        <v>4926</v>
      </c>
      <c r="G772" s="619" t="s">
        <v>5433</v>
      </c>
      <c r="H772" s="930">
        <f t="shared" si="18"/>
        <v>76.8</v>
      </c>
    </row>
    <row r="773" spans="1:8">
      <c r="A773" s="1291"/>
      <c r="B773" s="343" t="s">
        <v>4922</v>
      </c>
      <c r="C773" s="231" t="s">
        <v>1372</v>
      </c>
      <c r="D773" s="344">
        <v>4000</v>
      </c>
      <c r="E773" s="627">
        <v>39</v>
      </c>
      <c r="F773" s="249" t="s">
        <v>4927</v>
      </c>
      <c r="G773" s="619" t="s">
        <v>5433</v>
      </c>
      <c r="H773" s="930">
        <f t="shared" si="18"/>
        <v>76.8</v>
      </c>
    </row>
    <row r="774" spans="1:8">
      <c r="A774" s="1249" t="s">
        <v>5412</v>
      </c>
      <c r="B774" s="343" t="s">
        <v>5408</v>
      </c>
      <c r="C774" s="228" t="s">
        <v>1372</v>
      </c>
      <c r="D774" s="344">
        <v>3000</v>
      </c>
      <c r="E774" s="627">
        <v>36.5</v>
      </c>
      <c r="F774" s="249"/>
      <c r="G774" s="619" t="s">
        <v>5433</v>
      </c>
      <c r="H774" s="930">
        <f t="shared" si="18"/>
        <v>73.8</v>
      </c>
    </row>
    <row r="775" spans="1:8">
      <c r="A775" s="1339"/>
      <c r="B775" s="343" t="s">
        <v>5409</v>
      </c>
      <c r="C775" s="229" t="s">
        <v>1372</v>
      </c>
      <c r="D775" s="344">
        <v>2300</v>
      </c>
      <c r="E775" s="627">
        <v>35.9</v>
      </c>
      <c r="F775" s="249"/>
      <c r="G775" s="619" t="s">
        <v>5433</v>
      </c>
      <c r="H775" s="930">
        <f t="shared" si="18"/>
        <v>73.08</v>
      </c>
    </row>
    <row r="776" spans="1:8">
      <c r="A776" s="1339"/>
      <c r="B776" s="343" t="s">
        <v>5410</v>
      </c>
      <c r="C776" s="230" t="s">
        <v>1372</v>
      </c>
      <c r="D776" s="344">
        <v>2300</v>
      </c>
      <c r="E776" s="627">
        <v>35.9</v>
      </c>
      <c r="F776" s="249"/>
      <c r="G776" s="619" t="s">
        <v>5433</v>
      </c>
      <c r="H776" s="930">
        <f t="shared" si="18"/>
        <v>73.08</v>
      </c>
    </row>
    <row r="777" spans="1:8">
      <c r="A777" s="1250"/>
      <c r="B777" s="343" t="s">
        <v>5411</v>
      </c>
      <c r="C777" s="231" t="s">
        <v>1372</v>
      </c>
      <c r="D777" s="344">
        <v>2300</v>
      </c>
      <c r="E777" s="627">
        <v>35.9</v>
      </c>
      <c r="F777" s="249"/>
      <c r="G777" s="619" t="s">
        <v>5433</v>
      </c>
      <c r="H777" s="930">
        <f t="shared" si="18"/>
        <v>73.08</v>
      </c>
    </row>
    <row r="778" spans="1:8">
      <c r="A778" s="1249" t="s">
        <v>5138</v>
      </c>
      <c r="B778" s="343" t="s">
        <v>5139</v>
      </c>
      <c r="C778" s="228" t="s">
        <v>1372</v>
      </c>
      <c r="D778" s="344">
        <v>6000</v>
      </c>
      <c r="E778" s="627">
        <v>42</v>
      </c>
      <c r="F778" s="249"/>
      <c r="G778" s="619" t="s">
        <v>5433</v>
      </c>
      <c r="H778" s="930">
        <f t="shared" si="18"/>
        <v>80.400000000000006</v>
      </c>
    </row>
    <row r="779" spans="1:8">
      <c r="A779" s="1339"/>
      <c r="B779" s="343" t="s">
        <v>5140</v>
      </c>
      <c r="C779" s="229" t="s">
        <v>1372</v>
      </c>
      <c r="D779" s="344">
        <v>3500</v>
      </c>
      <c r="E779" s="627">
        <v>39</v>
      </c>
      <c r="F779" s="249"/>
      <c r="G779" s="619" t="s">
        <v>5433</v>
      </c>
      <c r="H779" s="930">
        <f t="shared" si="18"/>
        <v>76.8</v>
      </c>
    </row>
    <row r="780" spans="1:8">
      <c r="A780" s="1339"/>
      <c r="B780" s="343" t="s">
        <v>5141</v>
      </c>
      <c r="C780" s="230" t="s">
        <v>1372</v>
      </c>
      <c r="D780" s="344">
        <v>3500</v>
      </c>
      <c r="E780" s="627">
        <v>39</v>
      </c>
      <c r="F780" s="249"/>
      <c r="G780" s="619" t="s">
        <v>5433</v>
      </c>
      <c r="H780" s="930">
        <f t="shared" si="18"/>
        <v>76.8</v>
      </c>
    </row>
    <row r="781" spans="1:8">
      <c r="A781" s="1250"/>
      <c r="B781" s="343" t="s">
        <v>5142</v>
      </c>
      <c r="C781" s="231" t="s">
        <v>1372</v>
      </c>
      <c r="D781" s="344">
        <v>3500</v>
      </c>
      <c r="E781" s="627">
        <v>39</v>
      </c>
      <c r="F781" s="249"/>
      <c r="G781" s="619" t="s">
        <v>5433</v>
      </c>
      <c r="H781" s="930">
        <f t="shared" si="18"/>
        <v>76.8</v>
      </c>
    </row>
    <row r="782" spans="1:8" ht="18.75">
      <c r="A782" s="100" t="s">
        <v>1381</v>
      </c>
      <c r="B782" s="101"/>
      <c r="C782" s="102"/>
      <c r="D782" s="102"/>
      <c r="E782" s="849"/>
      <c r="F782" s="102"/>
      <c r="G782" s="102"/>
      <c r="H782" s="931"/>
    </row>
    <row r="783" spans="1:8">
      <c r="A783" s="32" t="s">
        <v>1396</v>
      </c>
      <c r="B783" s="35" t="s">
        <v>1496</v>
      </c>
      <c r="C783" s="228" t="s">
        <v>1372</v>
      </c>
      <c r="D783" s="49">
        <v>6000</v>
      </c>
      <c r="E783" s="628">
        <v>26</v>
      </c>
      <c r="F783" s="38" t="s">
        <v>1395</v>
      </c>
      <c r="G783" s="619" t="s">
        <v>5433</v>
      </c>
      <c r="H783" s="930">
        <f>SUM(E783*1.2)+30</f>
        <v>61.2</v>
      </c>
    </row>
    <row r="784" spans="1:8">
      <c r="A784" s="32" t="s">
        <v>36</v>
      </c>
      <c r="B784" s="35" t="s">
        <v>281</v>
      </c>
      <c r="C784" s="228" t="s">
        <v>1372</v>
      </c>
      <c r="D784" s="49">
        <v>2000</v>
      </c>
      <c r="E784" s="628">
        <v>24</v>
      </c>
      <c r="F784" s="38" t="s">
        <v>272</v>
      </c>
      <c r="G784" s="619" t="s">
        <v>5433</v>
      </c>
      <c r="H784" s="930">
        <f t="shared" ref="H784:H817" si="19">SUM(E784*1.2)+30</f>
        <v>58.8</v>
      </c>
    </row>
    <row r="785" spans="1:8">
      <c r="A785" s="32" t="s">
        <v>1808</v>
      </c>
      <c r="B785" s="35">
        <v>9967000877</v>
      </c>
      <c r="C785" s="228" t="s">
        <v>1372</v>
      </c>
      <c r="D785" s="49">
        <v>3000</v>
      </c>
      <c r="E785" s="628">
        <v>32</v>
      </c>
      <c r="F785" s="38" t="s">
        <v>1809</v>
      </c>
      <c r="G785" s="619" t="s">
        <v>5433</v>
      </c>
      <c r="H785" s="930">
        <f t="shared" si="19"/>
        <v>68.400000000000006</v>
      </c>
    </row>
    <row r="786" spans="1:8">
      <c r="A786" s="1227" t="s">
        <v>315</v>
      </c>
      <c r="B786" s="29" t="s">
        <v>316</v>
      </c>
      <c r="C786" s="231" t="s">
        <v>1372</v>
      </c>
      <c r="D786" s="49">
        <v>4500</v>
      </c>
      <c r="E786" s="628">
        <v>18</v>
      </c>
      <c r="F786" s="38" t="s">
        <v>1469</v>
      </c>
      <c r="G786" s="619" t="s">
        <v>5433</v>
      </c>
      <c r="H786" s="930">
        <f t="shared" si="19"/>
        <v>51.599999999999994</v>
      </c>
    </row>
    <row r="787" spans="1:8">
      <c r="A787" s="1227"/>
      <c r="B787" s="29" t="s">
        <v>317</v>
      </c>
      <c r="C787" s="230" t="s">
        <v>1372</v>
      </c>
      <c r="D787" s="49">
        <v>4500</v>
      </c>
      <c r="E787" s="628">
        <v>18</v>
      </c>
      <c r="F787" s="38" t="s">
        <v>1392</v>
      </c>
      <c r="G787" s="619" t="s">
        <v>5433</v>
      </c>
      <c r="H787" s="930">
        <f t="shared" si="19"/>
        <v>51.599999999999994</v>
      </c>
    </row>
    <row r="788" spans="1:8">
      <c r="A788" s="1227"/>
      <c r="B788" s="29" t="s">
        <v>318</v>
      </c>
      <c r="C788" s="229" t="s">
        <v>1372</v>
      </c>
      <c r="D788" s="49">
        <v>4500</v>
      </c>
      <c r="E788" s="628">
        <v>18</v>
      </c>
      <c r="F788" s="38" t="s">
        <v>1393</v>
      </c>
      <c r="G788" s="619" t="s">
        <v>5433</v>
      </c>
      <c r="H788" s="930">
        <f t="shared" si="19"/>
        <v>51.599999999999994</v>
      </c>
    </row>
    <row r="789" spans="1:8">
      <c r="A789" s="1227"/>
      <c r="B789" s="29" t="s">
        <v>319</v>
      </c>
      <c r="C789" s="228" t="s">
        <v>1372</v>
      </c>
      <c r="D789" s="49">
        <v>4500</v>
      </c>
      <c r="E789" s="628">
        <v>18</v>
      </c>
      <c r="F789" s="38" t="s">
        <v>1394</v>
      </c>
      <c r="G789" s="619" t="s">
        <v>5433</v>
      </c>
      <c r="H789" s="930">
        <f t="shared" si="19"/>
        <v>51.599999999999994</v>
      </c>
    </row>
    <row r="790" spans="1:8">
      <c r="A790" s="1227" t="s">
        <v>320</v>
      </c>
      <c r="B790" s="29" t="s">
        <v>321</v>
      </c>
      <c r="C790" s="228" t="s">
        <v>1372</v>
      </c>
      <c r="D790" s="49">
        <v>4500</v>
      </c>
      <c r="E790" s="628">
        <v>24</v>
      </c>
      <c r="F790" s="38" t="s">
        <v>325</v>
      </c>
      <c r="G790" s="619" t="s">
        <v>5433</v>
      </c>
      <c r="H790" s="930">
        <f t="shared" si="19"/>
        <v>58.8</v>
      </c>
    </row>
    <row r="791" spans="1:8">
      <c r="A791" s="1227"/>
      <c r="B791" s="29" t="s">
        <v>322</v>
      </c>
      <c r="C791" s="231" t="s">
        <v>1372</v>
      </c>
      <c r="D791" s="49">
        <v>4500</v>
      </c>
      <c r="E791" s="628">
        <v>24</v>
      </c>
      <c r="F791" s="38" t="s">
        <v>326</v>
      </c>
      <c r="G791" s="619" t="s">
        <v>5433</v>
      </c>
      <c r="H791" s="930">
        <f t="shared" si="19"/>
        <v>58.8</v>
      </c>
    </row>
    <row r="792" spans="1:8">
      <c r="A792" s="1227"/>
      <c r="B792" s="29" t="s">
        <v>323</v>
      </c>
      <c r="C792" s="230" t="s">
        <v>1372</v>
      </c>
      <c r="D792" s="49">
        <v>4500</v>
      </c>
      <c r="E792" s="628">
        <v>24</v>
      </c>
      <c r="F792" s="38" t="s">
        <v>327</v>
      </c>
      <c r="G792" s="619" t="s">
        <v>5433</v>
      </c>
      <c r="H792" s="930">
        <f t="shared" si="19"/>
        <v>58.8</v>
      </c>
    </row>
    <row r="793" spans="1:8">
      <c r="A793" s="1227"/>
      <c r="B793" s="29" t="s">
        <v>324</v>
      </c>
      <c r="C793" s="229" t="s">
        <v>1372</v>
      </c>
      <c r="D793" s="49">
        <v>4500</v>
      </c>
      <c r="E793" s="628">
        <v>24</v>
      </c>
      <c r="F793" s="38" t="s">
        <v>328</v>
      </c>
      <c r="G793" s="619" t="s">
        <v>5433</v>
      </c>
      <c r="H793" s="930">
        <f t="shared" si="19"/>
        <v>58.8</v>
      </c>
    </row>
    <row r="794" spans="1:8">
      <c r="A794" s="1227" t="s">
        <v>459</v>
      </c>
      <c r="B794" s="29" t="s">
        <v>460</v>
      </c>
      <c r="C794" s="228" t="s">
        <v>1372</v>
      </c>
      <c r="D794" s="49">
        <v>2500</v>
      </c>
      <c r="E794" s="628">
        <v>16</v>
      </c>
      <c r="F794" s="38" t="s">
        <v>464</v>
      </c>
      <c r="G794" s="619" t="s">
        <v>5433</v>
      </c>
      <c r="H794" s="930">
        <f t="shared" si="19"/>
        <v>49.2</v>
      </c>
    </row>
    <row r="795" spans="1:8">
      <c r="A795" s="1227"/>
      <c r="B795" s="29" t="s">
        <v>461</v>
      </c>
      <c r="C795" s="229" t="s">
        <v>1372</v>
      </c>
      <c r="D795" s="49">
        <v>2500</v>
      </c>
      <c r="E795" s="628">
        <v>16</v>
      </c>
      <c r="F795" s="38" t="s">
        <v>465</v>
      </c>
      <c r="G795" s="619" t="s">
        <v>5433</v>
      </c>
      <c r="H795" s="930">
        <f t="shared" si="19"/>
        <v>49.2</v>
      </c>
    </row>
    <row r="796" spans="1:8">
      <c r="A796" s="1227"/>
      <c r="B796" s="29" t="s">
        <v>462</v>
      </c>
      <c r="C796" s="230" t="s">
        <v>1372</v>
      </c>
      <c r="D796" s="49">
        <v>2500</v>
      </c>
      <c r="E796" s="628">
        <v>16</v>
      </c>
      <c r="F796" s="38" t="s">
        <v>466</v>
      </c>
      <c r="G796" s="619" t="s">
        <v>5433</v>
      </c>
      <c r="H796" s="930">
        <f t="shared" si="19"/>
        <v>49.2</v>
      </c>
    </row>
    <row r="797" spans="1:8">
      <c r="A797" s="1227"/>
      <c r="B797" s="29" t="s">
        <v>463</v>
      </c>
      <c r="C797" s="231" t="s">
        <v>1372</v>
      </c>
      <c r="D797" s="49">
        <v>2500</v>
      </c>
      <c r="E797" s="628">
        <v>16</v>
      </c>
      <c r="F797" s="38" t="s">
        <v>467</v>
      </c>
      <c r="G797" s="619" t="s">
        <v>5433</v>
      </c>
      <c r="H797" s="930">
        <f t="shared" si="19"/>
        <v>49.2</v>
      </c>
    </row>
    <row r="798" spans="1:8">
      <c r="A798" s="1320" t="s">
        <v>2985</v>
      </c>
      <c r="B798" s="35" t="s">
        <v>2988</v>
      </c>
      <c r="C798" s="228" t="s">
        <v>1372</v>
      </c>
      <c r="D798" s="49">
        <v>5000</v>
      </c>
      <c r="E798" s="627">
        <v>40</v>
      </c>
      <c r="F798" s="38" t="s">
        <v>3000</v>
      </c>
      <c r="G798" s="619" t="s">
        <v>5433</v>
      </c>
      <c r="H798" s="930">
        <f t="shared" si="19"/>
        <v>78</v>
      </c>
    </row>
    <row r="799" spans="1:8">
      <c r="A799" s="1320"/>
      <c r="B799" s="35" t="s">
        <v>2989</v>
      </c>
      <c r="C799" s="229" t="s">
        <v>1372</v>
      </c>
      <c r="D799" s="49">
        <v>5000</v>
      </c>
      <c r="E799" s="627">
        <v>40</v>
      </c>
      <c r="F799" s="38" t="s">
        <v>3001</v>
      </c>
      <c r="G799" s="619" t="s">
        <v>5433</v>
      </c>
      <c r="H799" s="930">
        <f t="shared" si="19"/>
        <v>78</v>
      </c>
    </row>
    <row r="800" spans="1:8">
      <c r="A800" s="1320"/>
      <c r="B800" s="35" t="s">
        <v>2990</v>
      </c>
      <c r="C800" s="230" t="s">
        <v>1372</v>
      </c>
      <c r="D800" s="49">
        <v>5000</v>
      </c>
      <c r="E800" s="627">
        <v>40</v>
      </c>
      <c r="F800" s="38" t="s">
        <v>3002</v>
      </c>
      <c r="G800" s="619" t="s">
        <v>5433</v>
      </c>
      <c r="H800" s="930">
        <f t="shared" si="19"/>
        <v>78</v>
      </c>
    </row>
    <row r="801" spans="1:8">
      <c r="A801" s="1320"/>
      <c r="B801" s="35" t="s">
        <v>2991</v>
      </c>
      <c r="C801" s="231" t="s">
        <v>1372</v>
      </c>
      <c r="D801" s="49">
        <v>5000</v>
      </c>
      <c r="E801" s="627">
        <v>40</v>
      </c>
      <c r="F801" s="38" t="s">
        <v>3003</v>
      </c>
      <c r="G801" s="619" t="s">
        <v>5433</v>
      </c>
      <c r="H801" s="930">
        <f t="shared" si="19"/>
        <v>78</v>
      </c>
    </row>
    <row r="802" spans="1:8">
      <c r="A802" s="1320" t="s">
        <v>2986</v>
      </c>
      <c r="B802" s="35" t="s">
        <v>2992</v>
      </c>
      <c r="C802" s="228" t="s">
        <v>1372</v>
      </c>
      <c r="D802" s="49">
        <v>8000</v>
      </c>
      <c r="E802" s="627">
        <v>31.9</v>
      </c>
      <c r="F802" s="38" t="s">
        <v>5751</v>
      </c>
      <c r="G802" s="619" t="s">
        <v>5433</v>
      </c>
      <c r="H802" s="930">
        <f t="shared" si="19"/>
        <v>68.28</v>
      </c>
    </row>
    <row r="803" spans="1:8">
      <c r="A803" s="1320"/>
      <c r="B803" s="35" t="s">
        <v>2993</v>
      </c>
      <c r="C803" s="229" t="s">
        <v>1372</v>
      </c>
      <c r="D803" s="49">
        <v>8000</v>
      </c>
      <c r="E803" s="627">
        <v>29.9</v>
      </c>
      <c r="F803" s="38" t="s">
        <v>5752</v>
      </c>
      <c r="G803" s="619" t="s">
        <v>5433</v>
      </c>
      <c r="H803" s="930">
        <f t="shared" si="19"/>
        <v>65.88</v>
      </c>
    </row>
    <row r="804" spans="1:8">
      <c r="A804" s="1320"/>
      <c r="B804" s="35" t="s">
        <v>2994</v>
      </c>
      <c r="C804" s="230" t="s">
        <v>1372</v>
      </c>
      <c r="D804" s="49">
        <v>8000</v>
      </c>
      <c r="E804" s="627">
        <v>29.9</v>
      </c>
      <c r="F804" s="38" t="s">
        <v>5753</v>
      </c>
      <c r="G804" s="619" t="s">
        <v>5433</v>
      </c>
      <c r="H804" s="930">
        <f t="shared" si="19"/>
        <v>65.88</v>
      </c>
    </row>
    <row r="805" spans="1:8">
      <c r="A805" s="1320"/>
      <c r="B805" s="35" t="s">
        <v>2995</v>
      </c>
      <c r="C805" s="231" t="s">
        <v>1372</v>
      </c>
      <c r="D805" s="49">
        <v>8000</v>
      </c>
      <c r="E805" s="627">
        <v>29.9</v>
      </c>
      <c r="F805" s="38" t="s">
        <v>5754</v>
      </c>
      <c r="G805" s="619" t="s">
        <v>5433</v>
      </c>
      <c r="H805" s="930">
        <f t="shared" si="19"/>
        <v>65.88</v>
      </c>
    </row>
    <row r="806" spans="1:8">
      <c r="A806" s="1320" t="s">
        <v>4310</v>
      </c>
      <c r="B806" s="35" t="s">
        <v>4311</v>
      </c>
      <c r="C806" s="228" t="s">
        <v>1372</v>
      </c>
      <c r="D806" s="49">
        <v>5200</v>
      </c>
      <c r="E806" s="627">
        <v>28</v>
      </c>
      <c r="F806" s="38" t="s">
        <v>4315</v>
      </c>
      <c r="G806" s="619" t="s">
        <v>5433</v>
      </c>
      <c r="H806" s="930">
        <f t="shared" si="19"/>
        <v>63.6</v>
      </c>
    </row>
    <row r="807" spans="1:8">
      <c r="A807" s="1320"/>
      <c r="B807" s="35" t="s">
        <v>4312</v>
      </c>
      <c r="C807" s="229" t="s">
        <v>1372</v>
      </c>
      <c r="D807" s="49">
        <v>4500</v>
      </c>
      <c r="E807" s="627">
        <v>28</v>
      </c>
      <c r="F807" s="38" t="s">
        <v>4316</v>
      </c>
      <c r="G807" s="619" t="s">
        <v>5433</v>
      </c>
      <c r="H807" s="930">
        <f t="shared" si="19"/>
        <v>63.6</v>
      </c>
    </row>
    <row r="808" spans="1:8">
      <c r="A808" s="1320"/>
      <c r="B808" s="35" t="s">
        <v>4313</v>
      </c>
      <c r="C808" s="230" t="s">
        <v>1372</v>
      </c>
      <c r="D808" s="49">
        <v>4500</v>
      </c>
      <c r="E808" s="627">
        <v>28</v>
      </c>
      <c r="F808" s="38" t="s">
        <v>4317</v>
      </c>
      <c r="G808" s="619" t="s">
        <v>5433</v>
      </c>
      <c r="H808" s="930">
        <f t="shared" si="19"/>
        <v>63.6</v>
      </c>
    </row>
    <row r="809" spans="1:8">
      <c r="A809" s="1320"/>
      <c r="B809" s="35" t="s">
        <v>4314</v>
      </c>
      <c r="C809" s="231" t="s">
        <v>1372</v>
      </c>
      <c r="D809" s="49">
        <v>4500</v>
      </c>
      <c r="E809" s="627">
        <v>28</v>
      </c>
      <c r="F809" s="38" t="s">
        <v>4318</v>
      </c>
      <c r="G809" s="619" t="s">
        <v>5433</v>
      </c>
      <c r="H809" s="930">
        <f t="shared" si="19"/>
        <v>63.6</v>
      </c>
    </row>
    <row r="810" spans="1:8">
      <c r="A810" s="1235" t="s">
        <v>5102</v>
      </c>
      <c r="B810" s="35" t="s">
        <v>5103</v>
      </c>
      <c r="C810" s="228" t="s">
        <v>1372</v>
      </c>
      <c r="D810" s="49">
        <v>6000</v>
      </c>
      <c r="E810" s="627">
        <v>53.5</v>
      </c>
      <c r="F810" s="38" t="s">
        <v>5107</v>
      </c>
      <c r="G810" s="619" t="s">
        <v>5433</v>
      </c>
      <c r="H810" s="930">
        <f t="shared" si="19"/>
        <v>94.2</v>
      </c>
    </row>
    <row r="811" spans="1:8">
      <c r="A811" s="1236"/>
      <c r="B811" s="35" t="s">
        <v>5104</v>
      </c>
      <c r="C811" s="229" t="s">
        <v>1372</v>
      </c>
      <c r="D811" s="49">
        <v>6000</v>
      </c>
      <c r="E811" s="627">
        <v>52</v>
      </c>
      <c r="F811" s="38" t="s">
        <v>5108</v>
      </c>
      <c r="G811" s="619" t="s">
        <v>5433</v>
      </c>
      <c r="H811" s="930">
        <f t="shared" si="19"/>
        <v>92.4</v>
      </c>
    </row>
    <row r="812" spans="1:8">
      <c r="A812" s="1236"/>
      <c r="B812" s="35" t="s">
        <v>5105</v>
      </c>
      <c r="C812" s="230" t="s">
        <v>1372</v>
      </c>
      <c r="D812" s="49">
        <v>6000</v>
      </c>
      <c r="E812" s="627">
        <v>52</v>
      </c>
      <c r="F812" s="38" t="s">
        <v>5109</v>
      </c>
      <c r="G812" s="619" t="s">
        <v>5433</v>
      </c>
      <c r="H812" s="930">
        <f t="shared" si="19"/>
        <v>92.4</v>
      </c>
    </row>
    <row r="813" spans="1:8">
      <c r="A813" s="1237"/>
      <c r="B813" s="35" t="s">
        <v>5106</v>
      </c>
      <c r="C813" s="231" t="s">
        <v>1372</v>
      </c>
      <c r="D813" s="49">
        <v>6000</v>
      </c>
      <c r="E813" s="627">
        <v>52</v>
      </c>
      <c r="F813" s="38" t="s">
        <v>5110</v>
      </c>
      <c r="G813" s="619" t="s">
        <v>5433</v>
      </c>
      <c r="H813" s="930">
        <f t="shared" si="19"/>
        <v>92.4</v>
      </c>
    </row>
    <row r="814" spans="1:8">
      <c r="A814" s="1320" t="s">
        <v>2987</v>
      </c>
      <c r="B814" s="35" t="s">
        <v>2996</v>
      </c>
      <c r="C814" s="228" t="s">
        <v>1372</v>
      </c>
      <c r="D814" s="49">
        <v>12000</v>
      </c>
      <c r="E814" s="627">
        <v>37</v>
      </c>
      <c r="F814" s="38" t="s">
        <v>3004</v>
      </c>
      <c r="G814" s="619" t="s">
        <v>5433</v>
      </c>
      <c r="H814" s="930">
        <f t="shared" si="19"/>
        <v>74.400000000000006</v>
      </c>
    </row>
    <row r="815" spans="1:8">
      <c r="A815" s="1320"/>
      <c r="B815" s="35" t="s">
        <v>2997</v>
      </c>
      <c r="C815" s="229" t="s">
        <v>1372</v>
      </c>
      <c r="D815" s="49">
        <v>12000</v>
      </c>
      <c r="E815" s="627">
        <v>37</v>
      </c>
      <c r="F815" s="38" t="s">
        <v>3005</v>
      </c>
      <c r="G815" s="619" t="s">
        <v>5433</v>
      </c>
      <c r="H815" s="930">
        <f t="shared" si="19"/>
        <v>74.400000000000006</v>
      </c>
    </row>
    <row r="816" spans="1:8">
      <c r="A816" s="1320"/>
      <c r="B816" s="35" t="s">
        <v>2998</v>
      </c>
      <c r="C816" s="230" t="s">
        <v>1372</v>
      </c>
      <c r="D816" s="49">
        <v>12000</v>
      </c>
      <c r="E816" s="627">
        <v>37</v>
      </c>
      <c r="F816" s="38" t="s">
        <v>3006</v>
      </c>
      <c r="G816" s="619" t="s">
        <v>5433</v>
      </c>
      <c r="H816" s="930">
        <f t="shared" si="19"/>
        <v>74.400000000000006</v>
      </c>
    </row>
    <row r="817" spans="1:8">
      <c r="A817" s="1320"/>
      <c r="B817" s="35" t="s">
        <v>2999</v>
      </c>
      <c r="C817" s="231" t="s">
        <v>1372</v>
      </c>
      <c r="D817" s="49">
        <v>12000</v>
      </c>
      <c r="E817" s="627">
        <v>37</v>
      </c>
      <c r="F817" s="38" t="s">
        <v>3007</v>
      </c>
      <c r="G817" s="619" t="s">
        <v>5433</v>
      </c>
      <c r="H817" s="930">
        <f t="shared" si="19"/>
        <v>74.400000000000006</v>
      </c>
    </row>
    <row r="818" spans="1:8" ht="18.75">
      <c r="A818" s="146" t="s">
        <v>1386</v>
      </c>
      <c r="B818" s="101"/>
      <c r="C818" s="102"/>
      <c r="D818" s="102"/>
      <c r="E818" s="849"/>
      <c r="F818" s="155"/>
      <c r="G818" s="102"/>
      <c r="H818" s="931"/>
    </row>
    <row r="819" spans="1:8">
      <c r="A819" s="78" t="s">
        <v>222</v>
      </c>
      <c r="B819" s="77">
        <v>42103001</v>
      </c>
      <c r="C819" s="228" t="s">
        <v>1372</v>
      </c>
      <c r="D819" s="34">
        <v>2500</v>
      </c>
      <c r="E819" s="628">
        <v>23.5</v>
      </c>
      <c r="F819" s="40" t="s">
        <v>1547</v>
      </c>
      <c r="G819" s="619" t="s">
        <v>5433</v>
      </c>
      <c r="H819" s="930">
        <f>SUM(E819*1.2)+30</f>
        <v>58.2</v>
      </c>
    </row>
    <row r="820" spans="1:8">
      <c r="A820" s="250" t="s">
        <v>1771</v>
      </c>
      <c r="B820" s="77">
        <v>43502302</v>
      </c>
      <c r="C820" s="228" t="s">
        <v>1372</v>
      </c>
      <c r="D820" s="34">
        <v>3000</v>
      </c>
      <c r="E820" s="628">
        <v>5.9</v>
      </c>
      <c r="F820" s="40" t="s">
        <v>1772</v>
      </c>
      <c r="G820" s="619" t="s">
        <v>5433</v>
      </c>
      <c r="H820" s="930">
        <f t="shared" ref="H820:H883" si="20">SUM(E820*1.2)+30</f>
        <v>37.08</v>
      </c>
    </row>
    <row r="821" spans="1:8">
      <c r="A821" s="250" t="s">
        <v>5832</v>
      </c>
      <c r="B821" s="77" t="s">
        <v>5833</v>
      </c>
      <c r="C821" s="228" t="s">
        <v>1372</v>
      </c>
      <c r="D821" s="34">
        <v>19800</v>
      </c>
      <c r="E821" s="628">
        <v>29.9</v>
      </c>
      <c r="F821" s="40" t="s">
        <v>5834</v>
      </c>
      <c r="G821" s="619" t="s">
        <v>5433</v>
      </c>
      <c r="H821" s="930">
        <f t="shared" si="20"/>
        <v>65.88</v>
      </c>
    </row>
    <row r="822" spans="1:8">
      <c r="A822" s="250" t="s">
        <v>1677</v>
      </c>
      <c r="B822" s="77">
        <v>43979102</v>
      </c>
      <c r="C822" s="228" t="s">
        <v>1372</v>
      </c>
      <c r="D822" s="34">
        <v>3500</v>
      </c>
      <c r="E822" s="628">
        <v>5.9</v>
      </c>
      <c r="F822" s="40" t="s">
        <v>569</v>
      </c>
      <c r="G822" s="619" t="s">
        <v>5433</v>
      </c>
      <c r="H822" s="930">
        <f t="shared" si="20"/>
        <v>37.08</v>
      </c>
    </row>
    <row r="823" spans="1:8">
      <c r="A823" s="250" t="s">
        <v>2000</v>
      </c>
      <c r="B823" s="77">
        <v>43979202</v>
      </c>
      <c r="C823" s="228" t="s">
        <v>1372</v>
      </c>
      <c r="D823" s="34">
        <v>7000</v>
      </c>
      <c r="E823" s="628">
        <v>8</v>
      </c>
      <c r="F823" s="40" t="s">
        <v>2001</v>
      </c>
      <c r="G823" s="619" t="s">
        <v>5433</v>
      </c>
      <c r="H823" s="930">
        <f t="shared" si="20"/>
        <v>39.6</v>
      </c>
    </row>
    <row r="824" spans="1:8">
      <c r="A824" s="250" t="s">
        <v>4492</v>
      </c>
      <c r="B824" s="77">
        <v>44992402</v>
      </c>
      <c r="C824" s="228" t="s">
        <v>1372</v>
      </c>
      <c r="D824" s="34">
        <v>2500</v>
      </c>
      <c r="E824" s="628">
        <v>6.9</v>
      </c>
      <c r="F824" s="40" t="s">
        <v>5771</v>
      </c>
      <c r="G824" s="619" t="s">
        <v>5433</v>
      </c>
      <c r="H824" s="930">
        <f t="shared" si="20"/>
        <v>38.28</v>
      </c>
    </row>
    <row r="825" spans="1:8">
      <c r="A825" s="78" t="s">
        <v>1967</v>
      </c>
      <c r="B825" s="77" t="s">
        <v>2629</v>
      </c>
      <c r="C825" s="228" t="s">
        <v>1372</v>
      </c>
      <c r="D825" s="34">
        <v>3000</v>
      </c>
      <c r="E825" s="628">
        <v>8</v>
      </c>
      <c r="F825" s="40" t="s">
        <v>1792</v>
      </c>
      <c r="G825" s="619" t="s">
        <v>5433</v>
      </c>
      <c r="H825" s="930">
        <f t="shared" si="20"/>
        <v>39.6</v>
      </c>
    </row>
    <row r="826" spans="1:8">
      <c r="A826" s="78" t="s">
        <v>4335</v>
      </c>
      <c r="B826" s="77">
        <v>44574802</v>
      </c>
      <c r="C826" s="228" t="s">
        <v>1372</v>
      </c>
      <c r="D826" s="34">
        <v>7000</v>
      </c>
      <c r="E826" s="628">
        <v>8.5</v>
      </c>
      <c r="F826" s="40" t="s">
        <v>6156</v>
      </c>
      <c r="G826" s="619" t="s">
        <v>5433</v>
      </c>
      <c r="H826" s="930">
        <f t="shared" si="20"/>
        <v>40.200000000000003</v>
      </c>
    </row>
    <row r="827" spans="1:8">
      <c r="A827" s="78" t="s">
        <v>4657</v>
      </c>
      <c r="B827" s="583">
        <v>45807102</v>
      </c>
      <c r="C827" s="228" t="s">
        <v>1372</v>
      </c>
      <c r="D827" s="34">
        <v>3000</v>
      </c>
      <c r="E827" s="628">
        <v>17</v>
      </c>
      <c r="F827" s="40" t="s">
        <v>5829</v>
      </c>
      <c r="G827" s="619" t="s">
        <v>5433</v>
      </c>
      <c r="H827" s="930">
        <f t="shared" si="20"/>
        <v>50.4</v>
      </c>
    </row>
    <row r="828" spans="1:8">
      <c r="A828" s="78" t="s">
        <v>4657</v>
      </c>
      <c r="B828" s="583">
        <v>45807106</v>
      </c>
      <c r="C828" s="228" t="s">
        <v>1372</v>
      </c>
      <c r="D828" s="34">
        <v>7000</v>
      </c>
      <c r="E828" s="628">
        <v>13.5</v>
      </c>
      <c r="F828" s="40" t="s">
        <v>5772</v>
      </c>
      <c r="G828" s="619" t="s">
        <v>5433</v>
      </c>
      <c r="H828" s="930">
        <f t="shared" si="20"/>
        <v>46.2</v>
      </c>
    </row>
    <row r="829" spans="1:8">
      <c r="A829" s="78" t="s">
        <v>5830</v>
      </c>
      <c r="B829" s="583">
        <v>45807111</v>
      </c>
      <c r="C829" s="228" t="s">
        <v>1372</v>
      </c>
      <c r="D829" s="34">
        <v>12000</v>
      </c>
      <c r="E829" s="633">
        <v>18.899999999999999</v>
      </c>
      <c r="F829" s="40" t="s">
        <v>5831</v>
      </c>
      <c r="G829" s="619" t="s">
        <v>5433</v>
      </c>
      <c r="H829" s="930">
        <f t="shared" si="20"/>
        <v>52.679999999999993</v>
      </c>
    </row>
    <row r="830" spans="1:8">
      <c r="A830" s="78" t="s">
        <v>4950</v>
      </c>
      <c r="B830" s="583" t="s">
        <v>4948</v>
      </c>
      <c r="C830" s="228" t="s">
        <v>1372</v>
      </c>
      <c r="D830" s="34">
        <v>25000</v>
      </c>
      <c r="E830" s="633">
        <v>28</v>
      </c>
      <c r="F830" s="40" t="s">
        <v>4949</v>
      </c>
      <c r="G830" s="619" t="s">
        <v>5433</v>
      </c>
      <c r="H830" s="930">
        <f t="shared" si="20"/>
        <v>63.6</v>
      </c>
    </row>
    <row r="831" spans="1:8">
      <c r="A831" s="78" t="s">
        <v>4327</v>
      </c>
      <c r="B831" s="540" t="s">
        <v>4329</v>
      </c>
      <c r="C831" s="228" t="s">
        <v>1372</v>
      </c>
      <c r="D831" s="346">
        <v>10000</v>
      </c>
      <c r="E831" s="633">
        <v>35</v>
      </c>
      <c r="F831" s="40" t="s">
        <v>4324</v>
      </c>
      <c r="G831" s="619" t="s">
        <v>5433</v>
      </c>
      <c r="H831" s="930">
        <f t="shared" si="20"/>
        <v>72</v>
      </c>
    </row>
    <row r="832" spans="1:8">
      <c r="A832" s="78" t="s">
        <v>4328</v>
      </c>
      <c r="B832" s="540" t="s">
        <v>4330</v>
      </c>
      <c r="C832" s="228" t="s">
        <v>1372</v>
      </c>
      <c r="D832" s="346">
        <v>17000</v>
      </c>
      <c r="E832" s="633">
        <v>35</v>
      </c>
      <c r="F832" s="40" t="s">
        <v>4325</v>
      </c>
      <c r="G832" s="619" t="s">
        <v>5433</v>
      </c>
      <c r="H832" s="930">
        <f t="shared" si="20"/>
        <v>72</v>
      </c>
    </row>
    <row r="833" spans="1:8">
      <c r="A833" s="541" t="s">
        <v>4331</v>
      </c>
      <c r="B833" s="540" t="s">
        <v>4332</v>
      </c>
      <c r="C833" s="228" t="s">
        <v>1372</v>
      </c>
      <c r="D833" s="346">
        <v>22000</v>
      </c>
      <c r="E833" s="633">
        <v>43</v>
      </c>
      <c r="F833" s="40" t="s">
        <v>4326</v>
      </c>
      <c r="G833" s="619" t="s">
        <v>5433</v>
      </c>
      <c r="H833" s="930">
        <f t="shared" si="20"/>
        <v>81.599999999999994</v>
      </c>
    </row>
    <row r="834" spans="1:8">
      <c r="A834" s="538" t="s">
        <v>4322</v>
      </c>
      <c r="B834" s="345" t="s">
        <v>4333</v>
      </c>
      <c r="C834" s="228" t="s">
        <v>1372</v>
      </c>
      <c r="D834" s="346">
        <v>15000</v>
      </c>
      <c r="E834" s="630">
        <v>41</v>
      </c>
      <c r="F834" s="40" t="s">
        <v>2290</v>
      </c>
      <c r="G834" s="619" t="s">
        <v>5433</v>
      </c>
      <c r="H834" s="930">
        <f t="shared" si="20"/>
        <v>79.199999999999989</v>
      </c>
    </row>
    <row r="835" spans="1:8">
      <c r="A835" s="538" t="s">
        <v>4323</v>
      </c>
      <c r="B835" s="345" t="s">
        <v>4333</v>
      </c>
      <c r="C835" s="228" t="s">
        <v>1372</v>
      </c>
      <c r="D835" s="346">
        <v>20000</v>
      </c>
      <c r="E835" s="630">
        <v>43</v>
      </c>
      <c r="F835" s="40" t="s">
        <v>4319</v>
      </c>
      <c r="G835" s="619" t="s">
        <v>5433</v>
      </c>
      <c r="H835" s="930">
        <f t="shared" si="20"/>
        <v>81.599999999999994</v>
      </c>
    </row>
    <row r="836" spans="1:8">
      <c r="A836" s="539" t="s">
        <v>4321</v>
      </c>
      <c r="B836" s="345" t="s">
        <v>4334</v>
      </c>
      <c r="C836" s="228" t="s">
        <v>1372</v>
      </c>
      <c r="D836" s="346">
        <v>25000</v>
      </c>
      <c r="E836" s="630">
        <v>45</v>
      </c>
      <c r="F836" s="40" t="s">
        <v>4320</v>
      </c>
      <c r="G836" s="619" t="s">
        <v>5433</v>
      </c>
      <c r="H836" s="930">
        <f t="shared" si="20"/>
        <v>84</v>
      </c>
    </row>
    <row r="837" spans="1:8">
      <c r="A837" s="1210" t="s">
        <v>5119</v>
      </c>
      <c r="B837" s="142" t="s">
        <v>5120</v>
      </c>
      <c r="C837" s="228" t="s">
        <v>1372</v>
      </c>
      <c r="D837" s="537">
        <v>1500</v>
      </c>
      <c r="E837" s="627">
        <v>9.5</v>
      </c>
      <c r="F837" s="143" t="s">
        <v>1609</v>
      </c>
      <c r="G837" s="619" t="s">
        <v>5433</v>
      </c>
      <c r="H837" s="930">
        <f t="shared" si="20"/>
        <v>41.4</v>
      </c>
    </row>
    <row r="838" spans="1:8">
      <c r="A838" s="1211"/>
      <c r="B838" s="142" t="s">
        <v>5121</v>
      </c>
      <c r="C838" s="229" t="s">
        <v>1372</v>
      </c>
      <c r="D838" s="148">
        <v>1500</v>
      </c>
      <c r="E838" s="627">
        <v>9.5</v>
      </c>
      <c r="F838" s="143" t="s">
        <v>1610</v>
      </c>
      <c r="G838" s="619" t="s">
        <v>5433</v>
      </c>
      <c r="H838" s="930">
        <f t="shared" si="20"/>
        <v>41.4</v>
      </c>
    </row>
    <row r="839" spans="1:8">
      <c r="A839" s="1211"/>
      <c r="B839" s="142" t="s">
        <v>5122</v>
      </c>
      <c r="C839" s="230" t="s">
        <v>1372</v>
      </c>
      <c r="D839" s="148">
        <v>1500</v>
      </c>
      <c r="E839" s="627">
        <v>9.5</v>
      </c>
      <c r="F839" s="143" t="s">
        <v>1611</v>
      </c>
      <c r="G839" s="619" t="s">
        <v>5433</v>
      </c>
      <c r="H839" s="930">
        <f t="shared" si="20"/>
        <v>41.4</v>
      </c>
    </row>
    <row r="840" spans="1:8">
      <c r="A840" s="1212"/>
      <c r="B840" s="142" t="s">
        <v>5123</v>
      </c>
      <c r="C840" s="231" t="s">
        <v>1372</v>
      </c>
      <c r="D840" s="148">
        <v>1500</v>
      </c>
      <c r="E840" s="627">
        <v>9.5</v>
      </c>
      <c r="F840" s="143" t="s">
        <v>1618</v>
      </c>
      <c r="G840" s="619" t="s">
        <v>5433</v>
      </c>
      <c r="H840" s="930">
        <f t="shared" si="20"/>
        <v>41.4</v>
      </c>
    </row>
    <row r="841" spans="1:8">
      <c r="A841" s="1295" t="s">
        <v>5118</v>
      </c>
      <c r="B841" s="142" t="s">
        <v>5124</v>
      </c>
      <c r="C841" s="228" t="s">
        <v>1372</v>
      </c>
      <c r="D841" s="148">
        <v>2500</v>
      </c>
      <c r="E841" s="627">
        <v>11.9</v>
      </c>
      <c r="F841" s="143" t="s">
        <v>5767</v>
      </c>
      <c r="G841" s="619" t="s">
        <v>5433</v>
      </c>
      <c r="H841" s="930">
        <f t="shared" si="20"/>
        <v>44.28</v>
      </c>
    </row>
    <row r="842" spans="1:8">
      <c r="A842" s="1296"/>
      <c r="B842" s="142" t="s">
        <v>5125</v>
      </c>
      <c r="C842" s="229" t="s">
        <v>1372</v>
      </c>
      <c r="D842" s="148">
        <v>2500</v>
      </c>
      <c r="E842" s="627">
        <v>11.9</v>
      </c>
      <c r="F842" s="143" t="s">
        <v>5768</v>
      </c>
      <c r="G842" s="619" t="s">
        <v>5433</v>
      </c>
      <c r="H842" s="930">
        <f t="shared" si="20"/>
        <v>44.28</v>
      </c>
    </row>
    <row r="843" spans="1:8">
      <c r="A843" s="1296"/>
      <c r="B843" s="142" t="s">
        <v>5126</v>
      </c>
      <c r="C843" s="230" t="s">
        <v>1372</v>
      </c>
      <c r="D843" s="148">
        <v>2500</v>
      </c>
      <c r="E843" s="627">
        <v>11.9</v>
      </c>
      <c r="F843" s="143" t="s">
        <v>5769</v>
      </c>
      <c r="G843" s="619" t="s">
        <v>5433</v>
      </c>
      <c r="H843" s="930">
        <f t="shared" si="20"/>
        <v>44.28</v>
      </c>
    </row>
    <row r="844" spans="1:8">
      <c r="A844" s="1296"/>
      <c r="B844" s="142" t="s">
        <v>5127</v>
      </c>
      <c r="C844" s="231" t="s">
        <v>1372</v>
      </c>
      <c r="D844" s="148">
        <v>2500</v>
      </c>
      <c r="E844" s="627">
        <v>11.9</v>
      </c>
      <c r="F844" s="143" t="s">
        <v>5770</v>
      </c>
      <c r="G844" s="619" t="s">
        <v>5433</v>
      </c>
      <c r="H844" s="930">
        <f t="shared" si="20"/>
        <v>44.28</v>
      </c>
    </row>
    <row r="845" spans="1:8">
      <c r="A845" s="1296"/>
      <c r="B845" s="167" t="s">
        <v>6165</v>
      </c>
      <c r="C845" s="228" t="s">
        <v>1372</v>
      </c>
      <c r="D845" s="148">
        <v>15000</v>
      </c>
      <c r="E845" s="627">
        <v>34.700000000000003</v>
      </c>
      <c r="F845" s="143" t="s">
        <v>6169</v>
      </c>
      <c r="G845" s="619" t="s">
        <v>5433</v>
      </c>
      <c r="H845" s="930">
        <f t="shared" si="20"/>
        <v>71.64</v>
      </c>
    </row>
    <row r="846" spans="1:8">
      <c r="A846" s="1296"/>
      <c r="B846" s="167" t="s">
        <v>6166</v>
      </c>
      <c r="C846" s="229" t="s">
        <v>1372</v>
      </c>
      <c r="D846" s="148">
        <v>15000</v>
      </c>
      <c r="E846" s="627">
        <v>34.700000000000003</v>
      </c>
      <c r="F846" s="143" t="s">
        <v>6170</v>
      </c>
      <c r="G846" s="619" t="s">
        <v>5433</v>
      </c>
      <c r="H846" s="930">
        <f t="shared" si="20"/>
        <v>71.64</v>
      </c>
    </row>
    <row r="847" spans="1:8">
      <c r="A847" s="1296"/>
      <c r="B847" s="167" t="s">
        <v>6167</v>
      </c>
      <c r="C847" s="230" t="s">
        <v>1372</v>
      </c>
      <c r="D847" s="148">
        <v>15000</v>
      </c>
      <c r="E847" s="627">
        <v>34.700000000000003</v>
      </c>
      <c r="F847" s="143" t="s">
        <v>6171</v>
      </c>
      <c r="G847" s="619" t="s">
        <v>5433</v>
      </c>
      <c r="H847" s="930">
        <f t="shared" si="20"/>
        <v>71.64</v>
      </c>
    </row>
    <row r="848" spans="1:8">
      <c r="A848" s="1297"/>
      <c r="B848" s="167" t="s">
        <v>6168</v>
      </c>
      <c r="C848" s="231" t="s">
        <v>1372</v>
      </c>
      <c r="D848" s="148">
        <v>15000</v>
      </c>
      <c r="E848" s="627">
        <v>37.700000000000003</v>
      </c>
      <c r="F848" s="143" t="s">
        <v>6172</v>
      </c>
      <c r="G848" s="619" t="s">
        <v>5433</v>
      </c>
      <c r="H848" s="930">
        <f t="shared" si="20"/>
        <v>75.240000000000009</v>
      </c>
    </row>
    <row r="849" spans="1:8">
      <c r="A849" s="1210" t="s">
        <v>2289</v>
      </c>
      <c r="B849" s="198" t="s">
        <v>2613</v>
      </c>
      <c r="C849" s="228" t="s">
        <v>1372</v>
      </c>
      <c r="D849" s="148">
        <v>3500</v>
      </c>
      <c r="E849" s="627">
        <v>5.9</v>
      </c>
      <c r="F849" s="143" t="s">
        <v>5759</v>
      </c>
      <c r="G849" s="619" t="s">
        <v>5433</v>
      </c>
      <c r="H849" s="930">
        <f t="shared" si="20"/>
        <v>37.08</v>
      </c>
    </row>
    <row r="850" spans="1:8">
      <c r="A850" s="1211"/>
      <c r="B850" s="198" t="s">
        <v>2614</v>
      </c>
      <c r="C850" s="229" t="s">
        <v>1372</v>
      </c>
      <c r="D850" s="148">
        <v>2000</v>
      </c>
      <c r="E850" s="627">
        <v>5.9</v>
      </c>
      <c r="F850" s="143" t="s">
        <v>5760</v>
      </c>
      <c r="G850" s="619" t="s">
        <v>5433</v>
      </c>
      <c r="H850" s="930">
        <f t="shared" si="20"/>
        <v>37.08</v>
      </c>
    </row>
    <row r="851" spans="1:8">
      <c r="A851" s="1211"/>
      <c r="B851" s="198" t="s">
        <v>2615</v>
      </c>
      <c r="C851" s="230" t="s">
        <v>1372</v>
      </c>
      <c r="D851" s="148">
        <v>2000</v>
      </c>
      <c r="E851" s="627">
        <v>5.9</v>
      </c>
      <c r="F851" s="143" t="s">
        <v>5761</v>
      </c>
      <c r="G851" s="619" t="s">
        <v>5433</v>
      </c>
      <c r="H851" s="930">
        <f t="shared" si="20"/>
        <v>37.08</v>
      </c>
    </row>
    <row r="852" spans="1:8">
      <c r="A852" s="1212"/>
      <c r="B852" s="198" t="s">
        <v>2616</v>
      </c>
      <c r="C852" s="231" t="s">
        <v>1372</v>
      </c>
      <c r="D852" s="148">
        <v>2000</v>
      </c>
      <c r="E852" s="627">
        <v>5.9</v>
      </c>
      <c r="F852" s="143" t="s">
        <v>5762</v>
      </c>
      <c r="G852" s="619" t="s">
        <v>5433</v>
      </c>
      <c r="H852" s="930">
        <f t="shared" si="20"/>
        <v>37.08</v>
      </c>
    </row>
    <row r="853" spans="1:8">
      <c r="A853" s="1210" t="s">
        <v>4491</v>
      </c>
      <c r="B853" s="292" t="s">
        <v>2617</v>
      </c>
      <c r="C853" s="228" t="s">
        <v>1372</v>
      </c>
      <c r="D853" s="347">
        <v>5000</v>
      </c>
      <c r="E853" s="627">
        <v>9</v>
      </c>
      <c r="F853" s="143" t="s">
        <v>5773</v>
      </c>
      <c r="G853" s="619" t="s">
        <v>5433</v>
      </c>
      <c r="H853" s="930">
        <f t="shared" si="20"/>
        <v>40.799999999999997</v>
      </c>
    </row>
    <row r="854" spans="1:8">
      <c r="A854" s="1211"/>
      <c r="B854" s="292" t="s">
        <v>2618</v>
      </c>
      <c r="C854" s="229" t="s">
        <v>1372</v>
      </c>
      <c r="D854" s="347">
        <v>5000</v>
      </c>
      <c r="E854" s="627">
        <v>9</v>
      </c>
      <c r="F854" s="143" t="s">
        <v>5774</v>
      </c>
      <c r="G854" s="619" t="s">
        <v>5433</v>
      </c>
      <c r="H854" s="930">
        <f t="shared" si="20"/>
        <v>40.799999999999997</v>
      </c>
    </row>
    <row r="855" spans="1:8">
      <c r="A855" s="1211"/>
      <c r="B855" s="292" t="s">
        <v>2619</v>
      </c>
      <c r="C855" s="230" t="s">
        <v>1372</v>
      </c>
      <c r="D855" s="347">
        <v>5000</v>
      </c>
      <c r="E855" s="627">
        <v>9</v>
      </c>
      <c r="F855" s="143" t="s">
        <v>5775</v>
      </c>
      <c r="G855" s="619" t="s">
        <v>5433</v>
      </c>
      <c r="H855" s="930">
        <f t="shared" si="20"/>
        <v>40.799999999999997</v>
      </c>
    </row>
    <row r="856" spans="1:8">
      <c r="A856" s="1212"/>
      <c r="B856" s="292" t="s">
        <v>2620</v>
      </c>
      <c r="C856" s="231" t="s">
        <v>1372</v>
      </c>
      <c r="D856" s="347">
        <v>5000</v>
      </c>
      <c r="E856" s="627">
        <v>9</v>
      </c>
      <c r="F856" s="143" t="s">
        <v>5776</v>
      </c>
      <c r="G856" s="619" t="s">
        <v>5433</v>
      </c>
      <c r="H856" s="930">
        <f t="shared" si="20"/>
        <v>40.799999999999997</v>
      </c>
    </row>
    <row r="857" spans="1:8">
      <c r="A857" s="1232" t="s">
        <v>2183</v>
      </c>
      <c r="B857" s="338" t="s">
        <v>2625</v>
      </c>
      <c r="C857" s="228" t="s">
        <v>1372</v>
      </c>
      <c r="D857" s="339">
        <v>2200</v>
      </c>
      <c r="E857" s="627">
        <v>5.9</v>
      </c>
      <c r="F857" s="143" t="s">
        <v>5755</v>
      </c>
      <c r="G857" s="619" t="s">
        <v>5433</v>
      </c>
      <c r="H857" s="930">
        <f t="shared" si="20"/>
        <v>37.08</v>
      </c>
    </row>
    <row r="858" spans="1:8">
      <c r="A858" s="1233"/>
      <c r="B858" s="338" t="s">
        <v>2626</v>
      </c>
      <c r="C858" s="229" t="s">
        <v>1372</v>
      </c>
      <c r="D858" s="339">
        <v>1500</v>
      </c>
      <c r="E858" s="627">
        <v>5.9</v>
      </c>
      <c r="F858" s="143" t="s">
        <v>5756</v>
      </c>
      <c r="G858" s="619" t="s">
        <v>5433</v>
      </c>
      <c r="H858" s="930">
        <f t="shared" si="20"/>
        <v>37.08</v>
      </c>
    </row>
    <row r="859" spans="1:8">
      <c r="A859" s="1233"/>
      <c r="B859" s="338" t="s">
        <v>2627</v>
      </c>
      <c r="C859" s="230" t="s">
        <v>1372</v>
      </c>
      <c r="D859" s="339">
        <v>1500</v>
      </c>
      <c r="E859" s="627">
        <v>5.9</v>
      </c>
      <c r="F859" s="143" t="s">
        <v>5757</v>
      </c>
      <c r="G859" s="619" t="s">
        <v>5433</v>
      </c>
      <c r="H859" s="930">
        <f t="shared" si="20"/>
        <v>37.08</v>
      </c>
    </row>
    <row r="860" spans="1:8">
      <c r="A860" s="1234"/>
      <c r="B860" s="338" t="s">
        <v>2628</v>
      </c>
      <c r="C860" s="231" t="s">
        <v>1372</v>
      </c>
      <c r="D860" s="339">
        <v>1500</v>
      </c>
      <c r="E860" s="627">
        <v>5.9</v>
      </c>
      <c r="F860" s="143" t="s">
        <v>5758</v>
      </c>
      <c r="G860" s="619" t="s">
        <v>5433</v>
      </c>
      <c r="H860" s="930">
        <f t="shared" si="20"/>
        <v>37.08</v>
      </c>
    </row>
    <row r="861" spans="1:8">
      <c r="A861" s="1258" t="s">
        <v>2399</v>
      </c>
      <c r="B861" s="251" t="s">
        <v>513</v>
      </c>
      <c r="C861" s="228" t="s">
        <v>1372</v>
      </c>
      <c r="D861" s="148">
        <v>5000</v>
      </c>
      <c r="E861" s="627">
        <v>12.8</v>
      </c>
      <c r="F861" s="253" t="s">
        <v>428</v>
      </c>
      <c r="G861" s="619" t="s">
        <v>5433</v>
      </c>
      <c r="H861" s="930">
        <f t="shared" si="20"/>
        <v>45.36</v>
      </c>
    </row>
    <row r="862" spans="1:8">
      <c r="A862" s="1259"/>
      <c r="B862" s="252" t="s">
        <v>514</v>
      </c>
      <c r="C862" s="229" t="s">
        <v>1372</v>
      </c>
      <c r="D862" s="148">
        <v>5000</v>
      </c>
      <c r="E862" s="627">
        <v>12.8</v>
      </c>
      <c r="F862" s="253" t="s">
        <v>429</v>
      </c>
      <c r="G862" s="619" t="s">
        <v>5433</v>
      </c>
      <c r="H862" s="930">
        <f t="shared" si="20"/>
        <v>45.36</v>
      </c>
    </row>
    <row r="863" spans="1:8">
      <c r="A863" s="1259"/>
      <c r="B863" s="251" t="s">
        <v>515</v>
      </c>
      <c r="C863" s="230" t="s">
        <v>1372</v>
      </c>
      <c r="D863" s="148">
        <v>5000</v>
      </c>
      <c r="E863" s="627">
        <v>12.8</v>
      </c>
      <c r="F863" s="253" t="s">
        <v>430</v>
      </c>
      <c r="G863" s="619" t="s">
        <v>5433</v>
      </c>
      <c r="H863" s="930">
        <f t="shared" si="20"/>
        <v>45.36</v>
      </c>
    </row>
    <row r="864" spans="1:8">
      <c r="A864" s="1260"/>
      <c r="B864" s="251" t="s">
        <v>516</v>
      </c>
      <c r="C864" s="231" t="s">
        <v>1372</v>
      </c>
      <c r="D864" s="148">
        <v>5000</v>
      </c>
      <c r="E864" s="627">
        <v>12.8</v>
      </c>
      <c r="F864" s="253" t="s">
        <v>431</v>
      </c>
      <c r="G864" s="619" t="s">
        <v>5433</v>
      </c>
      <c r="H864" s="930">
        <f t="shared" si="20"/>
        <v>45.36</v>
      </c>
    </row>
    <row r="865" spans="1:8">
      <c r="A865" s="1258" t="s">
        <v>5413</v>
      </c>
      <c r="B865" s="251" t="s">
        <v>5414</v>
      </c>
      <c r="C865" s="228" t="s">
        <v>1372</v>
      </c>
      <c r="D865" s="148">
        <v>3500</v>
      </c>
      <c r="E865" s="627">
        <v>19.899999999999999</v>
      </c>
      <c r="F865" s="253" t="s">
        <v>5763</v>
      </c>
      <c r="G865" s="619" t="s">
        <v>5433</v>
      </c>
      <c r="H865" s="930">
        <f t="shared" si="20"/>
        <v>53.879999999999995</v>
      </c>
    </row>
    <row r="866" spans="1:8">
      <c r="A866" s="1259"/>
      <c r="B866" s="251" t="s">
        <v>5415</v>
      </c>
      <c r="C866" s="229" t="s">
        <v>1372</v>
      </c>
      <c r="D866" s="34">
        <v>3000</v>
      </c>
      <c r="E866" s="627">
        <v>19.899999999999999</v>
      </c>
      <c r="F866" s="253" t="s">
        <v>5764</v>
      </c>
      <c r="G866" s="619" t="s">
        <v>5433</v>
      </c>
      <c r="H866" s="930">
        <f t="shared" si="20"/>
        <v>53.879999999999995</v>
      </c>
    </row>
    <row r="867" spans="1:8">
      <c r="A867" s="1259"/>
      <c r="B867" s="251" t="s">
        <v>5416</v>
      </c>
      <c r="C867" s="230" t="s">
        <v>1372</v>
      </c>
      <c r="D867" s="34">
        <v>3000</v>
      </c>
      <c r="E867" s="627">
        <v>19.899999999999999</v>
      </c>
      <c r="F867" s="253" t="s">
        <v>5765</v>
      </c>
      <c r="G867" s="619" t="s">
        <v>5433</v>
      </c>
      <c r="H867" s="930">
        <f t="shared" si="20"/>
        <v>53.879999999999995</v>
      </c>
    </row>
    <row r="868" spans="1:8">
      <c r="A868" s="1260"/>
      <c r="B868" s="251" t="s">
        <v>5417</v>
      </c>
      <c r="C868" s="231" t="s">
        <v>1372</v>
      </c>
      <c r="D868" s="34">
        <v>3000</v>
      </c>
      <c r="E868" s="627">
        <v>19.899999999999999</v>
      </c>
      <c r="F868" s="253" t="s">
        <v>5766</v>
      </c>
      <c r="G868" s="619" t="s">
        <v>5433</v>
      </c>
      <c r="H868" s="930">
        <f t="shared" si="20"/>
        <v>53.879999999999995</v>
      </c>
    </row>
    <row r="869" spans="1:8">
      <c r="A869" s="1258" t="s">
        <v>5418</v>
      </c>
      <c r="B869" s="251" t="s">
        <v>5419</v>
      </c>
      <c r="C869" s="228" t="s">
        <v>1372</v>
      </c>
      <c r="D869" s="618">
        <v>7000</v>
      </c>
      <c r="E869" s="627">
        <v>35</v>
      </c>
      <c r="F869" s="253"/>
      <c r="G869" s="619" t="s">
        <v>5433</v>
      </c>
      <c r="H869" s="930">
        <f t="shared" si="20"/>
        <v>72</v>
      </c>
    </row>
    <row r="870" spans="1:8">
      <c r="A870" s="1259"/>
      <c r="B870" s="251" t="s">
        <v>5421</v>
      </c>
      <c r="C870" s="229" t="s">
        <v>1372</v>
      </c>
      <c r="D870" s="618">
        <v>6000</v>
      </c>
      <c r="E870" s="627">
        <v>55</v>
      </c>
      <c r="F870" s="253"/>
      <c r="G870" s="619" t="s">
        <v>5433</v>
      </c>
      <c r="H870" s="930">
        <f t="shared" si="20"/>
        <v>96</v>
      </c>
    </row>
    <row r="871" spans="1:8">
      <c r="A871" s="1259"/>
      <c r="B871" s="251" t="s">
        <v>5420</v>
      </c>
      <c r="C871" s="230" t="s">
        <v>1372</v>
      </c>
      <c r="D871" s="618">
        <v>6000</v>
      </c>
      <c r="E871" s="627">
        <v>55</v>
      </c>
      <c r="F871" s="253"/>
      <c r="G871" s="619" t="s">
        <v>5433</v>
      </c>
      <c r="H871" s="930">
        <f t="shared" si="20"/>
        <v>96</v>
      </c>
    </row>
    <row r="872" spans="1:8">
      <c r="A872" s="1260"/>
      <c r="B872" s="251" t="s">
        <v>5422</v>
      </c>
      <c r="C872" s="231" t="s">
        <v>1372</v>
      </c>
      <c r="D872" s="618">
        <v>6000</v>
      </c>
      <c r="E872" s="627">
        <v>55</v>
      </c>
      <c r="F872" s="253"/>
      <c r="G872" s="619" t="s">
        <v>5433</v>
      </c>
      <c r="H872" s="930">
        <f t="shared" si="20"/>
        <v>96</v>
      </c>
    </row>
    <row r="873" spans="1:8">
      <c r="A873" s="1210" t="s">
        <v>299</v>
      </c>
      <c r="B873" s="167" t="s">
        <v>2638</v>
      </c>
      <c r="C873" s="228" t="s">
        <v>1372</v>
      </c>
      <c r="D873" s="148">
        <v>6000</v>
      </c>
      <c r="E873" s="627">
        <v>11</v>
      </c>
      <c r="F873" s="143" t="s">
        <v>300</v>
      </c>
      <c r="G873" s="619" t="s">
        <v>5433</v>
      </c>
      <c r="H873" s="930">
        <f t="shared" si="20"/>
        <v>43.2</v>
      </c>
    </row>
    <row r="874" spans="1:8">
      <c r="A874" s="1211"/>
      <c r="B874" s="167" t="s">
        <v>2639</v>
      </c>
      <c r="C874" s="229" t="s">
        <v>1372</v>
      </c>
      <c r="D874" s="148">
        <v>2000</v>
      </c>
      <c r="E874" s="627">
        <v>11</v>
      </c>
      <c r="F874" s="143" t="s">
        <v>301</v>
      </c>
      <c r="G874" s="619" t="s">
        <v>5433</v>
      </c>
      <c r="H874" s="930">
        <f t="shared" si="20"/>
        <v>43.2</v>
      </c>
    </row>
    <row r="875" spans="1:8">
      <c r="A875" s="1211"/>
      <c r="B875" s="167" t="s">
        <v>2640</v>
      </c>
      <c r="C875" s="230" t="s">
        <v>1372</v>
      </c>
      <c r="D875" s="148">
        <v>2000</v>
      </c>
      <c r="E875" s="627">
        <v>11</v>
      </c>
      <c r="F875" s="143" t="s">
        <v>302</v>
      </c>
      <c r="G875" s="619" t="s">
        <v>5433</v>
      </c>
      <c r="H875" s="930">
        <f t="shared" si="20"/>
        <v>43.2</v>
      </c>
    </row>
    <row r="876" spans="1:8">
      <c r="A876" s="1212"/>
      <c r="B876" s="167" t="s">
        <v>2641</v>
      </c>
      <c r="C876" s="231" t="s">
        <v>1372</v>
      </c>
      <c r="D876" s="148">
        <v>2000</v>
      </c>
      <c r="E876" s="627">
        <v>11</v>
      </c>
      <c r="F876" s="143" t="s">
        <v>303</v>
      </c>
      <c r="G876" s="619" t="s">
        <v>5433</v>
      </c>
      <c r="H876" s="930">
        <f t="shared" si="20"/>
        <v>43.2</v>
      </c>
    </row>
    <row r="877" spans="1:8">
      <c r="A877" s="1210" t="s">
        <v>289</v>
      </c>
      <c r="B877" s="167" t="s">
        <v>2621</v>
      </c>
      <c r="C877" s="228" t="s">
        <v>1372</v>
      </c>
      <c r="D877" s="148">
        <v>8000</v>
      </c>
      <c r="E877" s="627">
        <v>11.9</v>
      </c>
      <c r="F877" s="143" t="s">
        <v>290</v>
      </c>
      <c r="G877" s="619" t="s">
        <v>5433</v>
      </c>
      <c r="H877" s="930">
        <f t="shared" si="20"/>
        <v>44.28</v>
      </c>
    </row>
    <row r="878" spans="1:8">
      <c r="A878" s="1211"/>
      <c r="B878" s="167" t="s">
        <v>2622</v>
      </c>
      <c r="C878" s="229" t="s">
        <v>1372</v>
      </c>
      <c r="D878" s="148">
        <v>2000</v>
      </c>
      <c r="E878" s="627">
        <v>11.9</v>
      </c>
      <c r="F878" s="143" t="s">
        <v>291</v>
      </c>
      <c r="G878" s="619" t="s">
        <v>5433</v>
      </c>
      <c r="H878" s="930">
        <f t="shared" si="20"/>
        <v>44.28</v>
      </c>
    </row>
    <row r="879" spans="1:8">
      <c r="A879" s="1211"/>
      <c r="B879" s="167" t="s">
        <v>2623</v>
      </c>
      <c r="C879" s="230" t="s">
        <v>1372</v>
      </c>
      <c r="D879" s="148">
        <v>2000</v>
      </c>
      <c r="E879" s="627">
        <v>11.9</v>
      </c>
      <c r="F879" s="143" t="s">
        <v>292</v>
      </c>
      <c r="G879" s="619" t="s">
        <v>5433</v>
      </c>
      <c r="H879" s="930">
        <f t="shared" si="20"/>
        <v>44.28</v>
      </c>
    </row>
    <row r="880" spans="1:8">
      <c r="A880" s="1212"/>
      <c r="B880" s="167" t="s">
        <v>2624</v>
      </c>
      <c r="C880" s="231" t="s">
        <v>1372</v>
      </c>
      <c r="D880" s="148">
        <v>2000</v>
      </c>
      <c r="E880" s="627">
        <v>11.9</v>
      </c>
      <c r="F880" s="143" t="s">
        <v>293</v>
      </c>
      <c r="G880" s="619" t="s">
        <v>5433</v>
      </c>
      <c r="H880" s="930">
        <f t="shared" si="20"/>
        <v>44.28</v>
      </c>
    </row>
    <row r="881" spans="1:8">
      <c r="A881" s="1210" t="s">
        <v>4574</v>
      </c>
      <c r="B881" s="167" t="s">
        <v>2630</v>
      </c>
      <c r="C881" s="228" t="s">
        <v>1372</v>
      </c>
      <c r="D881" s="148">
        <v>8000</v>
      </c>
      <c r="E881" s="627">
        <v>15</v>
      </c>
      <c r="F881" s="143" t="s">
        <v>295</v>
      </c>
      <c r="G881" s="619" t="s">
        <v>5433</v>
      </c>
      <c r="H881" s="930">
        <f t="shared" si="20"/>
        <v>48</v>
      </c>
    </row>
    <row r="882" spans="1:8">
      <c r="A882" s="1211"/>
      <c r="B882" s="167" t="s">
        <v>2631</v>
      </c>
      <c r="C882" s="229" t="s">
        <v>1372</v>
      </c>
      <c r="D882" s="148">
        <v>6000</v>
      </c>
      <c r="E882" s="627">
        <v>15</v>
      </c>
      <c r="F882" s="143" t="s">
        <v>296</v>
      </c>
      <c r="G882" s="619" t="s">
        <v>5433</v>
      </c>
      <c r="H882" s="930">
        <f t="shared" si="20"/>
        <v>48</v>
      </c>
    </row>
    <row r="883" spans="1:8">
      <c r="A883" s="1211"/>
      <c r="B883" s="167" t="s">
        <v>2632</v>
      </c>
      <c r="C883" s="230" t="s">
        <v>1372</v>
      </c>
      <c r="D883" s="148">
        <v>6000</v>
      </c>
      <c r="E883" s="627">
        <v>15</v>
      </c>
      <c r="F883" s="143" t="s">
        <v>297</v>
      </c>
      <c r="G883" s="619" t="s">
        <v>5433</v>
      </c>
      <c r="H883" s="930">
        <f t="shared" si="20"/>
        <v>48</v>
      </c>
    </row>
    <row r="884" spans="1:8">
      <c r="A884" s="1212"/>
      <c r="B884" s="167" t="s">
        <v>2633</v>
      </c>
      <c r="C884" s="231" t="s">
        <v>1372</v>
      </c>
      <c r="D884" s="148">
        <v>6000</v>
      </c>
      <c r="E884" s="627">
        <v>15</v>
      </c>
      <c r="F884" s="143" t="s">
        <v>298</v>
      </c>
      <c r="G884" s="619" t="s">
        <v>5433</v>
      </c>
      <c r="H884" s="930">
        <f t="shared" ref="H884:H940" si="21">SUM(E884*1.2)+30</f>
        <v>48</v>
      </c>
    </row>
    <row r="885" spans="1:8">
      <c r="A885" s="1210" t="s">
        <v>1773</v>
      </c>
      <c r="B885" s="167" t="s">
        <v>167</v>
      </c>
      <c r="C885" s="228" t="s">
        <v>1372</v>
      </c>
      <c r="D885" s="148">
        <v>2500</v>
      </c>
      <c r="E885" s="627">
        <v>12.7</v>
      </c>
      <c r="F885" s="143" t="s">
        <v>168</v>
      </c>
      <c r="G885" s="619" t="s">
        <v>5433</v>
      </c>
      <c r="H885" s="930">
        <f t="shared" si="21"/>
        <v>45.239999999999995</v>
      </c>
    </row>
    <row r="886" spans="1:8">
      <c r="A886" s="1211"/>
      <c r="B886" s="167" t="s">
        <v>169</v>
      </c>
      <c r="C886" s="229" t="s">
        <v>1372</v>
      </c>
      <c r="D886" s="148">
        <v>2500</v>
      </c>
      <c r="E886" s="627">
        <v>12.7</v>
      </c>
      <c r="F886" s="143" t="s">
        <v>170</v>
      </c>
      <c r="G886" s="619" t="s">
        <v>5433</v>
      </c>
      <c r="H886" s="930">
        <f t="shared" si="21"/>
        <v>45.239999999999995</v>
      </c>
    </row>
    <row r="887" spans="1:8">
      <c r="A887" s="1211"/>
      <c r="B887" s="167" t="s">
        <v>171</v>
      </c>
      <c r="C887" s="230" t="s">
        <v>1372</v>
      </c>
      <c r="D887" s="148">
        <v>2500</v>
      </c>
      <c r="E887" s="627">
        <v>12.7</v>
      </c>
      <c r="F887" s="143" t="s">
        <v>172</v>
      </c>
      <c r="G887" s="619" t="s">
        <v>5433</v>
      </c>
      <c r="H887" s="930">
        <f t="shared" si="21"/>
        <v>45.239999999999995</v>
      </c>
    </row>
    <row r="888" spans="1:8">
      <c r="A888" s="1211"/>
      <c r="B888" s="167" t="s">
        <v>173</v>
      </c>
      <c r="C888" s="231" t="s">
        <v>1372</v>
      </c>
      <c r="D888" s="148">
        <v>2500</v>
      </c>
      <c r="E888" s="627">
        <v>12.7</v>
      </c>
      <c r="F888" s="143" t="s">
        <v>174</v>
      </c>
      <c r="G888" s="619" t="s">
        <v>5433</v>
      </c>
      <c r="H888" s="930">
        <f t="shared" si="21"/>
        <v>45.239999999999995</v>
      </c>
    </row>
    <row r="889" spans="1:8">
      <c r="A889" s="1328" t="s">
        <v>2236</v>
      </c>
      <c r="B889" s="584" t="s">
        <v>2634</v>
      </c>
      <c r="C889" s="228" t="s">
        <v>1372</v>
      </c>
      <c r="D889" s="339">
        <v>8000</v>
      </c>
      <c r="E889" s="630">
        <v>15</v>
      </c>
      <c r="F889" s="143" t="s">
        <v>2237</v>
      </c>
      <c r="G889" s="619" t="s">
        <v>5433</v>
      </c>
      <c r="H889" s="930">
        <f t="shared" si="21"/>
        <v>48</v>
      </c>
    </row>
    <row r="890" spans="1:8">
      <c r="A890" s="1329"/>
      <c r="B890" s="584" t="s">
        <v>2635</v>
      </c>
      <c r="C890" s="229" t="s">
        <v>1372</v>
      </c>
      <c r="D890" s="339">
        <v>6000</v>
      </c>
      <c r="E890" s="630">
        <v>15</v>
      </c>
      <c r="F890" s="143" t="s">
        <v>2238</v>
      </c>
      <c r="G890" s="619" t="s">
        <v>5433</v>
      </c>
      <c r="H890" s="930">
        <f t="shared" si="21"/>
        <v>48</v>
      </c>
    </row>
    <row r="891" spans="1:8">
      <c r="A891" s="1329"/>
      <c r="B891" s="584" t="s">
        <v>2636</v>
      </c>
      <c r="C891" s="230" t="s">
        <v>1372</v>
      </c>
      <c r="D891" s="339">
        <v>6000</v>
      </c>
      <c r="E891" s="630">
        <v>15</v>
      </c>
      <c r="F891" s="143" t="s">
        <v>2239</v>
      </c>
      <c r="G891" s="619" t="s">
        <v>5433</v>
      </c>
      <c r="H891" s="930">
        <f t="shared" si="21"/>
        <v>48</v>
      </c>
    </row>
    <row r="892" spans="1:8">
      <c r="A892" s="1329"/>
      <c r="B892" s="584" t="s">
        <v>2637</v>
      </c>
      <c r="C892" s="231" t="s">
        <v>1372</v>
      </c>
      <c r="D892" s="339">
        <v>6000</v>
      </c>
      <c r="E892" s="630">
        <v>15</v>
      </c>
      <c r="F892" s="143" t="s">
        <v>2240</v>
      </c>
      <c r="G892" s="619" t="s">
        <v>5433</v>
      </c>
      <c r="H892" s="930">
        <f t="shared" si="21"/>
        <v>48</v>
      </c>
    </row>
    <row r="893" spans="1:8">
      <c r="A893" s="1329"/>
      <c r="B893" s="584" t="s">
        <v>4951</v>
      </c>
      <c r="C893" s="228" t="s">
        <v>1372</v>
      </c>
      <c r="D893" s="339">
        <v>20000</v>
      </c>
      <c r="E893" s="630">
        <v>34.5</v>
      </c>
      <c r="F893" s="143" t="s">
        <v>4955</v>
      </c>
      <c r="G893" s="619" t="s">
        <v>5433</v>
      </c>
      <c r="H893" s="930">
        <f t="shared" si="21"/>
        <v>71.400000000000006</v>
      </c>
    </row>
    <row r="894" spans="1:8">
      <c r="A894" s="1329"/>
      <c r="B894" s="584" t="s">
        <v>4952</v>
      </c>
      <c r="C894" s="229" t="s">
        <v>1372</v>
      </c>
      <c r="D894" s="339">
        <v>20000</v>
      </c>
      <c r="E894" s="630">
        <v>34.5</v>
      </c>
      <c r="F894" s="143" t="s">
        <v>4956</v>
      </c>
      <c r="G894" s="619" t="s">
        <v>5433</v>
      </c>
      <c r="H894" s="930">
        <f t="shared" si="21"/>
        <v>71.400000000000006</v>
      </c>
    </row>
    <row r="895" spans="1:8">
      <c r="A895" s="1329"/>
      <c r="B895" s="584" t="s">
        <v>4953</v>
      </c>
      <c r="C895" s="230" t="s">
        <v>1372</v>
      </c>
      <c r="D895" s="339">
        <v>20000</v>
      </c>
      <c r="E895" s="630">
        <v>34.5</v>
      </c>
      <c r="F895" s="143" t="s">
        <v>4957</v>
      </c>
      <c r="G895" s="619" t="s">
        <v>5433</v>
      </c>
      <c r="H895" s="930">
        <f t="shared" si="21"/>
        <v>71.400000000000006</v>
      </c>
    </row>
    <row r="896" spans="1:8">
      <c r="A896" s="1330"/>
      <c r="B896" s="584" t="s">
        <v>4954</v>
      </c>
      <c r="C896" s="231" t="s">
        <v>1372</v>
      </c>
      <c r="D896" s="339">
        <v>20000</v>
      </c>
      <c r="E896" s="630">
        <v>34.5</v>
      </c>
      <c r="F896" s="143" t="s">
        <v>4958</v>
      </c>
      <c r="G896" s="619" t="s">
        <v>5433</v>
      </c>
      <c r="H896" s="930">
        <f t="shared" si="21"/>
        <v>71.400000000000006</v>
      </c>
    </row>
    <row r="897" spans="1:8">
      <c r="A897" s="1233" t="s">
        <v>3008</v>
      </c>
      <c r="B897" s="345" t="s">
        <v>3011</v>
      </c>
      <c r="C897" s="228" t="s">
        <v>1372</v>
      </c>
      <c r="D897" s="339">
        <v>11000</v>
      </c>
      <c r="E897" s="627">
        <v>23.5</v>
      </c>
      <c r="F897" s="143" t="s">
        <v>3023</v>
      </c>
      <c r="G897" s="619" t="s">
        <v>5433</v>
      </c>
      <c r="H897" s="930">
        <f t="shared" si="21"/>
        <v>58.2</v>
      </c>
    </row>
    <row r="898" spans="1:8">
      <c r="A898" s="1233"/>
      <c r="B898" s="345" t="s">
        <v>3012</v>
      </c>
      <c r="C898" s="229" t="s">
        <v>1372</v>
      </c>
      <c r="D898" s="339">
        <v>11500</v>
      </c>
      <c r="E898" s="627">
        <v>23.5</v>
      </c>
      <c r="F898" s="143" t="s">
        <v>3024</v>
      </c>
      <c r="G898" s="619" t="s">
        <v>5433</v>
      </c>
      <c r="H898" s="930">
        <f t="shared" si="21"/>
        <v>58.2</v>
      </c>
    </row>
    <row r="899" spans="1:8">
      <c r="A899" s="1233"/>
      <c r="B899" s="345" t="s">
        <v>3013</v>
      </c>
      <c r="C899" s="230" t="s">
        <v>1372</v>
      </c>
      <c r="D899" s="339">
        <v>11500</v>
      </c>
      <c r="E899" s="627">
        <v>23.5</v>
      </c>
      <c r="F899" s="143" t="s">
        <v>3025</v>
      </c>
      <c r="G899" s="619" t="s">
        <v>5433</v>
      </c>
      <c r="H899" s="930">
        <f t="shared" si="21"/>
        <v>58.2</v>
      </c>
    </row>
    <row r="900" spans="1:8">
      <c r="A900" s="1234"/>
      <c r="B900" s="345" t="s">
        <v>3014</v>
      </c>
      <c r="C900" s="231" t="s">
        <v>1372</v>
      </c>
      <c r="D900" s="339">
        <v>11500</v>
      </c>
      <c r="E900" s="627">
        <v>23.5</v>
      </c>
      <c r="F900" s="143" t="s">
        <v>3026</v>
      </c>
      <c r="G900" s="619" t="s">
        <v>5433</v>
      </c>
      <c r="H900" s="930">
        <f t="shared" si="21"/>
        <v>58.2</v>
      </c>
    </row>
    <row r="901" spans="1:8">
      <c r="A901" s="1232" t="s">
        <v>3009</v>
      </c>
      <c r="B901" s="345" t="s">
        <v>3015</v>
      </c>
      <c r="C901" s="228" t="s">
        <v>1372</v>
      </c>
      <c r="D901" s="339">
        <v>7000</v>
      </c>
      <c r="E901" s="627">
        <v>31</v>
      </c>
      <c r="F901" s="143" t="s">
        <v>3027</v>
      </c>
      <c r="G901" s="619" t="s">
        <v>5433</v>
      </c>
      <c r="H901" s="930">
        <f t="shared" si="21"/>
        <v>67.199999999999989</v>
      </c>
    </row>
    <row r="902" spans="1:8">
      <c r="A902" s="1233"/>
      <c r="B902" s="345" t="s">
        <v>3016</v>
      </c>
      <c r="C902" s="229" t="s">
        <v>1372</v>
      </c>
      <c r="D902" s="339">
        <v>7300</v>
      </c>
      <c r="E902" s="627">
        <v>31</v>
      </c>
      <c r="F902" s="143" t="s">
        <v>3028</v>
      </c>
      <c r="G902" s="619" t="s">
        <v>5433</v>
      </c>
      <c r="H902" s="930">
        <f t="shared" si="21"/>
        <v>67.199999999999989</v>
      </c>
    </row>
    <row r="903" spans="1:8">
      <c r="A903" s="1233"/>
      <c r="B903" s="345" t="s">
        <v>3017</v>
      </c>
      <c r="C903" s="230" t="s">
        <v>1372</v>
      </c>
      <c r="D903" s="339">
        <v>7300</v>
      </c>
      <c r="E903" s="627">
        <v>31</v>
      </c>
      <c r="F903" s="143" t="s">
        <v>3029</v>
      </c>
      <c r="G903" s="619" t="s">
        <v>5433</v>
      </c>
      <c r="H903" s="930">
        <f t="shared" si="21"/>
        <v>67.199999999999989</v>
      </c>
    </row>
    <row r="904" spans="1:8">
      <c r="A904" s="1234"/>
      <c r="B904" s="345" t="s">
        <v>3018</v>
      </c>
      <c r="C904" s="231" t="s">
        <v>1372</v>
      </c>
      <c r="D904" s="339">
        <v>7300</v>
      </c>
      <c r="E904" s="627">
        <v>31</v>
      </c>
      <c r="F904" s="143" t="s">
        <v>3030</v>
      </c>
      <c r="G904" s="619" t="s">
        <v>5433</v>
      </c>
      <c r="H904" s="930">
        <f t="shared" si="21"/>
        <v>67.199999999999989</v>
      </c>
    </row>
    <row r="905" spans="1:8">
      <c r="A905" s="1232" t="s">
        <v>3010</v>
      </c>
      <c r="B905" s="345" t="s">
        <v>3019</v>
      </c>
      <c r="C905" s="228" t="s">
        <v>1372</v>
      </c>
      <c r="D905" s="339">
        <v>8000</v>
      </c>
      <c r="E905" s="627">
        <v>21.14</v>
      </c>
      <c r="F905" s="143" t="s">
        <v>3031</v>
      </c>
      <c r="G905" s="619" t="s">
        <v>5433</v>
      </c>
      <c r="H905" s="930">
        <f t="shared" si="21"/>
        <v>55.367999999999995</v>
      </c>
    </row>
    <row r="906" spans="1:8">
      <c r="A906" s="1233"/>
      <c r="B906" s="345" t="s">
        <v>3020</v>
      </c>
      <c r="C906" s="229" t="s">
        <v>1372</v>
      </c>
      <c r="D906" s="339">
        <v>8000</v>
      </c>
      <c r="E906" s="627">
        <v>21.14</v>
      </c>
      <c r="F906" s="143" t="s">
        <v>3032</v>
      </c>
      <c r="G906" s="619" t="s">
        <v>5433</v>
      </c>
      <c r="H906" s="930">
        <f t="shared" si="21"/>
        <v>55.367999999999995</v>
      </c>
    </row>
    <row r="907" spans="1:8">
      <c r="A907" s="1233"/>
      <c r="B907" s="345" t="s">
        <v>3021</v>
      </c>
      <c r="C907" s="230" t="s">
        <v>1372</v>
      </c>
      <c r="D907" s="339">
        <v>8000</v>
      </c>
      <c r="E907" s="627">
        <v>21.14</v>
      </c>
      <c r="F907" s="143" t="s">
        <v>3033</v>
      </c>
      <c r="G907" s="619" t="s">
        <v>5433</v>
      </c>
      <c r="H907" s="930">
        <f t="shared" si="21"/>
        <v>55.367999999999995</v>
      </c>
    </row>
    <row r="908" spans="1:8">
      <c r="A908" s="1234"/>
      <c r="B908" s="345" t="s">
        <v>3022</v>
      </c>
      <c r="C908" s="231" t="s">
        <v>1372</v>
      </c>
      <c r="D908" s="339">
        <v>8000</v>
      </c>
      <c r="E908" s="627">
        <v>21.14</v>
      </c>
      <c r="F908" s="143" t="s">
        <v>3034</v>
      </c>
      <c r="G908" s="619" t="s">
        <v>5433</v>
      </c>
      <c r="H908" s="930">
        <f t="shared" si="21"/>
        <v>55.367999999999995</v>
      </c>
    </row>
    <row r="909" spans="1:8">
      <c r="A909" s="1328" t="s">
        <v>4967</v>
      </c>
      <c r="B909" s="345" t="s">
        <v>4959</v>
      </c>
      <c r="C909" s="228" t="s">
        <v>1372</v>
      </c>
      <c r="D909" s="339">
        <v>20000</v>
      </c>
      <c r="E909" s="630">
        <v>40</v>
      </c>
      <c r="F909" s="143" t="s">
        <v>4963</v>
      </c>
      <c r="G909" s="619" t="s">
        <v>5433</v>
      </c>
      <c r="H909" s="930">
        <f t="shared" si="21"/>
        <v>78</v>
      </c>
    </row>
    <row r="910" spans="1:8">
      <c r="A910" s="1329"/>
      <c r="B910" s="345" t="s">
        <v>4960</v>
      </c>
      <c r="C910" s="229" t="s">
        <v>1372</v>
      </c>
      <c r="D910" s="339">
        <v>20000</v>
      </c>
      <c r="E910" s="630">
        <v>40</v>
      </c>
      <c r="F910" s="143" t="s">
        <v>4964</v>
      </c>
      <c r="G910" s="619" t="s">
        <v>5433</v>
      </c>
      <c r="H910" s="930">
        <f t="shared" si="21"/>
        <v>78</v>
      </c>
    </row>
    <row r="911" spans="1:8">
      <c r="A911" s="1329"/>
      <c r="B911" s="345" t="s">
        <v>4961</v>
      </c>
      <c r="C911" s="230" t="s">
        <v>1372</v>
      </c>
      <c r="D911" s="339">
        <v>20000</v>
      </c>
      <c r="E911" s="630">
        <v>40</v>
      </c>
      <c r="F911" s="143" t="s">
        <v>4965</v>
      </c>
      <c r="G911" s="619" t="s">
        <v>5433</v>
      </c>
      <c r="H911" s="930">
        <f t="shared" si="21"/>
        <v>78</v>
      </c>
    </row>
    <row r="912" spans="1:8">
      <c r="A912" s="1330"/>
      <c r="B912" s="345" t="s">
        <v>4962</v>
      </c>
      <c r="C912" s="231" t="s">
        <v>1372</v>
      </c>
      <c r="D912" s="339">
        <v>20000</v>
      </c>
      <c r="E912" s="630">
        <v>40</v>
      </c>
      <c r="F912" s="143" t="s">
        <v>4966</v>
      </c>
      <c r="G912" s="619" t="s">
        <v>5433</v>
      </c>
      <c r="H912" s="930">
        <f t="shared" si="21"/>
        <v>78</v>
      </c>
    </row>
    <row r="913" spans="1:8">
      <c r="A913" s="1232" t="s">
        <v>4218</v>
      </c>
      <c r="B913" s="345">
        <v>44844616</v>
      </c>
      <c r="C913" s="228" t="s">
        <v>1372</v>
      </c>
      <c r="D913" s="339">
        <v>7300</v>
      </c>
      <c r="E913" s="630">
        <v>34.71</v>
      </c>
      <c r="F913" s="143" t="s">
        <v>4220</v>
      </c>
      <c r="G913" s="619" t="s">
        <v>5433</v>
      </c>
      <c r="H913" s="930">
        <f t="shared" si="21"/>
        <v>71.652000000000001</v>
      </c>
    </row>
    <row r="914" spans="1:8">
      <c r="A914" s="1233"/>
      <c r="B914" s="345">
        <v>44844615</v>
      </c>
      <c r="C914" s="229" t="s">
        <v>1372</v>
      </c>
      <c r="D914" s="339">
        <v>7300</v>
      </c>
      <c r="E914" s="630">
        <v>34.71</v>
      </c>
      <c r="F914" s="143" t="s">
        <v>4221</v>
      </c>
      <c r="G914" s="619" t="s">
        <v>5433</v>
      </c>
      <c r="H914" s="930">
        <f t="shared" si="21"/>
        <v>71.652000000000001</v>
      </c>
    </row>
    <row r="915" spans="1:8">
      <c r="A915" s="1233"/>
      <c r="B915" s="345">
        <v>44844614</v>
      </c>
      <c r="C915" s="230" t="s">
        <v>1372</v>
      </c>
      <c r="D915" s="339">
        <v>7300</v>
      </c>
      <c r="E915" s="630">
        <v>34.71</v>
      </c>
      <c r="F915" s="143" t="s">
        <v>4222</v>
      </c>
      <c r="G915" s="619" t="s">
        <v>5433</v>
      </c>
      <c r="H915" s="930">
        <f t="shared" si="21"/>
        <v>71.652000000000001</v>
      </c>
    </row>
    <row r="916" spans="1:8">
      <c r="A916" s="1233"/>
      <c r="B916" s="345">
        <v>44844613</v>
      </c>
      <c r="C916" s="231" t="s">
        <v>1372</v>
      </c>
      <c r="D916" s="339">
        <v>7300</v>
      </c>
      <c r="E916" s="630">
        <v>34.71</v>
      </c>
      <c r="F916" s="143" t="s">
        <v>4223</v>
      </c>
      <c r="G916" s="619" t="s">
        <v>5433</v>
      </c>
      <c r="H916" s="930">
        <f t="shared" si="21"/>
        <v>71.652000000000001</v>
      </c>
    </row>
    <row r="917" spans="1:8">
      <c r="A917" s="1232" t="s">
        <v>4219</v>
      </c>
      <c r="B917" s="345">
        <v>44844508</v>
      </c>
      <c r="C917" s="228" t="s">
        <v>1372</v>
      </c>
      <c r="D917" s="339">
        <v>10000</v>
      </c>
      <c r="E917" s="630">
        <v>25.3</v>
      </c>
      <c r="F917" s="143" t="s">
        <v>5777</v>
      </c>
      <c r="G917" s="619" t="s">
        <v>5433</v>
      </c>
      <c r="H917" s="930">
        <f t="shared" si="21"/>
        <v>60.36</v>
      </c>
    </row>
    <row r="918" spans="1:8">
      <c r="A918" s="1233"/>
      <c r="B918" s="345">
        <v>44844507</v>
      </c>
      <c r="C918" s="229" t="s">
        <v>1372</v>
      </c>
      <c r="D918" s="339">
        <v>10000</v>
      </c>
      <c r="E918" s="630">
        <v>25.3</v>
      </c>
      <c r="F918" s="143" t="s">
        <v>5778</v>
      </c>
      <c r="G918" s="619" t="s">
        <v>5433</v>
      </c>
      <c r="H918" s="930">
        <f t="shared" si="21"/>
        <v>60.36</v>
      </c>
    </row>
    <row r="919" spans="1:8">
      <c r="A919" s="1233"/>
      <c r="B919" s="345">
        <v>44844506</v>
      </c>
      <c r="C919" s="230" t="s">
        <v>1372</v>
      </c>
      <c r="D919" s="339">
        <v>10000</v>
      </c>
      <c r="E919" s="630">
        <v>25.3</v>
      </c>
      <c r="F919" s="143" t="s">
        <v>5779</v>
      </c>
      <c r="G919" s="619" t="s">
        <v>5433</v>
      </c>
      <c r="H919" s="930">
        <f t="shared" si="21"/>
        <v>60.36</v>
      </c>
    </row>
    <row r="920" spans="1:8">
      <c r="A920" s="1233"/>
      <c r="B920" s="345">
        <v>44844505</v>
      </c>
      <c r="C920" s="231" t="s">
        <v>1372</v>
      </c>
      <c r="D920" s="339">
        <v>10000</v>
      </c>
      <c r="E920" s="630">
        <v>25.3</v>
      </c>
      <c r="F920" s="143" t="s">
        <v>5780</v>
      </c>
      <c r="G920" s="619" t="s">
        <v>5433</v>
      </c>
      <c r="H920" s="930">
        <f t="shared" si="21"/>
        <v>60.36</v>
      </c>
    </row>
    <row r="921" spans="1:8">
      <c r="A921" s="1328" t="s">
        <v>4976</v>
      </c>
      <c r="B921" s="345" t="s">
        <v>4972</v>
      </c>
      <c r="C921" s="228" t="s">
        <v>1372</v>
      </c>
      <c r="D921" s="339">
        <v>30000</v>
      </c>
      <c r="E921" s="630">
        <v>46.8</v>
      </c>
      <c r="F921" s="143" t="s">
        <v>4968</v>
      </c>
      <c r="G921" s="619" t="s">
        <v>5433</v>
      </c>
      <c r="H921" s="930">
        <f t="shared" si="21"/>
        <v>86.16</v>
      </c>
    </row>
    <row r="922" spans="1:8">
      <c r="A922" s="1329"/>
      <c r="B922" s="345" t="s">
        <v>4973</v>
      </c>
      <c r="C922" s="229" t="s">
        <v>1372</v>
      </c>
      <c r="D922" s="339">
        <v>30000</v>
      </c>
      <c r="E922" s="630">
        <v>45.3</v>
      </c>
      <c r="F922" s="143" t="s">
        <v>4969</v>
      </c>
      <c r="G922" s="619" t="s">
        <v>5433</v>
      </c>
      <c r="H922" s="930">
        <f t="shared" si="21"/>
        <v>84.359999999999985</v>
      </c>
    </row>
    <row r="923" spans="1:8">
      <c r="A923" s="1329"/>
      <c r="B923" s="345" t="s">
        <v>4974</v>
      </c>
      <c r="C923" s="230" t="s">
        <v>1372</v>
      </c>
      <c r="D923" s="339">
        <v>30000</v>
      </c>
      <c r="E923" s="630">
        <v>45.3</v>
      </c>
      <c r="F923" s="143" t="s">
        <v>4970</v>
      </c>
      <c r="G923" s="619" t="s">
        <v>5433</v>
      </c>
      <c r="H923" s="930">
        <f t="shared" si="21"/>
        <v>84.359999999999985</v>
      </c>
    </row>
    <row r="924" spans="1:8">
      <c r="A924" s="1330"/>
      <c r="B924" s="345" t="s">
        <v>4975</v>
      </c>
      <c r="C924" s="231" t="s">
        <v>1372</v>
      </c>
      <c r="D924" s="339">
        <v>30000</v>
      </c>
      <c r="E924" s="630">
        <v>45.3</v>
      </c>
      <c r="F924" s="143" t="s">
        <v>4971</v>
      </c>
      <c r="G924" s="619" t="s">
        <v>5433</v>
      </c>
      <c r="H924" s="930">
        <f t="shared" si="21"/>
        <v>84.359999999999985</v>
      </c>
    </row>
    <row r="925" spans="1:8">
      <c r="A925" s="1232" t="s">
        <v>2469</v>
      </c>
      <c r="B925" s="345">
        <v>43487712</v>
      </c>
      <c r="C925" s="228" t="s">
        <v>1372</v>
      </c>
      <c r="D925" s="339">
        <v>6000</v>
      </c>
      <c r="E925" s="630">
        <v>19</v>
      </c>
      <c r="F925" s="143" t="s">
        <v>2470</v>
      </c>
      <c r="G925" s="619" t="s">
        <v>5433</v>
      </c>
      <c r="H925" s="930">
        <f t="shared" si="21"/>
        <v>52.8</v>
      </c>
    </row>
    <row r="926" spans="1:8">
      <c r="A926" s="1233"/>
      <c r="B926" s="345">
        <v>43487711</v>
      </c>
      <c r="C926" s="229" t="s">
        <v>1372</v>
      </c>
      <c r="D926" s="339">
        <v>6000</v>
      </c>
      <c r="E926" s="630">
        <v>16</v>
      </c>
      <c r="F926" s="143" t="s">
        <v>2471</v>
      </c>
      <c r="G926" s="619" t="s">
        <v>5433</v>
      </c>
      <c r="H926" s="930">
        <f t="shared" si="21"/>
        <v>49.2</v>
      </c>
    </row>
    <row r="927" spans="1:8">
      <c r="A927" s="1233"/>
      <c r="B927" s="345">
        <v>43487710</v>
      </c>
      <c r="C927" s="230" t="s">
        <v>1372</v>
      </c>
      <c r="D927" s="339">
        <v>6000</v>
      </c>
      <c r="E927" s="630">
        <v>16</v>
      </c>
      <c r="F927" s="143" t="s">
        <v>2472</v>
      </c>
      <c r="G927" s="619" t="s">
        <v>5433</v>
      </c>
      <c r="H927" s="930">
        <f t="shared" si="21"/>
        <v>49.2</v>
      </c>
    </row>
    <row r="928" spans="1:8">
      <c r="A928" s="1234"/>
      <c r="B928" s="345">
        <v>43487709</v>
      </c>
      <c r="C928" s="231" t="s">
        <v>1372</v>
      </c>
      <c r="D928" s="339">
        <v>6000</v>
      </c>
      <c r="E928" s="630">
        <v>16</v>
      </c>
      <c r="F928" s="143" t="s">
        <v>2473</v>
      </c>
      <c r="G928" s="619" t="s">
        <v>5433</v>
      </c>
      <c r="H928" s="930">
        <f t="shared" si="21"/>
        <v>49.2</v>
      </c>
    </row>
    <row r="929" spans="1:8">
      <c r="A929" s="1232" t="s">
        <v>4390</v>
      </c>
      <c r="B929" s="345">
        <v>44059168</v>
      </c>
      <c r="C929" s="228" t="s">
        <v>1372</v>
      </c>
      <c r="D929" s="339">
        <v>7000</v>
      </c>
      <c r="E929" s="630">
        <v>30</v>
      </c>
      <c r="F929" s="143" t="s">
        <v>4336</v>
      </c>
      <c r="G929" s="619" t="s">
        <v>5433</v>
      </c>
      <c r="H929" s="930">
        <f t="shared" si="21"/>
        <v>66</v>
      </c>
    </row>
    <row r="930" spans="1:8">
      <c r="A930" s="1233"/>
      <c r="B930" s="345">
        <v>44059167</v>
      </c>
      <c r="C930" s="229" t="s">
        <v>1372</v>
      </c>
      <c r="D930" s="339">
        <v>7300</v>
      </c>
      <c r="E930" s="630">
        <v>33</v>
      </c>
      <c r="F930" s="143" t="s">
        <v>4337</v>
      </c>
      <c r="G930" s="619" t="s">
        <v>5433</v>
      </c>
      <c r="H930" s="930">
        <f t="shared" si="21"/>
        <v>69.599999999999994</v>
      </c>
    </row>
    <row r="931" spans="1:8">
      <c r="A931" s="1233"/>
      <c r="B931" s="345">
        <v>44059166</v>
      </c>
      <c r="C931" s="230" t="s">
        <v>1372</v>
      </c>
      <c r="D931" s="339">
        <v>7300</v>
      </c>
      <c r="E931" s="630">
        <v>33</v>
      </c>
      <c r="F931" s="143" t="s">
        <v>4338</v>
      </c>
      <c r="G931" s="619" t="s">
        <v>5433</v>
      </c>
      <c r="H931" s="930">
        <f t="shared" si="21"/>
        <v>69.599999999999994</v>
      </c>
    </row>
    <row r="932" spans="1:8">
      <c r="A932" s="1234"/>
      <c r="B932" s="345">
        <v>44059165</v>
      </c>
      <c r="C932" s="231" t="s">
        <v>1372</v>
      </c>
      <c r="D932" s="339">
        <v>7300</v>
      </c>
      <c r="E932" s="630">
        <v>33</v>
      </c>
      <c r="F932" s="143" t="s">
        <v>4339</v>
      </c>
      <c r="G932" s="619" t="s">
        <v>5433</v>
      </c>
      <c r="H932" s="930">
        <f t="shared" si="21"/>
        <v>69.599999999999994</v>
      </c>
    </row>
    <row r="933" spans="1:8">
      <c r="A933" s="1232" t="s">
        <v>4391</v>
      </c>
      <c r="B933" s="345">
        <v>44059212</v>
      </c>
      <c r="C933" s="228" t="s">
        <v>1372</v>
      </c>
      <c r="D933" s="339">
        <v>9500</v>
      </c>
      <c r="E933" s="630">
        <v>45.5</v>
      </c>
      <c r="F933" s="143" t="s">
        <v>4487</v>
      </c>
      <c r="G933" s="619" t="s">
        <v>5433</v>
      </c>
      <c r="H933" s="930">
        <f t="shared" si="21"/>
        <v>84.6</v>
      </c>
    </row>
    <row r="934" spans="1:8">
      <c r="A934" s="1233"/>
      <c r="B934" s="345">
        <v>44059211</v>
      </c>
      <c r="C934" s="229" t="s">
        <v>1372</v>
      </c>
      <c r="D934" s="339">
        <v>10000</v>
      </c>
      <c r="E934" s="630">
        <v>45.5</v>
      </c>
      <c r="F934" s="143" t="s">
        <v>4488</v>
      </c>
      <c r="G934" s="619" t="s">
        <v>5433</v>
      </c>
      <c r="H934" s="930">
        <f t="shared" si="21"/>
        <v>84.6</v>
      </c>
    </row>
    <row r="935" spans="1:8">
      <c r="A935" s="1233"/>
      <c r="B935" s="345">
        <v>44059210</v>
      </c>
      <c r="C935" s="230" t="s">
        <v>1372</v>
      </c>
      <c r="D935" s="339">
        <v>10000</v>
      </c>
      <c r="E935" s="630">
        <v>45.5</v>
      </c>
      <c r="F935" s="143" t="s">
        <v>4489</v>
      </c>
      <c r="G935" s="619" t="s">
        <v>5433</v>
      </c>
      <c r="H935" s="930">
        <f t="shared" si="21"/>
        <v>84.6</v>
      </c>
    </row>
    <row r="936" spans="1:8">
      <c r="A936" s="1234"/>
      <c r="B936" s="345">
        <v>44059209</v>
      </c>
      <c r="C936" s="231" t="s">
        <v>1372</v>
      </c>
      <c r="D936" s="339">
        <v>10000</v>
      </c>
      <c r="E936" s="630">
        <v>45.5</v>
      </c>
      <c r="F936" s="143" t="s">
        <v>4490</v>
      </c>
      <c r="G936" s="619" t="s">
        <v>5433</v>
      </c>
      <c r="H936" s="930">
        <f t="shared" si="21"/>
        <v>84.6</v>
      </c>
    </row>
    <row r="937" spans="1:8">
      <c r="A937" s="1313" t="s">
        <v>6157</v>
      </c>
      <c r="B937" s="345">
        <v>46507508</v>
      </c>
      <c r="C937" s="228" t="s">
        <v>1372</v>
      </c>
      <c r="D937" s="339">
        <v>6000</v>
      </c>
      <c r="E937" s="630">
        <v>39.9</v>
      </c>
      <c r="F937" s="790" t="s">
        <v>6158</v>
      </c>
      <c r="G937" s="619" t="s">
        <v>5433</v>
      </c>
      <c r="H937" s="930">
        <f t="shared" si="21"/>
        <v>77.88</v>
      </c>
    </row>
    <row r="938" spans="1:8">
      <c r="A938" s="1233"/>
      <c r="B938" s="345">
        <v>46507507</v>
      </c>
      <c r="C938" s="229" t="s">
        <v>1372</v>
      </c>
      <c r="D938" s="339">
        <v>6000</v>
      </c>
      <c r="E938" s="630">
        <v>39.9</v>
      </c>
      <c r="F938" s="790" t="s">
        <v>6159</v>
      </c>
      <c r="G938" s="619" t="s">
        <v>5433</v>
      </c>
      <c r="H938" s="930">
        <f t="shared" si="21"/>
        <v>77.88</v>
      </c>
    </row>
    <row r="939" spans="1:8">
      <c r="A939" s="1233"/>
      <c r="B939" s="345">
        <v>46507506</v>
      </c>
      <c r="C939" s="230" t="s">
        <v>1372</v>
      </c>
      <c r="D939" s="339">
        <v>6000</v>
      </c>
      <c r="E939" s="630">
        <v>39.9</v>
      </c>
      <c r="F939" s="790" t="s">
        <v>6160</v>
      </c>
      <c r="G939" s="619" t="s">
        <v>5433</v>
      </c>
      <c r="H939" s="930">
        <f t="shared" si="21"/>
        <v>77.88</v>
      </c>
    </row>
    <row r="940" spans="1:8">
      <c r="A940" s="1234"/>
      <c r="B940" s="345">
        <v>46507505</v>
      </c>
      <c r="C940" s="231" t="s">
        <v>1372</v>
      </c>
      <c r="D940" s="339">
        <v>6000</v>
      </c>
      <c r="E940" s="630">
        <v>39.9</v>
      </c>
      <c r="F940" s="790" t="s">
        <v>6161</v>
      </c>
      <c r="G940" s="619" t="s">
        <v>5433</v>
      </c>
      <c r="H940" s="930">
        <f t="shared" si="21"/>
        <v>77.88</v>
      </c>
    </row>
    <row r="941" spans="1:8">
      <c r="A941" s="1321" t="s">
        <v>175</v>
      </c>
      <c r="B941" s="1323"/>
      <c r="C941" s="1317"/>
      <c r="D941" s="1300"/>
      <c r="E941" s="1298"/>
      <c r="F941" s="1195"/>
      <c r="G941" s="1193"/>
      <c r="H941" s="1183"/>
    </row>
    <row r="942" spans="1:8">
      <c r="A942" s="1322"/>
      <c r="B942" s="1324"/>
      <c r="C942" s="1318"/>
      <c r="D942" s="1301"/>
      <c r="E942" s="1299"/>
      <c r="F942" s="1196"/>
      <c r="G942" s="1194"/>
      <c r="H942" s="1184"/>
    </row>
    <row r="943" spans="1:8">
      <c r="A943" s="280" t="s">
        <v>176</v>
      </c>
      <c r="B943" s="198">
        <v>413196</v>
      </c>
      <c r="C943" s="228" t="s">
        <v>1372</v>
      </c>
      <c r="D943" s="148">
        <v>4000</v>
      </c>
      <c r="E943" s="627">
        <v>22</v>
      </c>
      <c r="F943" s="143" t="s">
        <v>177</v>
      </c>
      <c r="G943" s="619" t="s">
        <v>5433</v>
      </c>
      <c r="H943" s="930">
        <f>SUM(E943*1.2)+30</f>
        <v>56.4</v>
      </c>
    </row>
    <row r="944" spans="1:8">
      <c r="A944" s="280" t="s">
        <v>5128</v>
      </c>
      <c r="B944" s="198">
        <v>406572</v>
      </c>
      <c r="C944" s="228" t="s">
        <v>1372</v>
      </c>
      <c r="D944" s="148">
        <v>4000</v>
      </c>
      <c r="E944" s="627">
        <v>30</v>
      </c>
      <c r="F944" s="143" t="s">
        <v>1793</v>
      </c>
      <c r="G944" s="619" t="s">
        <v>5433</v>
      </c>
      <c r="H944" s="930">
        <f>SUM(E944*1.2)+30</f>
        <v>66</v>
      </c>
    </row>
    <row r="945" spans="1:8">
      <c r="A945" s="280" t="s">
        <v>4577</v>
      </c>
      <c r="B945" s="198" t="s">
        <v>4578</v>
      </c>
      <c r="C945" s="228" t="s">
        <v>1372</v>
      </c>
      <c r="D945" s="148">
        <v>2600</v>
      </c>
      <c r="E945" s="627" t="s">
        <v>4575</v>
      </c>
      <c r="F945" s="143" t="s">
        <v>4576</v>
      </c>
      <c r="G945" s="619" t="s">
        <v>5433</v>
      </c>
      <c r="H945" s="932" t="s">
        <v>4575</v>
      </c>
    </row>
    <row r="946" spans="1:8">
      <c r="A946" s="280" t="s">
        <v>4649</v>
      </c>
      <c r="B946" s="198">
        <v>407166</v>
      </c>
      <c r="C946" s="228" t="s">
        <v>1372</v>
      </c>
      <c r="D946" s="148">
        <v>1200</v>
      </c>
      <c r="E946" s="627">
        <v>14.5</v>
      </c>
      <c r="F946" s="143" t="s">
        <v>4651</v>
      </c>
      <c r="G946" s="619" t="s">
        <v>5433</v>
      </c>
      <c r="H946" s="930">
        <f>SUM(E946*1.2)+30</f>
        <v>47.4</v>
      </c>
    </row>
    <row r="947" spans="1:8">
      <c r="A947" s="280" t="s">
        <v>4650</v>
      </c>
      <c r="B947" s="198">
        <v>407971</v>
      </c>
      <c r="C947" s="228" t="s">
        <v>1372</v>
      </c>
      <c r="D947" s="148">
        <v>700</v>
      </c>
      <c r="E947" s="627">
        <v>15.9</v>
      </c>
      <c r="F947" s="143" t="s">
        <v>5781</v>
      </c>
      <c r="G947" s="619" t="s">
        <v>5433</v>
      </c>
      <c r="H947" s="930">
        <f>SUM(E947*1.2)+30</f>
        <v>49.08</v>
      </c>
    </row>
    <row r="948" spans="1:8" ht="21" customHeight="1">
      <c r="A948" s="100" t="s">
        <v>1380</v>
      </c>
      <c r="B948" s="101"/>
      <c r="C948" s="102"/>
      <c r="D948" s="102"/>
      <c r="E948" s="849"/>
      <c r="F948" s="102"/>
      <c r="G948" s="102"/>
      <c r="H948" s="931"/>
    </row>
    <row r="949" spans="1:8" ht="22.5">
      <c r="A949" s="32" t="s">
        <v>1807</v>
      </c>
      <c r="B949" s="29" t="s">
        <v>3256</v>
      </c>
      <c r="C949" s="228" t="s">
        <v>1372</v>
      </c>
      <c r="D949" s="49">
        <v>3000</v>
      </c>
      <c r="E949" s="628">
        <v>9.9</v>
      </c>
      <c r="F949" s="32" t="s">
        <v>2673</v>
      </c>
      <c r="G949" s="619" t="s">
        <v>5433</v>
      </c>
      <c r="H949" s="930">
        <f>SUM(E949*1.2)+30</f>
        <v>41.88</v>
      </c>
    </row>
    <row r="950" spans="1:8" ht="22.5">
      <c r="A950" s="32" t="s">
        <v>5790</v>
      </c>
      <c r="B950" s="29" t="s">
        <v>5791</v>
      </c>
      <c r="C950" s="228" t="s">
        <v>1372</v>
      </c>
      <c r="D950" s="49">
        <v>2500</v>
      </c>
      <c r="E950" s="628">
        <v>10.9</v>
      </c>
      <c r="F950" s="53" t="s">
        <v>2674</v>
      </c>
      <c r="G950" s="619" t="s">
        <v>5433</v>
      </c>
      <c r="H950" s="930">
        <f t="shared" ref="H950:H1006" si="22">SUM(E950*1.2)+30</f>
        <v>43.08</v>
      </c>
    </row>
    <row r="951" spans="1:8">
      <c r="A951" s="32" t="s">
        <v>5789</v>
      </c>
      <c r="B951" s="29" t="s">
        <v>5792</v>
      </c>
      <c r="C951" s="228" t="s">
        <v>1372</v>
      </c>
      <c r="D951" s="49">
        <v>2500</v>
      </c>
      <c r="E951" s="628">
        <v>22.5</v>
      </c>
      <c r="F951" s="53" t="s">
        <v>5793</v>
      </c>
      <c r="G951" s="619" t="s">
        <v>5433</v>
      </c>
      <c r="H951" s="930">
        <f t="shared" si="22"/>
        <v>57</v>
      </c>
    </row>
    <row r="952" spans="1:8">
      <c r="A952" s="32" t="s">
        <v>199</v>
      </c>
      <c r="B952" s="29" t="s">
        <v>1885</v>
      </c>
      <c r="C952" s="228" t="s">
        <v>1372</v>
      </c>
      <c r="D952" s="49">
        <v>3000</v>
      </c>
      <c r="E952" s="628">
        <v>10.9</v>
      </c>
      <c r="F952" s="53" t="s">
        <v>2675</v>
      </c>
      <c r="G952" s="619" t="s">
        <v>5433</v>
      </c>
      <c r="H952" s="930">
        <f t="shared" si="22"/>
        <v>43.08</v>
      </c>
    </row>
    <row r="953" spans="1:8">
      <c r="A953" s="55" t="s">
        <v>31</v>
      </c>
      <c r="B953" s="54" t="s">
        <v>1388</v>
      </c>
      <c r="C953" s="228" t="s">
        <v>1372</v>
      </c>
      <c r="D953" s="49">
        <v>5000</v>
      </c>
      <c r="E953" s="628">
        <v>15.6</v>
      </c>
      <c r="F953" s="53" t="s">
        <v>1477</v>
      </c>
      <c r="G953" s="619" t="s">
        <v>5433</v>
      </c>
      <c r="H953" s="930">
        <f t="shared" si="22"/>
        <v>48.72</v>
      </c>
    </row>
    <row r="954" spans="1:8">
      <c r="A954" s="1213" t="s">
        <v>2243</v>
      </c>
      <c r="B954" s="50" t="s">
        <v>213</v>
      </c>
      <c r="C954" s="228" t="s">
        <v>1372</v>
      </c>
      <c r="D954" s="57">
        <v>8000</v>
      </c>
      <c r="E954" s="628">
        <v>21</v>
      </c>
      <c r="F954" s="56" t="s">
        <v>1401</v>
      </c>
      <c r="G954" s="619" t="s">
        <v>5433</v>
      </c>
      <c r="H954" s="930">
        <f t="shared" si="22"/>
        <v>55.2</v>
      </c>
    </row>
    <row r="955" spans="1:8">
      <c r="A955" s="1215"/>
      <c r="B955" s="50" t="s">
        <v>214</v>
      </c>
      <c r="C955" s="228" t="s">
        <v>1372</v>
      </c>
      <c r="D955" s="57">
        <v>10000</v>
      </c>
      <c r="E955" s="628">
        <v>29.9</v>
      </c>
      <c r="F955" s="56" t="s">
        <v>1479</v>
      </c>
      <c r="G955" s="619" t="s">
        <v>5433</v>
      </c>
      <c r="H955" s="930">
        <f t="shared" si="22"/>
        <v>65.88</v>
      </c>
    </row>
    <row r="956" spans="1:8">
      <c r="A956" s="241" t="s">
        <v>329</v>
      </c>
      <c r="B956" s="50" t="s">
        <v>330</v>
      </c>
      <c r="C956" s="228" t="s">
        <v>1372</v>
      </c>
      <c r="D956" s="166">
        <v>5000</v>
      </c>
      <c r="E956" s="628">
        <v>13.5</v>
      </c>
      <c r="F956" s="56" t="s">
        <v>331</v>
      </c>
      <c r="G956" s="619" t="s">
        <v>5433</v>
      </c>
      <c r="H956" s="930">
        <f t="shared" si="22"/>
        <v>46.2</v>
      </c>
    </row>
    <row r="957" spans="1:8">
      <c r="A957" s="30" t="s">
        <v>1196</v>
      </c>
      <c r="B957" s="35" t="s">
        <v>210</v>
      </c>
      <c r="C957" s="228" t="s">
        <v>1372</v>
      </c>
      <c r="D957" s="165" t="s">
        <v>1656</v>
      </c>
      <c r="E957" s="628">
        <v>21.9</v>
      </c>
      <c r="F957" s="46" t="s">
        <v>1493</v>
      </c>
      <c r="G957" s="619" t="s">
        <v>5433</v>
      </c>
      <c r="H957" s="930">
        <f t="shared" si="22"/>
        <v>56.28</v>
      </c>
    </row>
    <row r="958" spans="1:8">
      <c r="A958" s="30" t="s">
        <v>1197</v>
      </c>
      <c r="B958" s="35" t="s">
        <v>415</v>
      </c>
      <c r="C958" s="228" t="s">
        <v>1372</v>
      </c>
      <c r="D958" s="165" t="s">
        <v>239</v>
      </c>
      <c r="E958" s="628">
        <v>30</v>
      </c>
      <c r="F958" s="46" t="s">
        <v>416</v>
      </c>
      <c r="G958" s="619" t="s">
        <v>5433</v>
      </c>
      <c r="H958" s="930">
        <f t="shared" si="22"/>
        <v>66</v>
      </c>
    </row>
    <row r="959" spans="1:8">
      <c r="A959" s="126" t="s">
        <v>285</v>
      </c>
      <c r="B959" s="127" t="s">
        <v>286</v>
      </c>
      <c r="C959" s="228" t="s">
        <v>1372</v>
      </c>
      <c r="D959" s="128">
        <v>10000</v>
      </c>
      <c r="E959" s="628">
        <v>16.899999999999999</v>
      </c>
      <c r="F959" s="40" t="s">
        <v>287</v>
      </c>
      <c r="G959" s="619" t="s">
        <v>5433</v>
      </c>
      <c r="H959" s="930">
        <f t="shared" si="22"/>
        <v>50.28</v>
      </c>
    </row>
    <row r="960" spans="1:8">
      <c r="A960" s="126" t="s">
        <v>35</v>
      </c>
      <c r="B960" s="127" t="s">
        <v>212</v>
      </c>
      <c r="C960" s="228" t="s">
        <v>1372</v>
      </c>
      <c r="D960" s="128">
        <v>2000</v>
      </c>
      <c r="E960" s="628">
        <v>11.9</v>
      </c>
      <c r="F960" s="40" t="s">
        <v>6163</v>
      </c>
      <c r="G960" s="619" t="s">
        <v>5433</v>
      </c>
      <c r="H960" s="930">
        <f t="shared" si="22"/>
        <v>44.28</v>
      </c>
    </row>
    <row r="961" spans="1:8">
      <c r="A961" s="126" t="s">
        <v>335</v>
      </c>
      <c r="B961" s="127" t="s">
        <v>336</v>
      </c>
      <c r="C961" s="228" t="s">
        <v>1372</v>
      </c>
      <c r="D961" s="128">
        <v>1500</v>
      </c>
      <c r="E961" s="628">
        <v>10.9</v>
      </c>
      <c r="F961" s="40" t="s">
        <v>337</v>
      </c>
      <c r="G961" s="619" t="s">
        <v>5433</v>
      </c>
      <c r="H961" s="930">
        <f t="shared" si="22"/>
        <v>43.08</v>
      </c>
    </row>
    <row r="962" spans="1:8">
      <c r="A962" s="126" t="s">
        <v>282</v>
      </c>
      <c r="B962" s="127" t="s">
        <v>283</v>
      </c>
      <c r="C962" s="228" t="s">
        <v>1372</v>
      </c>
      <c r="D962" s="128">
        <v>3000</v>
      </c>
      <c r="E962" s="628">
        <v>12.9</v>
      </c>
      <c r="F962" s="40" t="s">
        <v>284</v>
      </c>
      <c r="G962" s="619" t="s">
        <v>5433</v>
      </c>
      <c r="H962" s="930">
        <f t="shared" si="22"/>
        <v>45.480000000000004</v>
      </c>
    </row>
    <row r="963" spans="1:8">
      <c r="A963" s="44" t="s">
        <v>207</v>
      </c>
      <c r="B963" s="58" t="s">
        <v>1482</v>
      </c>
      <c r="C963" s="228" t="s">
        <v>1372</v>
      </c>
      <c r="D963" s="59">
        <v>3000</v>
      </c>
      <c r="E963" s="628">
        <v>11.4</v>
      </c>
      <c r="F963" s="56" t="s">
        <v>1481</v>
      </c>
      <c r="G963" s="619" t="s">
        <v>5433</v>
      </c>
      <c r="H963" s="930">
        <f t="shared" si="22"/>
        <v>43.68</v>
      </c>
    </row>
    <row r="964" spans="1:8">
      <c r="A964" s="44" t="s">
        <v>332</v>
      </c>
      <c r="B964" s="58" t="s">
        <v>333</v>
      </c>
      <c r="C964" s="228" t="s">
        <v>1372</v>
      </c>
      <c r="D964" s="59">
        <v>3000</v>
      </c>
      <c r="E964" s="628">
        <v>11.9</v>
      </c>
      <c r="F964" s="56" t="s">
        <v>334</v>
      </c>
      <c r="G964" s="619" t="s">
        <v>5433</v>
      </c>
      <c r="H964" s="930">
        <f t="shared" si="22"/>
        <v>44.28</v>
      </c>
    </row>
    <row r="965" spans="1:8">
      <c r="A965" s="55" t="s">
        <v>206</v>
      </c>
      <c r="B965" s="54" t="s">
        <v>2393</v>
      </c>
      <c r="C965" s="228" t="s">
        <v>1372</v>
      </c>
      <c r="D965" s="49">
        <v>5000</v>
      </c>
      <c r="E965" s="628">
        <v>14.5</v>
      </c>
      <c r="F965" s="53" t="s">
        <v>1478</v>
      </c>
      <c r="G965" s="619" t="s">
        <v>5433</v>
      </c>
      <c r="H965" s="930">
        <f t="shared" si="22"/>
        <v>47.4</v>
      </c>
    </row>
    <row r="966" spans="1:8">
      <c r="A966" s="126" t="s">
        <v>529</v>
      </c>
      <c r="B966" s="127" t="s">
        <v>525</v>
      </c>
      <c r="C966" s="228" t="s">
        <v>1372</v>
      </c>
      <c r="D966" s="128">
        <v>1500</v>
      </c>
      <c r="E966" s="628">
        <v>9.9</v>
      </c>
      <c r="F966" s="53" t="s">
        <v>531</v>
      </c>
      <c r="G966" s="619" t="s">
        <v>5433</v>
      </c>
      <c r="H966" s="930">
        <f t="shared" si="22"/>
        <v>41.88</v>
      </c>
    </row>
    <row r="967" spans="1:8">
      <c r="A967" s="126" t="s">
        <v>530</v>
      </c>
      <c r="B967" s="127" t="s">
        <v>526</v>
      </c>
      <c r="C967" s="228" t="s">
        <v>1372</v>
      </c>
      <c r="D967" s="128">
        <v>2500</v>
      </c>
      <c r="E967" s="628">
        <v>9.9</v>
      </c>
      <c r="F967" s="53" t="s">
        <v>532</v>
      </c>
      <c r="G967" s="619" t="s">
        <v>5433</v>
      </c>
      <c r="H967" s="930">
        <f t="shared" si="22"/>
        <v>41.88</v>
      </c>
    </row>
    <row r="968" spans="1:8">
      <c r="A968" s="126" t="s">
        <v>1803</v>
      </c>
      <c r="B968" s="127" t="s">
        <v>1802</v>
      </c>
      <c r="C968" s="228" t="s">
        <v>1372</v>
      </c>
      <c r="D968" s="128">
        <v>1500</v>
      </c>
      <c r="E968" s="628">
        <v>7.2</v>
      </c>
      <c r="F968" s="53" t="s">
        <v>1804</v>
      </c>
      <c r="G968" s="619" t="s">
        <v>5433</v>
      </c>
      <c r="H968" s="930">
        <f t="shared" si="22"/>
        <v>38.64</v>
      </c>
    </row>
    <row r="969" spans="1:8">
      <c r="A969" s="126" t="s">
        <v>2244</v>
      </c>
      <c r="B969" s="127" t="s">
        <v>1806</v>
      </c>
      <c r="C969" s="228" t="s">
        <v>1372</v>
      </c>
      <c r="D969" s="128">
        <v>2500</v>
      </c>
      <c r="E969" s="628">
        <v>11.9</v>
      </c>
      <c r="F969" s="53" t="s">
        <v>1805</v>
      </c>
      <c r="G969" s="619" t="s">
        <v>5433</v>
      </c>
      <c r="H969" s="930">
        <f t="shared" si="22"/>
        <v>44.28</v>
      </c>
    </row>
    <row r="970" spans="1:8">
      <c r="A970" s="126" t="s">
        <v>2173</v>
      </c>
      <c r="B970" s="127" t="s">
        <v>2172</v>
      </c>
      <c r="C970" s="228" t="s">
        <v>1372</v>
      </c>
      <c r="D970" s="128">
        <v>1000</v>
      </c>
      <c r="E970" s="628">
        <v>9.5</v>
      </c>
      <c r="F970" s="53" t="s">
        <v>5783</v>
      </c>
      <c r="G970" s="619" t="s">
        <v>5433</v>
      </c>
      <c r="H970" s="930">
        <f t="shared" si="22"/>
        <v>41.4</v>
      </c>
    </row>
    <row r="971" spans="1:8">
      <c r="A971" s="1341" t="s">
        <v>2175</v>
      </c>
      <c r="B971" s="127" t="s">
        <v>2174</v>
      </c>
      <c r="C971" s="228" t="s">
        <v>1372</v>
      </c>
      <c r="D971" s="128">
        <v>3000</v>
      </c>
      <c r="E971" s="628">
        <v>11.9</v>
      </c>
      <c r="F971" s="53" t="s">
        <v>5784</v>
      </c>
      <c r="G971" s="619" t="s">
        <v>5433</v>
      </c>
      <c r="H971" s="930">
        <f t="shared" si="22"/>
        <v>44.28</v>
      </c>
    </row>
    <row r="972" spans="1:8">
      <c r="A972" s="1342"/>
      <c r="B972" s="127" t="s">
        <v>4987</v>
      </c>
      <c r="C972" s="228" t="s">
        <v>1372</v>
      </c>
      <c r="D972" s="128">
        <v>9000</v>
      </c>
      <c r="E972" s="628">
        <v>11.5</v>
      </c>
      <c r="F972" s="53" t="s">
        <v>5782</v>
      </c>
      <c r="G972" s="619" t="s">
        <v>5433</v>
      </c>
      <c r="H972" s="930">
        <f t="shared" si="22"/>
        <v>43.8</v>
      </c>
    </row>
    <row r="973" spans="1:8">
      <c r="A973" s="126" t="s">
        <v>2177</v>
      </c>
      <c r="B973" s="127" t="s">
        <v>2176</v>
      </c>
      <c r="C973" s="228" t="s">
        <v>1372</v>
      </c>
      <c r="D973" s="128">
        <v>2500</v>
      </c>
      <c r="E973" s="628">
        <v>15</v>
      </c>
      <c r="F973" s="53" t="s">
        <v>6162</v>
      </c>
      <c r="G973" s="619" t="s">
        <v>5433</v>
      </c>
      <c r="H973" s="930">
        <f t="shared" si="22"/>
        <v>48</v>
      </c>
    </row>
    <row r="974" spans="1:8">
      <c r="A974" s="55" t="s">
        <v>527</v>
      </c>
      <c r="B974" s="127" t="s">
        <v>528</v>
      </c>
      <c r="C974" s="228" t="s">
        <v>1372</v>
      </c>
      <c r="D974" s="261">
        <v>10000</v>
      </c>
      <c r="E974" s="628">
        <v>20</v>
      </c>
      <c r="F974" s="53" t="s">
        <v>6164</v>
      </c>
      <c r="G974" s="619" t="s">
        <v>5433</v>
      </c>
      <c r="H974" s="930">
        <f t="shared" si="22"/>
        <v>54</v>
      </c>
    </row>
    <row r="975" spans="1:8">
      <c r="A975" s="55" t="s">
        <v>535</v>
      </c>
      <c r="B975" s="127" t="s">
        <v>534</v>
      </c>
      <c r="C975" s="228" t="s">
        <v>1372</v>
      </c>
      <c r="D975" s="49">
        <v>5000</v>
      </c>
      <c r="E975" s="628">
        <v>12.9</v>
      </c>
      <c r="F975" s="53" t="s">
        <v>533</v>
      </c>
      <c r="G975" s="619" t="s">
        <v>5433</v>
      </c>
      <c r="H975" s="930">
        <f t="shared" si="22"/>
        <v>45.480000000000004</v>
      </c>
    </row>
    <row r="976" spans="1:8">
      <c r="A976" s="126" t="s">
        <v>34</v>
      </c>
      <c r="B976" s="127" t="s">
        <v>1495</v>
      </c>
      <c r="C976" s="228" t="s">
        <v>1372</v>
      </c>
      <c r="D976" s="128">
        <v>3000</v>
      </c>
      <c r="E976" s="628">
        <v>16</v>
      </c>
      <c r="F976" s="40" t="s">
        <v>338</v>
      </c>
      <c r="G976" s="619" t="s">
        <v>5433</v>
      </c>
      <c r="H976" s="930">
        <f t="shared" si="22"/>
        <v>49.2</v>
      </c>
    </row>
    <row r="977" spans="1:8">
      <c r="A977" s="1341" t="s">
        <v>4992</v>
      </c>
      <c r="B977" s="127" t="s">
        <v>4988</v>
      </c>
      <c r="C977" s="228" t="s">
        <v>1372</v>
      </c>
      <c r="D977" s="128">
        <v>10000</v>
      </c>
      <c r="E977" s="628">
        <v>43.86</v>
      </c>
      <c r="F977" s="40" t="s">
        <v>4990</v>
      </c>
      <c r="G977" s="619" t="s">
        <v>5433</v>
      </c>
      <c r="H977" s="930">
        <f t="shared" si="22"/>
        <v>82.632000000000005</v>
      </c>
    </row>
    <row r="978" spans="1:8">
      <c r="A978" s="1342"/>
      <c r="B978" s="127" t="s">
        <v>4989</v>
      </c>
      <c r="C978" s="228" t="s">
        <v>1372</v>
      </c>
      <c r="D978" s="128">
        <v>20000</v>
      </c>
      <c r="E978" s="628">
        <v>54.59</v>
      </c>
      <c r="F978" s="40" t="s">
        <v>4991</v>
      </c>
      <c r="G978" s="619" t="s">
        <v>5433</v>
      </c>
      <c r="H978" s="930">
        <f t="shared" si="22"/>
        <v>95.507999999999996</v>
      </c>
    </row>
    <row r="979" spans="1:8">
      <c r="A979" s="1302" t="s">
        <v>2181</v>
      </c>
      <c r="B979" s="127" t="s">
        <v>2178</v>
      </c>
      <c r="C979" s="228" t="s">
        <v>1372</v>
      </c>
      <c r="D979" s="128">
        <v>5000</v>
      </c>
      <c r="E979" s="628">
        <v>19.5</v>
      </c>
      <c r="F979" s="40" t="s">
        <v>6294</v>
      </c>
      <c r="G979" s="619" t="s">
        <v>5433</v>
      </c>
      <c r="H979" s="930">
        <f t="shared" si="22"/>
        <v>53.4</v>
      </c>
    </row>
    <row r="980" spans="1:8">
      <c r="A980" s="1303"/>
      <c r="B980" s="127" t="s">
        <v>4352</v>
      </c>
      <c r="C980" s="228" t="s">
        <v>1372</v>
      </c>
      <c r="D980" s="128">
        <v>10000</v>
      </c>
      <c r="E980" s="628">
        <v>22</v>
      </c>
      <c r="F980" s="40" t="s">
        <v>6295</v>
      </c>
      <c r="G980" s="619" t="s">
        <v>5433</v>
      </c>
      <c r="H980" s="930">
        <f t="shared" si="22"/>
        <v>56.4</v>
      </c>
    </row>
    <row r="981" spans="1:8">
      <c r="A981" s="126" t="s">
        <v>2180</v>
      </c>
      <c r="B981" s="127" t="s">
        <v>2179</v>
      </c>
      <c r="C981" s="228" t="s">
        <v>1372</v>
      </c>
      <c r="D981" s="128">
        <v>5000</v>
      </c>
      <c r="E981" s="628">
        <v>28</v>
      </c>
      <c r="F981" s="40" t="s">
        <v>2182</v>
      </c>
      <c r="G981" s="619" t="s">
        <v>5433</v>
      </c>
      <c r="H981" s="930">
        <f t="shared" si="22"/>
        <v>63.6</v>
      </c>
    </row>
    <row r="982" spans="1:8">
      <c r="A982" s="55" t="s">
        <v>4350</v>
      </c>
      <c r="B982" s="127" t="s">
        <v>1774</v>
      </c>
      <c r="C982" s="228" t="s">
        <v>1372</v>
      </c>
      <c r="D982" s="49">
        <v>5000</v>
      </c>
      <c r="E982" s="628">
        <v>15.9</v>
      </c>
      <c r="F982" s="53" t="s">
        <v>1775</v>
      </c>
      <c r="G982" s="619" t="s">
        <v>5433</v>
      </c>
      <c r="H982" s="930">
        <f t="shared" si="22"/>
        <v>49.08</v>
      </c>
    </row>
    <row r="983" spans="1:8">
      <c r="A983" s="55" t="s">
        <v>4351</v>
      </c>
      <c r="B983" s="127" t="s">
        <v>2016</v>
      </c>
      <c r="C983" s="228" t="s">
        <v>1372</v>
      </c>
      <c r="D983" s="49">
        <v>10000</v>
      </c>
      <c r="E983" s="628">
        <v>18.899999999999999</v>
      </c>
      <c r="F983" s="53" t="s">
        <v>4340</v>
      </c>
      <c r="G983" s="619" t="s">
        <v>5433</v>
      </c>
      <c r="H983" s="930">
        <f t="shared" si="22"/>
        <v>52.679999999999993</v>
      </c>
    </row>
    <row r="984" spans="1:8">
      <c r="A984" s="536" t="s">
        <v>3275</v>
      </c>
      <c r="B984" s="127" t="s">
        <v>3277</v>
      </c>
      <c r="C984" s="228" t="s">
        <v>1372</v>
      </c>
      <c r="D984" s="49">
        <v>40000</v>
      </c>
      <c r="E984" s="628">
        <v>85</v>
      </c>
      <c r="F984" s="53" t="s">
        <v>3276</v>
      </c>
      <c r="G984" s="619" t="s">
        <v>5433</v>
      </c>
      <c r="H984" s="930">
        <f t="shared" si="22"/>
        <v>132</v>
      </c>
    </row>
    <row r="985" spans="1:8">
      <c r="A985" s="1334" t="s">
        <v>3280</v>
      </c>
      <c r="B985" s="127" t="s">
        <v>4993</v>
      </c>
      <c r="C985" s="228" t="s">
        <v>1372</v>
      </c>
      <c r="D985" s="49">
        <v>40000</v>
      </c>
      <c r="E985" s="628">
        <v>80</v>
      </c>
      <c r="F985" s="53" t="s">
        <v>4994</v>
      </c>
      <c r="G985" s="619" t="s">
        <v>5433</v>
      </c>
      <c r="H985" s="930">
        <f t="shared" si="22"/>
        <v>126</v>
      </c>
    </row>
    <row r="986" spans="1:8">
      <c r="A986" s="1335"/>
      <c r="B986" s="127" t="s">
        <v>3278</v>
      </c>
      <c r="C986" s="228" t="s">
        <v>1372</v>
      </c>
      <c r="D986" s="49">
        <v>20000</v>
      </c>
      <c r="E986" s="628">
        <v>70</v>
      </c>
      <c r="F986" s="53" t="s">
        <v>3279</v>
      </c>
      <c r="G986" s="619" t="s">
        <v>5433</v>
      </c>
      <c r="H986" s="930">
        <f t="shared" si="22"/>
        <v>114</v>
      </c>
    </row>
    <row r="987" spans="1:8">
      <c r="A987" s="586" t="s">
        <v>4997</v>
      </c>
      <c r="B987" s="127" t="s">
        <v>4995</v>
      </c>
      <c r="C987" s="228" t="s">
        <v>1372</v>
      </c>
      <c r="D987" s="49">
        <v>15000</v>
      </c>
      <c r="E987" s="628">
        <v>19</v>
      </c>
      <c r="F987" s="53" t="s">
        <v>4996</v>
      </c>
      <c r="G987" s="619" t="s">
        <v>5433</v>
      </c>
      <c r="H987" s="930">
        <f t="shared" si="22"/>
        <v>52.8</v>
      </c>
    </row>
    <row r="988" spans="1:8">
      <c r="A988" s="55" t="s">
        <v>2394</v>
      </c>
      <c r="B988" s="127" t="s">
        <v>2642</v>
      </c>
      <c r="C988" s="228" t="s">
        <v>1372</v>
      </c>
      <c r="D988" s="261">
        <v>15000</v>
      </c>
      <c r="E988" s="628">
        <v>29</v>
      </c>
      <c r="F988" s="53" t="s">
        <v>2395</v>
      </c>
      <c r="G988" s="619" t="s">
        <v>5433</v>
      </c>
      <c r="H988" s="930">
        <f t="shared" si="22"/>
        <v>64.8</v>
      </c>
    </row>
    <row r="989" spans="1:8">
      <c r="A989" s="558" t="s">
        <v>4493</v>
      </c>
      <c r="B989" s="125" t="s">
        <v>4494</v>
      </c>
      <c r="C989" s="228" t="s">
        <v>1372</v>
      </c>
      <c r="D989" s="261">
        <v>10000</v>
      </c>
      <c r="E989" s="628">
        <v>18</v>
      </c>
      <c r="F989" s="53" t="s">
        <v>4495</v>
      </c>
      <c r="G989" s="619" t="s">
        <v>5433</v>
      </c>
      <c r="H989" s="930">
        <f t="shared" si="22"/>
        <v>51.599999999999994</v>
      </c>
    </row>
    <row r="990" spans="1:8">
      <c r="A990" s="164" t="s">
        <v>2372</v>
      </c>
      <c r="B990" s="35" t="s">
        <v>211</v>
      </c>
      <c r="C990" s="228" t="s">
        <v>1372</v>
      </c>
      <c r="D990" s="165" t="s">
        <v>1656</v>
      </c>
      <c r="E990" s="628">
        <v>18.399999999999999</v>
      </c>
      <c r="F990" s="46" t="s">
        <v>1494</v>
      </c>
      <c r="G990" s="619" t="s">
        <v>5433</v>
      </c>
      <c r="H990" s="930">
        <f t="shared" si="22"/>
        <v>52.08</v>
      </c>
    </row>
    <row r="991" spans="1:8">
      <c r="A991" s="1261" t="s">
        <v>30</v>
      </c>
      <c r="B991" s="120" t="s">
        <v>1484</v>
      </c>
      <c r="C991" s="228" t="s">
        <v>1372</v>
      </c>
      <c r="D991" s="124" t="s">
        <v>1485</v>
      </c>
      <c r="E991" s="628">
        <v>4.3899999999999997</v>
      </c>
      <c r="F991" s="129" t="s">
        <v>1483</v>
      </c>
      <c r="G991" s="619" t="s">
        <v>5433</v>
      </c>
      <c r="H991" s="930">
        <f t="shared" si="22"/>
        <v>35.268000000000001</v>
      </c>
    </row>
    <row r="992" spans="1:8">
      <c r="A992" s="1262"/>
      <c r="B992" s="120" t="s">
        <v>1487</v>
      </c>
      <c r="C992" s="229" t="s">
        <v>1372</v>
      </c>
      <c r="D992" s="124" t="s">
        <v>1488</v>
      </c>
      <c r="E992" s="628">
        <v>4.3899999999999997</v>
      </c>
      <c r="F992" s="129" t="s">
        <v>1486</v>
      </c>
      <c r="G992" s="619" t="s">
        <v>5433</v>
      </c>
      <c r="H992" s="930">
        <f t="shared" si="22"/>
        <v>35.268000000000001</v>
      </c>
    </row>
    <row r="993" spans="1:8">
      <c r="A993" s="1262"/>
      <c r="B993" s="120" t="s">
        <v>1490</v>
      </c>
      <c r="C993" s="230" t="s">
        <v>1372</v>
      </c>
      <c r="D993" s="124" t="s">
        <v>1488</v>
      </c>
      <c r="E993" s="628">
        <v>4.3899999999999997</v>
      </c>
      <c r="F993" s="129" t="s">
        <v>1489</v>
      </c>
      <c r="G993" s="619" t="s">
        <v>5433</v>
      </c>
      <c r="H993" s="930">
        <f t="shared" si="22"/>
        <v>35.268000000000001</v>
      </c>
    </row>
    <row r="994" spans="1:8">
      <c r="A994" s="1263"/>
      <c r="B994" s="120" t="s">
        <v>1492</v>
      </c>
      <c r="C994" s="231" t="s">
        <v>1372</v>
      </c>
      <c r="D994" s="124" t="s">
        <v>1488</v>
      </c>
      <c r="E994" s="628">
        <v>4.3899999999999997</v>
      </c>
      <c r="F994" s="129" t="s">
        <v>1491</v>
      </c>
      <c r="G994" s="619" t="s">
        <v>5433</v>
      </c>
      <c r="H994" s="930">
        <f t="shared" si="22"/>
        <v>35.268000000000001</v>
      </c>
    </row>
    <row r="995" spans="1:8">
      <c r="A995" s="1292" t="s">
        <v>29</v>
      </c>
      <c r="B995" s="135" t="s">
        <v>1562</v>
      </c>
      <c r="C995" s="228" t="s">
        <v>1372</v>
      </c>
      <c r="D995" s="136">
        <v>4000</v>
      </c>
      <c r="E995" s="627">
        <v>6.4</v>
      </c>
      <c r="F995" s="137" t="s">
        <v>1561</v>
      </c>
      <c r="G995" s="619" t="s">
        <v>5433</v>
      </c>
      <c r="H995" s="930">
        <f t="shared" si="22"/>
        <v>37.68</v>
      </c>
    </row>
    <row r="996" spans="1:8">
      <c r="A996" s="1293"/>
      <c r="B996" s="135" t="s">
        <v>1564</v>
      </c>
      <c r="C996" s="229" t="s">
        <v>1372</v>
      </c>
      <c r="D996" s="136">
        <v>2000</v>
      </c>
      <c r="E996" s="627">
        <v>6.4</v>
      </c>
      <c r="F996" s="137" t="s">
        <v>1563</v>
      </c>
      <c r="G996" s="619" t="s">
        <v>5433</v>
      </c>
      <c r="H996" s="930">
        <f t="shared" si="22"/>
        <v>37.68</v>
      </c>
    </row>
    <row r="997" spans="1:8">
      <c r="A997" s="1293"/>
      <c r="B997" s="135" t="s">
        <v>1566</v>
      </c>
      <c r="C997" s="230" t="s">
        <v>1372</v>
      </c>
      <c r="D997" s="136">
        <v>2000</v>
      </c>
      <c r="E997" s="627">
        <v>6.4</v>
      </c>
      <c r="F997" s="137" t="s">
        <v>1565</v>
      </c>
      <c r="G997" s="619" t="s">
        <v>5433</v>
      </c>
      <c r="H997" s="930">
        <f t="shared" si="22"/>
        <v>37.68</v>
      </c>
    </row>
    <row r="998" spans="1:8">
      <c r="A998" s="1294"/>
      <c r="B998" s="353" t="s">
        <v>1568</v>
      </c>
      <c r="C998" s="231" t="s">
        <v>1372</v>
      </c>
      <c r="D998" s="136">
        <v>2000</v>
      </c>
      <c r="E998" s="627">
        <v>6.4</v>
      </c>
      <c r="F998" s="137" t="s">
        <v>1567</v>
      </c>
      <c r="G998" s="619" t="s">
        <v>5433</v>
      </c>
      <c r="H998" s="930">
        <f t="shared" si="22"/>
        <v>37.68</v>
      </c>
    </row>
    <row r="999" spans="1:8">
      <c r="A999" s="1255" t="s">
        <v>32</v>
      </c>
      <c r="B999" s="125" t="s">
        <v>1570</v>
      </c>
      <c r="C999" s="228" t="s">
        <v>1372</v>
      </c>
      <c r="D999" s="61">
        <v>7000</v>
      </c>
      <c r="E999" s="627">
        <v>23</v>
      </c>
      <c r="F999" s="60" t="s">
        <v>1569</v>
      </c>
      <c r="G999" s="619" t="s">
        <v>5433</v>
      </c>
      <c r="H999" s="930">
        <f t="shared" si="22"/>
        <v>57.599999999999994</v>
      </c>
    </row>
    <row r="1000" spans="1:8">
      <c r="A1000" s="1256"/>
      <c r="B1000" s="125" t="s">
        <v>1572</v>
      </c>
      <c r="C1000" s="229" t="s">
        <v>1372</v>
      </c>
      <c r="D1000" s="62">
        <v>5000</v>
      </c>
      <c r="E1000" s="627">
        <v>23</v>
      </c>
      <c r="F1000" s="60" t="s">
        <v>1571</v>
      </c>
      <c r="G1000" s="619" t="s">
        <v>5433</v>
      </c>
      <c r="H1000" s="930">
        <f t="shared" si="22"/>
        <v>57.599999999999994</v>
      </c>
    </row>
    <row r="1001" spans="1:8">
      <c r="A1001" s="1256"/>
      <c r="B1001" s="125" t="s">
        <v>1574</v>
      </c>
      <c r="C1001" s="230" t="s">
        <v>1372</v>
      </c>
      <c r="D1001" s="62">
        <v>5000</v>
      </c>
      <c r="E1001" s="627">
        <v>23</v>
      </c>
      <c r="F1001" s="60" t="s">
        <v>1573</v>
      </c>
      <c r="G1001" s="619" t="s">
        <v>5433</v>
      </c>
      <c r="H1001" s="930">
        <f t="shared" si="22"/>
        <v>57.599999999999994</v>
      </c>
    </row>
    <row r="1002" spans="1:8">
      <c r="A1002" s="1257"/>
      <c r="B1002" s="125" t="s">
        <v>1576</v>
      </c>
      <c r="C1002" s="231" t="s">
        <v>1372</v>
      </c>
      <c r="D1002" s="62">
        <v>5000</v>
      </c>
      <c r="E1002" s="627">
        <v>23</v>
      </c>
      <c r="F1002" s="60" t="s">
        <v>1575</v>
      </c>
      <c r="G1002" s="619" t="s">
        <v>5433</v>
      </c>
      <c r="H1002" s="930">
        <f t="shared" si="22"/>
        <v>57.599999999999994</v>
      </c>
    </row>
    <row r="1003" spans="1:8">
      <c r="A1003" s="1255" t="s">
        <v>33</v>
      </c>
      <c r="B1003" s="125" t="s">
        <v>1577</v>
      </c>
      <c r="C1003" s="228" t="s">
        <v>1372</v>
      </c>
      <c r="D1003" s="61">
        <v>7000</v>
      </c>
      <c r="E1003" s="627">
        <v>28.5</v>
      </c>
      <c r="F1003" s="60" t="s">
        <v>5794</v>
      </c>
      <c r="G1003" s="619" t="s">
        <v>5433</v>
      </c>
      <c r="H1003" s="930">
        <f t="shared" si="22"/>
        <v>64.199999999999989</v>
      </c>
    </row>
    <row r="1004" spans="1:8">
      <c r="A1004" s="1256"/>
      <c r="B1004" s="125" t="s">
        <v>1578</v>
      </c>
      <c r="C1004" s="229" t="s">
        <v>1372</v>
      </c>
      <c r="D1004" s="62">
        <v>5000</v>
      </c>
      <c r="E1004" s="627">
        <v>28.5</v>
      </c>
      <c r="F1004" s="60" t="s">
        <v>5795</v>
      </c>
      <c r="G1004" s="619" t="s">
        <v>5433</v>
      </c>
      <c r="H1004" s="930">
        <f t="shared" si="22"/>
        <v>64.199999999999989</v>
      </c>
    </row>
    <row r="1005" spans="1:8">
      <c r="A1005" s="1256"/>
      <c r="B1005" s="125" t="s">
        <v>1579</v>
      </c>
      <c r="C1005" s="230" t="s">
        <v>1372</v>
      </c>
      <c r="D1005" s="62">
        <v>5000</v>
      </c>
      <c r="E1005" s="627">
        <v>28.5</v>
      </c>
      <c r="F1005" s="60" t="s">
        <v>5796</v>
      </c>
      <c r="G1005" s="619" t="s">
        <v>5433</v>
      </c>
      <c r="H1005" s="930">
        <f t="shared" si="22"/>
        <v>64.199999999999989</v>
      </c>
    </row>
    <row r="1006" spans="1:8">
      <c r="A1006" s="1256"/>
      <c r="B1006" s="125" t="s">
        <v>1580</v>
      </c>
      <c r="C1006" s="231" t="s">
        <v>1372</v>
      </c>
      <c r="D1006" s="62">
        <v>5000</v>
      </c>
      <c r="E1006" s="627">
        <v>28.5</v>
      </c>
      <c r="F1006" s="60" t="s">
        <v>5797</v>
      </c>
      <c r="G1006" s="619" t="s">
        <v>5433</v>
      </c>
      <c r="H1006" s="930">
        <f t="shared" si="22"/>
        <v>64.199999999999989</v>
      </c>
    </row>
    <row r="1007" spans="1:8">
      <c r="A1007" s="1255" t="s">
        <v>417</v>
      </c>
      <c r="B1007" s="585" t="s">
        <v>418</v>
      </c>
      <c r="C1007" s="228" t="s">
        <v>1372</v>
      </c>
      <c r="D1007" s="62">
        <v>1500</v>
      </c>
      <c r="E1007" s="1190" t="s">
        <v>5381</v>
      </c>
      <c r="F1007" s="60" t="s">
        <v>546</v>
      </c>
      <c r="G1007" s="619" t="s">
        <v>5433</v>
      </c>
      <c r="H1007" s="1180" t="s">
        <v>5381</v>
      </c>
    </row>
    <row r="1008" spans="1:8">
      <c r="A1008" s="1256"/>
      <c r="B1008" s="585" t="s">
        <v>517</v>
      </c>
      <c r="C1008" s="229" t="s">
        <v>1372</v>
      </c>
      <c r="D1008" s="62">
        <v>1000</v>
      </c>
      <c r="E1008" s="1191"/>
      <c r="F1008" s="60" t="s">
        <v>547</v>
      </c>
      <c r="G1008" s="619" t="s">
        <v>5433</v>
      </c>
      <c r="H1008" s="1181"/>
    </row>
    <row r="1009" spans="1:8">
      <c r="A1009" s="1256"/>
      <c r="B1009" s="585" t="s">
        <v>518</v>
      </c>
      <c r="C1009" s="230" t="s">
        <v>1372</v>
      </c>
      <c r="D1009" s="62">
        <v>1000</v>
      </c>
      <c r="E1009" s="1191"/>
      <c r="F1009" s="60" t="s">
        <v>548</v>
      </c>
      <c r="G1009" s="619" t="s">
        <v>5433</v>
      </c>
      <c r="H1009" s="1181"/>
    </row>
    <row r="1010" spans="1:8">
      <c r="A1010" s="1256"/>
      <c r="B1010" s="585" t="s">
        <v>519</v>
      </c>
      <c r="C1010" s="231" t="s">
        <v>1372</v>
      </c>
      <c r="D1010" s="62">
        <v>1000</v>
      </c>
      <c r="E1010" s="1192"/>
      <c r="F1010" s="60" t="s">
        <v>549</v>
      </c>
      <c r="G1010" s="619" t="s">
        <v>5433</v>
      </c>
      <c r="H1010" s="1182"/>
    </row>
    <row r="1011" spans="1:8">
      <c r="A1011" s="1257"/>
      <c r="B1011" s="585" t="s">
        <v>4986</v>
      </c>
      <c r="C1011" s="578" t="s">
        <v>511</v>
      </c>
      <c r="D1011" s="62">
        <v>24000</v>
      </c>
      <c r="E1011" s="627">
        <v>52</v>
      </c>
      <c r="F1011" s="60" t="s">
        <v>5021</v>
      </c>
      <c r="G1011" s="619" t="s">
        <v>5433</v>
      </c>
      <c r="H1011" s="930">
        <f>SUM(E1011*1.2)+30</f>
        <v>92.4</v>
      </c>
    </row>
    <row r="1012" spans="1:8">
      <c r="A1012" s="1284" t="s">
        <v>178</v>
      </c>
      <c r="B1012" s="125" t="s">
        <v>2676</v>
      </c>
      <c r="C1012" s="228" t="s">
        <v>1372</v>
      </c>
      <c r="D1012" s="62">
        <v>1500</v>
      </c>
      <c r="E1012" s="1190" t="s">
        <v>5381</v>
      </c>
      <c r="F1012" s="60" t="s">
        <v>179</v>
      </c>
      <c r="G1012" s="619" t="s">
        <v>5433</v>
      </c>
      <c r="H1012" s="1180" t="s">
        <v>5381</v>
      </c>
    </row>
    <row r="1013" spans="1:8">
      <c r="A1013" s="1284"/>
      <c r="B1013" s="125" t="s">
        <v>2677</v>
      </c>
      <c r="C1013" s="229" t="s">
        <v>1372</v>
      </c>
      <c r="D1013" s="62">
        <v>1000</v>
      </c>
      <c r="E1013" s="1191"/>
      <c r="F1013" s="60" t="s">
        <v>180</v>
      </c>
      <c r="G1013" s="619" t="s">
        <v>5433</v>
      </c>
      <c r="H1013" s="1181"/>
    </row>
    <row r="1014" spans="1:8">
      <c r="A1014" s="1284"/>
      <c r="B1014" s="125" t="s">
        <v>2678</v>
      </c>
      <c r="C1014" s="230" t="s">
        <v>1372</v>
      </c>
      <c r="D1014" s="62">
        <v>1000</v>
      </c>
      <c r="E1014" s="1191"/>
      <c r="F1014" s="60" t="s">
        <v>181</v>
      </c>
      <c r="G1014" s="619" t="s">
        <v>5433</v>
      </c>
      <c r="H1014" s="1181"/>
    </row>
    <row r="1015" spans="1:8">
      <c r="A1015" s="1285"/>
      <c r="B1015" s="125" t="s">
        <v>2679</v>
      </c>
      <c r="C1015" s="231" t="s">
        <v>1372</v>
      </c>
      <c r="D1015" s="62">
        <v>1000</v>
      </c>
      <c r="E1015" s="1192"/>
      <c r="F1015" s="60" t="s">
        <v>182</v>
      </c>
      <c r="G1015" s="619" t="s">
        <v>5433</v>
      </c>
      <c r="H1015" s="1182"/>
    </row>
    <row r="1016" spans="1:8">
      <c r="A1016" s="1336" t="s">
        <v>4341</v>
      </c>
      <c r="B1016" s="125" t="s">
        <v>4342</v>
      </c>
      <c r="C1016" s="228" t="s">
        <v>1372</v>
      </c>
      <c r="D1016" s="62">
        <v>1500</v>
      </c>
      <c r="E1016" s="1190" t="s">
        <v>5381</v>
      </c>
      <c r="F1016" s="60" t="s">
        <v>4346</v>
      </c>
      <c r="G1016" s="619" t="s">
        <v>5433</v>
      </c>
      <c r="H1016" s="1180" t="s">
        <v>5381</v>
      </c>
    </row>
    <row r="1017" spans="1:8">
      <c r="A1017" s="1337"/>
      <c r="B1017" s="125" t="s">
        <v>4343</v>
      </c>
      <c r="C1017" s="229" t="s">
        <v>1372</v>
      </c>
      <c r="D1017" s="62">
        <v>1000</v>
      </c>
      <c r="E1017" s="1191"/>
      <c r="F1017" s="60" t="s">
        <v>4347</v>
      </c>
      <c r="G1017" s="619" t="s">
        <v>5433</v>
      </c>
      <c r="H1017" s="1181"/>
    </row>
    <row r="1018" spans="1:8">
      <c r="A1018" s="1337"/>
      <c r="B1018" s="125" t="s">
        <v>4344</v>
      </c>
      <c r="C1018" s="230" t="s">
        <v>1372</v>
      </c>
      <c r="D1018" s="62">
        <v>1000</v>
      </c>
      <c r="E1018" s="1191"/>
      <c r="F1018" s="60" t="s">
        <v>4348</v>
      </c>
      <c r="G1018" s="619" t="s">
        <v>5433</v>
      </c>
      <c r="H1018" s="1181"/>
    </row>
    <row r="1019" spans="1:8">
      <c r="A1019" s="1338"/>
      <c r="B1019" s="125" t="s">
        <v>4345</v>
      </c>
      <c r="C1019" s="231" t="s">
        <v>1372</v>
      </c>
      <c r="D1019" s="62">
        <v>1000</v>
      </c>
      <c r="E1019" s="1192"/>
      <c r="F1019" s="60" t="s">
        <v>4349</v>
      </c>
      <c r="G1019" s="619" t="s">
        <v>5433</v>
      </c>
      <c r="H1019" s="1182"/>
    </row>
    <row r="1020" spans="1:8">
      <c r="A1020" s="1283" t="s">
        <v>1943</v>
      </c>
      <c r="B1020" s="125" t="s">
        <v>1944</v>
      </c>
      <c r="C1020" s="228" t="s">
        <v>1372</v>
      </c>
      <c r="D1020" s="62">
        <v>1500</v>
      </c>
      <c r="E1020" s="1190" t="s">
        <v>5381</v>
      </c>
      <c r="F1020" s="60" t="s">
        <v>1945</v>
      </c>
      <c r="G1020" s="619" t="s">
        <v>5433</v>
      </c>
      <c r="H1020" s="1180" t="s">
        <v>5381</v>
      </c>
    </row>
    <row r="1021" spans="1:8">
      <c r="A1021" s="1284"/>
      <c r="B1021" s="125" t="s">
        <v>1946</v>
      </c>
      <c r="C1021" s="229" t="s">
        <v>1372</v>
      </c>
      <c r="D1021" s="62">
        <v>1000</v>
      </c>
      <c r="E1021" s="1191"/>
      <c r="F1021" s="60" t="s">
        <v>1947</v>
      </c>
      <c r="G1021" s="619" t="s">
        <v>5433</v>
      </c>
      <c r="H1021" s="1181"/>
    </row>
    <row r="1022" spans="1:8">
      <c r="A1022" s="1284"/>
      <c r="B1022" s="125" t="s">
        <v>1948</v>
      </c>
      <c r="C1022" s="230" t="s">
        <v>1372</v>
      </c>
      <c r="D1022" s="62">
        <v>1000</v>
      </c>
      <c r="E1022" s="1191"/>
      <c r="F1022" s="60" t="s">
        <v>1949</v>
      </c>
      <c r="G1022" s="619" t="s">
        <v>5433</v>
      </c>
      <c r="H1022" s="1181"/>
    </row>
    <row r="1023" spans="1:8">
      <c r="A1023" s="1284"/>
      <c r="B1023" s="125" t="s">
        <v>1950</v>
      </c>
      <c r="C1023" s="231" t="s">
        <v>1372</v>
      </c>
      <c r="D1023" s="62">
        <v>1000</v>
      </c>
      <c r="E1023" s="1192"/>
      <c r="F1023" s="60" t="s">
        <v>1951</v>
      </c>
      <c r="G1023" s="619" t="s">
        <v>5433</v>
      </c>
      <c r="H1023" s="1182"/>
    </row>
    <row r="1024" spans="1:8">
      <c r="A1024" s="1285"/>
      <c r="B1024" s="125" t="s">
        <v>3035</v>
      </c>
      <c r="C1024" s="232" t="s">
        <v>1186</v>
      </c>
      <c r="D1024" s="62">
        <v>16000</v>
      </c>
      <c r="E1024" s="627">
        <v>54</v>
      </c>
      <c r="F1024" s="60" t="s">
        <v>6296</v>
      </c>
      <c r="G1024" s="619" t="s">
        <v>5433</v>
      </c>
      <c r="H1024" s="930">
        <f>SUM(E1024*1.2)+30</f>
        <v>94.8</v>
      </c>
    </row>
    <row r="1025" spans="1:8">
      <c r="A1025" s="1283" t="s">
        <v>1952</v>
      </c>
      <c r="B1025" s="125" t="s">
        <v>1953</v>
      </c>
      <c r="C1025" s="228" t="s">
        <v>1372</v>
      </c>
      <c r="D1025" s="62">
        <v>2500</v>
      </c>
      <c r="E1025" s="1190" t="s">
        <v>5381</v>
      </c>
      <c r="F1025" s="60" t="s">
        <v>1954</v>
      </c>
      <c r="G1025" s="619" t="s">
        <v>5433</v>
      </c>
      <c r="H1025" s="1180" t="s">
        <v>5381</v>
      </c>
    </row>
    <row r="1026" spans="1:8">
      <c r="A1026" s="1284"/>
      <c r="B1026" s="125" t="s">
        <v>1955</v>
      </c>
      <c r="C1026" s="229" t="s">
        <v>1372</v>
      </c>
      <c r="D1026" s="62">
        <v>1800</v>
      </c>
      <c r="E1026" s="1191"/>
      <c r="F1026" s="60" t="s">
        <v>1956</v>
      </c>
      <c r="G1026" s="619" t="s">
        <v>5433</v>
      </c>
      <c r="H1026" s="1181"/>
    </row>
    <row r="1027" spans="1:8">
      <c r="A1027" s="1284"/>
      <c r="B1027" s="125" t="s">
        <v>1957</v>
      </c>
      <c r="C1027" s="230" t="s">
        <v>1372</v>
      </c>
      <c r="D1027" s="62">
        <v>1800</v>
      </c>
      <c r="E1027" s="1191"/>
      <c r="F1027" s="60" t="s">
        <v>1958</v>
      </c>
      <c r="G1027" s="619" t="s">
        <v>5433</v>
      </c>
      <c r="H1027" s="1181"/>
    </row>
    <row r="1028" spans="1:8">
      <c r="A1028" s="1285"/>
      <c r="B1028" s="125" t="s">
        <v>1959</v>
      </c>
      <c r="C1028" s="231" t="s">
        <v>1372</v>
      </c>
      <c r="D1028" s="62">
        <v>1800</v>
      </c>
      <c r="E1028" s="1192"/>
      <c r="F1028" s="60" t="s">
        <v>1960</v>
      </c>
      <c r="G1028" s="619" t="s">
        <v>5433</v>
      </c>
      <c r="H1028" s="1182"/>
    </row>
    <row r="1029" spans="1:8">
      <c r="A1029" s="1336" t="s">
        <v>3257</v>
      </c>
      <c r="B1029" s="125" t="s">
        <v>3262</v>
      </c>
      <c r="C1029" s="228" t="s">
        <v>1372</v>
      </c>
      <c r="D1029" s="62">
        <v>6000</v>
      </c>
      <c r="E1029" s="627">
        <v>29</v>
      </c>
      <c r="F1029" s="60" t="s">
        <v>3258</v>
      </c>
      <c r="G1029" s="619" t="s">
        <v>5433</v>
      </c>
      <c r="H1029" s="930">
        <f>SUM(E1029*1.2)+30</f>
        <v>64.8</v>
      </c>
    </row>
    <row r="1030" spans="1:8">
      <c r="A1030" s="1337"/>
      <c r="B1030" s="125" t="s">
        <v>3263</v>
      </c>
      <c r="C1030" s="229" t="s">
        <v>1372</v>
      </c>
      <c r="D1030" s="62">
        <v>3500</v>
      </c>
      <c r="E1030" s="627">
        <v>29</v>
      </c>
      <c r="F1030" s="60" t="s">
        <v>3259</v>
      </c>
      <c r="G1030" s="619" t="s">
        <v>5433</v>
      </c>
      <c r="H1030" s="930">
        <f t="shared" ref="H1030:H1052" si="23">SUM(E1030*1.2)+30</f>
        <v>64.8</v>
      </c>
    </row>
    <row r="1031" spans="1:8">
      <c r="A1031" s="1337"/>
      <c r="B1031" s="125" t="s">
        <v>3264</v>
      </c>
      <c r="C1031" s="230" t="s">
        <v>1372</v>
      </c>
      <c r="D1031" s="62">
        <v>3500</v>
      </c>
      <c r="E1031" s="627">
        <v>29</v>
      </c>
      <c r="F1031" s="60" t="s">
        <v>3260</v>
      </c>
      <c r="G1031" s="619" t="s">
        <v>5433</v>
      </c>
      <c r="H1031" s="930">
        <f t="shared" si="23"/>
        <v>64.8</v>
      </c>
    </row>
    <row r="1032" spans="1:8">
      <c r="A1032" s="1338"/>
      <c r="B1032" s="125" t="s">
        <v>3265</v>
      </c>
      <c r="C1032" s="231" t="s">
        <v>1372</v>
      </c>
      <c r="D1032" s="62">
        <v>3500</v>
      </c>
      <c r="E1032" s="627">
        <v>29</v>
      </c>
      <c r="F1032" s="60" t="s">
        <v>3261</v>
      </c>
      <c r="G1032" s="619" t="s">
        <v>5433</v>
      </c>
      <c r="H1032" s="930">
        <f t="shared" si="23"/>
        <v>64.8</v>
      </c>
    </row>
    <row r="1033" spans="1:8">
      <c r="A1033" s="1283" t="s">
        <v>1961</v>
      </c>
      <c r="B1033" s="125" t="s">
        <v>1962</v>
      </c>
      <c r="C1033" s="228" t="s">
        <v>1372</v>
      </c>
      <c r="D1033" s="62">
        <v>6000</v>
      </c>
      <c r="E1033" s="627">
        <v>19.899999999999999</v>
      </c>
      <c r="F1033" s="60" t="s">
        <v>5785</v>
      </c>
      <c r="G1033" s="619" t="s">
        <v>5433</v>
      </c>
      <c r="H1033" s="930">
        <f t="shared" si="23"/>
        <v>53.879999999999995</v>
      </c>
    </row>
    <row r="1034" spans="1:8">
      <c r="A1034" s="1284"/>
      <c r="B1034" s="125" t="s">
        <v>2649</v>
      </c>
      <c r="C1034" s="229" t="s">
        <v>1372</v>
      </c>
      <c r="D1034" s="62">
        <v>3500</v>
      </c>
      <c r="E1034" s="627">
        <v>19.899999999999999</v>
      </c>
      <c r="F1034" s="60" t="s">
        <v>5786</v>
      </c>
      <c r="G1034" s="619" t="s">
        <v>5433</v>
      </c>
      <c r="H1034" s="930">
        <f t="shared" si="23"/>
        <v>53.879999999999995</v>
      </c>
    </row>
    <row r="1035" spans="1:8">
      <c r="A1035" s="1284"/>
      <c r="B1035" s="125" t="s">
        <v>2650</v>
      </c>
      <c r="C1035" s="230" t="s">
        <v>1372</v>
      </c>
      <c r="D1035" s="62">
        <v>3500</v>
      </c>
      <c r="E1035" s="627">
        <v>19.899999999999999</v>
      </c>
      <c r="F1035" s="60" t="s">
        <v>5787</v>
      </c>
      <c r="G1035" s="619" t="s">
        <v>5433</v>
      </c>
      <c r="H1035" s="930">
        <f t="shared" si="23"/>
        <v>53.879999999999995</v>
      </c>
    </row>
    <row r="1036" spans="1:8">
      <c r="A1036" s="1285"/>
      <c r="B1036" s="125" t="s">
        <v>2651</v>
      </c>
      <c r="C1036" s="231" t="s">
        <v>1372</v>
      </c>
      <c r="D1036" s="62">
        <v>3500</v>
      </c>
      <c r="E1036" s="627">
        <v>19.899999999999999</v>
      </c>
      <c r="F1036" s="60" t="s">
        <v>5788</v>
      </c>
      <c r="G1036" s="619" t="s">
        <v>5433</v>
      </c>
      <c r="H1036" s="930">
        <f t="shared" si="23"/>
        <v>53.879999999999995</v>
      </c>
    </row>
    <row r="1037" spans="1:8">
      <c r="A1037" s="1255" t="s">
        <v>468</v>
      </c>
      <c r="B1037" s="125" t="s">
        <v>470</v>
      </c>
      <c r="C1037" s="228" t="s">
        <v>1372</v>
      </c>
      <c r="D1037" s="61">
        <v>4000</v>
      </c>
      <c r="E1037" s="627">
        <v>29</v>
      </c>
      <c r="F1037" s="60" t="s">
        <v>474</v>
      </c>
      <c r="G1037" s="619" t="s">
        <v>5433</v>
      </c>
      <c r="H1037" s="930">
        <f t="shared" si="23"/>
        <v>64.8</v>
      </c>
    </row>
    <row r="1038" spans="1:8">
      <c r="A1038" s="1256"/>
      <c r="B1038" s="125" t="s">
        <v>471</v>
      </c>
      <c r="C1038" s="229" t="s">
        <v>1372</v>
      </c>
      <c r="D1038" s="61">
        <v>4000</v>
      </c>
      <c r="E1038" s="627">
        <v>29</v>
      </c>
      <c r="F1038" s="60" t="s">
        <v>476</v>
      </c>
      <c r="G1038" s="619" t="s">
        <v>5433</v>
      </c>
      <c r="H1038" s="930">
        <f t="shared" si="23"/>
        <v>64.8</v>
      </c>
    </row>
    <row r="1039" spans="1:8">
      <c r="A1039" s="1256"/>
      <c r="B1039" s="125" t="s">
        <v>472</v>
      </c>
      <c r="C1039" s="230" t="s">
        <v>1372</v>
      </c>
      <c r="D1039" s="61">
        <v>4000</v>
      </c>
      <c r="E1039" s="627">
        <v>29</v>
      </c>
      <c r="F1039" s="60" t="s">
        <v>477</v>
      </c>
      <c r="G1039" s="619" t="s">
        <v>5433</v>
      </c>
      <c r="H1039" s="930">
        <f t="shared" si="23"/>
        <v>64.8</v>
      </c>
    </row>
    <row r="1040" spans="1:8">
      <c r="A1040" s="1257"/>
      <c r="B1040" s="125" t="s">
        <v>473</v>
      </c>
      <c r="C1040" s="231" t="s">
        <v>1372</v>
      </c>
      <c r="D1040" s="61">
        <v>4000</v>
      </c>
      <c r="E1040" s="627">
        <v>29</v>
      </c>
      <c r="F1040" s="60" t="s">
        <v>496</v>
      </c>
      <c r="G1040" s="619" t="s">
        <v>5433</v>
      </c>
      <c r="H1040" s="930">
        <f t="shared" si="23"/>
        <v>64.8</v>
      </c>
    </row>
    <row r="1041" spans="1:8">
      <c r="A1041" s="1255" t="s">
        <v>469</v>
      </c>
      <c r="B1041" s="125" t="s">
        <v>2647</v>
      </c>
      <c r="C1041" s="228" t="s">
        <v>1372</v>
      </c>
      <c r="D1041" s="61">
        <v>5500</v>
      </c>
      <c r="E1041" s="627">
        <v>25</v>
      </c>
      <c r="F1041" s="60" t="s">
        <v>475</v>
      </c>
      <c r="G1041" s="619" t="s">
        <v>5433</v>
      </c>
      <c r="H1041" s="930">
        <f t="shared" si="23"/>
        <v>60</v>
      </c>
    </row>
    <row r="1042" spans="1:8">
      <c r="A1042" s="1256"/>
      <c r="B1042" s="125" t="s">
        <v>3067</v>
      </c>
      <c r="C1042" s="229" t="s">
        <v>1372</v>
      </c>
      <c r="D1042" s="62">
        <v>5000</v>
      </c>
      <c r="E1042" s="627">
        <v>25</v>
      </c>
      <c r="F1042" s="60" t="s">
        <v>497</v>
      </c>
      <c r="G1042" s="619" t="s">
        <v>5433</v>
      </c>
      <c r="H1042" s="930">
        <f t="shared" si="23"/>
        <v>60</v>
      </c>
    </row>
    <row r="1043" spans="1:8">
      <c r="A1043" s="1256"/>
      <c r="B1043" s="125" t="s">
        <v>3066</v>
      </c>
      <c r="C1043" s="230" t="s">
        <v>1372</v>
      </c>
      <c r="D1043" s="62">
        <v>5000</v>
      </c>
      <c r="E1043" s="627">
        <v>25</v>
      </c>
      <c r="F1043" s="60" t="s">
        <v>498</v>
      </c>
      <c r="G1043" s="619" t="s">
        <v>5433</v>
      </c>
      <c r="H1043" s="930">
        <f t="shared" si="23"/>
        <v>60</v>
      </c>
    </row>
    <row r="1044" spans="1:8">
      <c r="A1044" s="1257"/>
      <c r="B1044" s="125" t="s">
        <v>3068</v>
      </c>
      <c r="C1044" s="231" t="s">
        <v>1372</v>
      </c>
      <c r="D1044" s="62">
        <v>5000</v>
      </c>
      <c r="E1044" s="627">
        <v>25</v>
      </c>
      <c r="F1044" s="60" t="s">
        <v>499</v>
      </c>
      <c r="G1044" s="619" t="s">
        <v>5433</v>
      </c>
      <c r="H1044" s="930">
        <f t="shared" si="23"/>
        <v>60</v>
      </c>
    </row>
    <row r="1045" spans="1:8">
      <c r="A1045" s="1283" t="s">
        <v>183</v>
      </c>
      <c r="B1045" s="125" t="s">
        <v>2643</v>
      </c>
      <c r="C1045" s="228" t="s">
        <v>1372</v>
      </c>
      <c r="D1045" s="62">
        <v>5000</v>
      </c>
      <c r="E1045" s="627">
        <v>18.399999999999999</v>
      </c>
      <c r="F1045" s="60" t="s">
        <v>184</v>
      </c>
      <c r="G1045" s="619" t="s">
        <v>5433</v>
      </c>
      <c r="H1045" s="930">
        <f t="shared" si="23"/>
        <v>52.08</v>
      </c>
    </row>
    <row r="1046" spans="1:8">
      <c r="A1046" s="1284"/>
      <c r="B1046" s="125" t="s">
        <v>2644</v>
      </c>
      <c r="C1046" s="229" t="s">
        <v>1372</v>
      </c>
      <c r="D1046" s="62">
        <v>4000</v>
      </c>
      <c r="E1046" s="627">
        <v>18.399999999999999</v>
      </c>
      <c r="F1046" s="60" t="s">
        <v>185</v>
      </c>
      <c r="G1046" s="619" t="s">
        <v>5433</v>
      </c>
      <c r="H1046" s="930">
        <f t="shared" si="23"/>
        <v>52.08</v>
      </c>
    </row>
    <row r="1047" spans="1:8">
      <c r="A1047" s="1284"/>
      <c r="B1047" s="125" t="s">
        <v>2645</v>
      </c>
      <c r="C1047" s="230" t="s">
        <v>1372</v>
      </c>
      <c r="D1047" s="62">
        <v>4000</v>
      </c>
      <c r="E1047" s="627">
        <v>18.399999999999999</v>
      </c>
      <c r="F1047" s="60" t="s">
        <v>186</v>
      </c>
      <c r="G1047" s="619" t="s">
        <v>5433</v>
      </c>
      <c r="H1047" s="930">
        <f t="shared" si="23"/>
        <v>52.08</v>
      </c>
    </row>
    <row r="1048" spans="1:8">
      <c r="A1048" s="1285"/>
      <c r="B1048" s="125" t="s">
        <v>2646</v>
      </c>
      <c r="C1048" s="231" t="s">
        <v>1372</v>
      </c>
      <c r="D1048" s="62">
        <v>4000</v>
      </c>
      <c r="E1048" s="627">
        <v>18.399999999999999</v>
      </c>
      <c r="F1048" s="60" t="s">
        <v>187</v>
      </c>
      <c r="G1048" s="619" t="s">
        <v>5433</v>
      </c>
      <c r="H1048" s="930">
        <f t="shared" si="23"/>
        <v>52.08</v>
      </c>
    </row>
    <row r="1049" spans="1:8">
      <c r="A1049" s="1283" t="s">
        <v>188</v>
      </c>
      <c r="B1049" s="125" t="s">
        <v>189</v>
      </c>
      <c r="C1049" s="228" t="s">
        <v>1372</v>
      </c>
      <c r="D1049" s="62">
        <v>7000</v>
      </c>
      <c r="E1049" s="627">
        <v>45</v>
      </c>
      <c r="F1049" s="60" t="s">
        <v>6297</v>
      </c>
      <c r="G1049" s="619" t="s">
        <v>5433</v>
      </c>
      <c r="H1049" s="930">
        <f t="shared" si="23"/>
        <v>84</v>
      </c>
    </row>
    <row r="1050" spans="1:8">
      <c r="A1050" s="1284"/>
      <c r="B1050" s="125" t="s">
        <v>190</v>
      </c>
      <c r="C1050" s="229" t="s">
        <v>1372</v>
      </c>
      <c r="D1050" s="62">
        <v>7000</v>
      </c>
      <c r="E1050" s="627">
        <v>45</v>
      </c>
      <c r="F1050" s="60" t="s">
        <v>6298</v>
      </c>
      <c r="G1050" s="619" t="s">
        <v>5433</v>
      </c>
      <c r="H1050" s="930">
        <f t="shared" si="23"/>
        <v>84</v>
      </c>
    </row>
    <row r="1051" spans="1:8">
      <c r="A1051" s="1284"/>
      <c r="B1051" s="125" t="s">
        <v>191</v>
      </c>
      <c r="C1051" s="230" t="s">
        <v>1372</v>
      </c>
      <c r="D1051" s="62">
        <v>7000</v>
      </c>
      <c r="E1051" s="627">
        <v>45</v>
      </c>
      <c r="F1051" s="60" t="s">
        <v>6299</v>
      </c>
      <c r="G1051" s="619" t="s">
        <v>5433</v>
      </c>
      <c r="H1051" s="930">
        <f t="shared" si="23"/>
        <v>84</v>
      </c>
    </row>
    <row r="1052" spans="1:8">
      <c r="A1052" s="1285"/>
      <c r="B1052" s="125" t="s">
        <v>192</v>
      </c>
      <c r="C1052" s="231" t="s">
        <v>1372</v>
      </c>
      <c r="D1052" s="62">
        <v>7000</v>
      </c>
      <c r="E1052" s="627">
        <v>45</v>
      </c>
      <c r="F1052" s="60" t="s">
        <v>6300</v>
      </c>
      <c r="G1052" s="619" t="s">
        <v>5433</v>
      </c>
      <c r="H1052" s="930">
        <f t="shared" si="23"/>
        <v>84</v>
      </c>
    </row>
    <row r="1053" spans="1:8" ht="21" customHeight="1">
      <c r="A1053" s="100" t="s">
        <v>1384</v>
      </c>
      <c r="B1053" s="101"/>
      <c r="C1053" s="102"/>
      <c r="D1053" s="102"/>
      <c r="E1053" s="849"/>
      <c r="F1053" s="102"/>
      <c r="G1053" s="102"/>
      <c r="H1053" s="931"/>
    </row>
    <row r="1054" spans="1:8">
      <c r="A1054" s="30" t="s">
        <v>203</v>
      </c>
      <c r="B1054" s="35" t="s">
        <v>1523</v>
      </c>
      <c r="C1054" s="228" t="s">
        <v>1372</v>
      </c>
      <c r="D1054" s="36" t="s">
        <v>1674</v>
      </c>
      <c r="E1054" s="628">
        <v>33</v>
      </c>
      <c r="F1054" s="28" t="s">
        <v>1522</v>
      </c>
      <c r="G1054" s="619" t="s">
        <v>5433</v>
      </c>
      <c r="H1054" s="930">
        <f>SUM(E1054*1.2)+30</f>
        <v>69.599999999999994</v>
      </c>
    </row>
    <row r="1055" spans="1:8">
      <c r="A1055" s="55" t="s">
        <v>202</v>
      </c>
      <c r="B1055" s="54" t="s">
        <v>1525</v>
      </c>
      <c r="C1055" s="228" t="s">
        <v>1372</v>
      </c>
      <c r="D1055" s="75">
        <v>5000</v>
      </c>
      <c r="E1055" s="628">
        <v>29</v>
      </c>
      <c r="F1055" s="32" t="s">
        <v>1524</v>
      </c>
      <c r="G1055" s="619" t="s">
        <v>5433</v>
      </c>
      <c r="H1055" s="930">
        <f t="shared" ref="H1055:H1118" si="24">SUM(E1055*1.2)+30</f>
        <v>64.8</v>
      </c>
    </row>
    <row r="1056" spans="1:8">
      <c r="A1056" s="76" t="s">
        <v>200</v>
      </c>
      <c r="B1056" s="80" t="s">
        <v>205</v>
      </c>
      <c r="C1056" s="228" t="s">
        <v>1372</v>
      </c>
      <c r="D1056" s="31">
        <v>3200</v>
      </c>
      <c r="E1056" s="628">
        <v>15.5</v>
      </c>
      <c r="F1056" s="76" t="s">
        <v>1528</v>
      </c>
      <c r="G1056" s="619" t="s">
        <v>5433</v>
      </c>
      <c r="H1056" s="930">
        <f t="shared" si="24"/>
        <v>48.599999999999994</v>
      </c>
    </row>
    <row r="1057" spans="1:8">
      <c r="A1057" s="30" t="s">
        <v>196</v>
      </c>
      <c r="B1057" s="35" t="s">
        <v>1530</v>
      </c>
      <c r="C1057" s="228" t="s">
        <v>1372</v>
      </c>
      <c r="D1057" s="36" t="s">
        <v>25</v>
      </c>
      <c r="E1057" s="628">
        <v>16</v>
      </c>
      <c r="F1057" s="28" t="s">
        <v>1529</v>
      </c>
      <c r="G1057" s="619" t="s">
        <v>5433</v>
      </c>
      <c r="H1057" s="930">
        <f t="shared" si="24"/>
        <v>49.2</v>
      </c>
    </row>
    <row r="1058" spans="1:8">
      <c r="A1058" s="30" t="s">
        <v>4998</v>
      </c>
      <c r="B1058" s="35" t="s">
        <v>4999</v>
      </c>
      <c r="C1058" s="228" t="s">
        <v>1372</v>
      </c>
      <c r="D1058" s="36" t="s">
        <v>1664</v>
      </c>
      <c r="E1058" s="628">
        <v>24</v>
      </c>
      <c r="F1058" s="28" t="s">
        <v>5000</v>
      </c>
      <c r="G1058" s="619" t="s">
        <v>5433</v>
      </c>
      <c r="H1058" s="930">
        <f t="shared" si="24"/>
        <v>58.8</v>
      </c>
    </row>
    <row r="1059" spans="1:8">
      <c r="A1059" s="55" t="s">
        <v>201</v>
      </c>
      <c r="B1059" s="54" t="s">
        <v>1527</v>
      </c>
      <c r="C1059" s="228" t="s">
        <v>1372</v>
      </c>
      <c r="D1059" s="75">
        <v>5000</v>
      </c>
      <c r="E1059" s="628">
        <v>24.92</v>
      </c>
      <c r="F1059" s="32" t="s">
        <v>1526</v>
      </c>
      <c r="G1059" s="619" t="s">
        <v>5433</v>
      </c>
      <c r="H1059" s="930">
        <f t="shared" si="24"/>
        <v>59.903999999999996</v>
      </c>
    </row>
    <row r="1060" spans="1:8">
      <c r="A1060" s="1276" t="s">
        <v>2435</v>
      </c>
      <c r="B1060" s="35" t="s">
        <v>2431</v>
      </c>
      <c r="C1060" s="228" t="s">
        <v>1372</v>
      </c>
      <c r="D1060" s="82">
        <v>2000</v>
      </c>
      <c r="E1060" s="627">
        <v>4.9000000000000004</v>
      </c>
      <c r="F1060" s="28" t="s">
        <v>2436</v>
      </c>
      <c r="G1060" s="619" t="s">
        <v>5433</v>
      </c>
      <c r="H1060" s="930">
        <f t="shared" si="24"/>
        <v>35.880000000000003</v>
      </c>
    </row>
    <row r="1061" spans="1:8">
      <c r="A1061" s="1340"/>
      <c r="B1061" s="35" t="s">
        <v>2432</v>
      </c>
      <c r="C1061" s="229" t="s">
        <v>1372</v>
      </c>
      <c r="D1061" s="82">
        <v>1000</v>
      </c>
      <c r="E1061" s="627">
        <v>4.9000000000000004</v>
      </c>
      <c r="F1061" s="28" t="s">
        <v>2437</v>
      </c>
      <c r="G1061" s="619" t="s">
        <v>5433</v>
      </c>
      <c r="H1061" s="930">
        <f t="shared" si="24"/>
        <v>35.880000000000003</v>
      </c>
    </row>
    <row r="1062" spans="1:8">
      <c r="A1062" s="1340"/>
      <c r="B1062" s="35" t="s">
        <v>2433</v>
      </c>
      <c r="C1062" s="230" t="s">
        <v>1372</v>
      </c>
      <c r="D1062" s="82">
        <v>1000</v>
      </c>
      <c r="E1062" s="627">
        <v>4.9000000000000004</v>
      </c>
      <c r="F1062" s="28" t="s">
        <v>2438</v>
      </c>
      <c r="G1062" s="619" t="s">
        <v>5433</v>
      </c>
      <c r="H1062" s="930">
        <f t="shared" si="24"/>
        <v>35.880000000000003</v>
      </c>
    </row>
    <row r="1063" spans="1:8">
      <c r="A1063" s="1277"/>
      <c r="B1063" s="35" t="s">
        <v>2434</v>
      </c>
      <c r="C1063" s="231" t="s">
        <v>1372</v>
      </c>
      <c r="D1063" s="82">
        <v>1000</v>
      </c>
      <c r="E1063" s="627">
        <v>4.9000000000000004</v>
      </c>
      <c r="F1063" s="28" t="s">
        <v>2439</v>
      </c>
      <c r="G1063" s="619" t="s">
        <v>5433</v>
      </c>
      <c r="H1063" s="930">
        <f t="shared" si="24"/>
        <v>35.880000000000003</v>
      </c>
    </row>
    <row r="1064" spans="1:8">
      <c r="A1064" s="1331" t="s">
        <v>4225</v>
      </c>
      <c r="B1064" s="254" t="s">
        <v>4226</v>
      </c>
      <c r="C1064" s="228" t="s">
        <v>1372</v>
      </c>
      <c r="D1064" s="82">
        <v>2000</v>
      </c>
      <c r="E1064" s="628">
        <v>8.9</v>
      </c>
      <c r="F1064" s="28" t="s">
        <v>4230</v>
      </c>
      <c r="G1064" s="619" t="s">
        <v>5433</v>
      </c>
      <c r="H1064" s="930">
        <f t="shared" si="24"/>
        <v>40.68</v>
      </c>
    </row>
    <row r="1065" spans="1:8">
      <c r="A1065" s="1332"/>
      <c r="B1065" s="254" t="s">
        <v>4227</v>
      </c>
      <c r="C1065" s="229" t="s">
        <v>1372</v>
      </c>
      <c r="D1065" s="82">
        <v>1000</v>
      </c>
      <c r="E1065" s="628">
        <v>8.9</v>
      </c>
      <c r="F1065" s="28" t="s">
        <v>4231</v>
      </c>
      <c r="G1065" s="619" t="s">
        <v>5433</v>
      </c>
      <c r="H1065" s="930">
        <f t="shared" si="24"/>
        <v>40.68</v>
      </c>
    </row>
    <row r="1066" spans="1:8">
      <c r="A1066" s="1332"/>
      <c r="B1066" s="254" t="s">
        <v>4228</v>
      </c>
      <c r="C1066" s="230" t="s">
        <v>1372</v>
      </c>
      <c r="D1066" s="82">
        <v>1000</v>
      </c>
      <c r="E1066" s="628">
        <v>8.9</v>
      </c>
      <c r="F1066" s="28" t="s">
        <v>4232</v>
      </c>
      <c r="G1066" s="619" t="s">
        <v>5433</v>
      </c>
      <c r="H1066" s="930">
        <f t="shared" si="24"/>
        <v>40.68</v>
      </c>
    </row>
    <row r="1067" spans="1:8">
      <c r="A1067" s="1333"/>
      <c r="B1067" s="254" t="s">
        <v>4229</v>
      </c>
      <c r="C1067" s="231" t="s">
        <v>1372</v>
      </c>
      <c r="D1067" s="82">
        <v>1000</v>
      </c>
      <c r="E1067" s="628">
        <v>8.9</v>
      </c>
      <c r="F1067" s="28" t="s">
        <v>4233</v>
      </c>
      <c r="G1067" s="619" t="s">
        <v>5433</v>
      </c>
      <c r="H1067" s="930">
        <f t="shared" si="24"/>
        <v>40.68</v>
      </c>
    </row>
    <row r="1068" spans="1:8" ht="12.75" customHeight="1">
      <c r="A1068" s="1276" t="s">
        <v>197</v>
      </c>
      <c r="B1068" s="35" t="s">
        <v>2017</v>
      </c>
      <c r="C1068" s="228" t="s">
        <v>1372</v>
      </c>
      <c r="D1068" s="36" t="s">
        <v>215</v>
      </c>
      <c r="E1068" s="627">
        <v>6.9</v>
      </c>
      <c r="F1068" s="28" t="s">
        <v>1531</v>
      </c>
      <c r="G1068" s="619" t="s">
        <v>5433</v>
      </c>
      <c r="H1068" s="930">
        <f t="shared" si="24"/>
        <v>38.28</v>
      </c>
    </row>
    <row r="1069" spans="1:8">
      <c r="A1069" s="1340"/>
      <c r="B1069" s="35" t="s">
        <v>1533</v>
      </c>
      <c r="C1069" s="229" t="s">
        <v>1372</v>
      </c>
      <c r="D1069" s="36" t="s">
        <v>216</v>
      </c>
      <c r="E1069" s="627">
        <v>6.9</v>
      </c>
      <c r="F1069" s="28" t="s">
        <v>1532</v>
      </c>
      <c r="G1069" s="619" t="s">
        <v>5433</v>
      </c>
      <c r="H1069" s="930">
        <f t="shared" si="24"/>
        <v>38.28</v>
      </c>
    </row>
    <row r="1070" spans="1:8">
      <c r="A1070" s="1340"/>
      <c r="B1070" s="35" t="s">
        <v>1535</v>
      </c>
      <c r="C1070" s="230" t="s">
        <v>1372</v>
      </c>
      <c r="D1070" s="36" t="s">
        <v>216</v>
      </c>
      <c r="E1070" s="627">
        <v>6.9</v>
      </c>
      <c r="F1070" s="28" t="s">
        <v>1534</v>
      </c>
      <c r="G1070" s="619" t="s">
        <v>5433</v>
      </c>
      <c r="H1070" s="930">
        <f t="shared" si="24"/>
        <v>38.28</v>
      </c>
    </row>
    <row r="1071" spans="1:8">
      <c r="A1071" s="1277"/>
      <c r="B1071" s="35" t="s">
        <v>1537</v>
      </c>
      <c r="C1071" s="231" t="s">
        <v>1372</v>
      </c>
      <c r="D1071" s="36" t="s">
        <v>216</v>
      </c>
      <c r="E1071" s="627">
        <v>6.9</v>
      </c>
      <c r="F1071" s="28" t="s">
        <v>1536</v>
      </c>
      <c r="G1071" s="619" t="s">
        <v>5433</v>
      </c>
      <c r="H1071" s="930">
        <f t="shared" si="24"/>
        <v>38.28</v>
      </c>
    </row>
    <row r="1072" spans="1:8">
      <c r="A1072" s="1331" t="s">
        <v>5134</v>
      </c>
      <c r="B1072" s="254" t="s">
        <v>4496</v>
      </c>
      <c r="C1072" s="228" t="s">
        <v>1372</v>
      </c>
      <c r="D1072" s="36" t="s">
        <v>1675</v>
      </c>
      <c r="E1072" s="627">
        <v>27</v>
      </c>
      <c r="F1072" s="28" t="s">
        <v>4511</v>
      </c>
      <c r="G1072" s="619" t="s">
        <v>5433</v>
      </c>
      <c r="H1072" s="930">
        <f t="shared" si="24"/>
        <v>62.4</v>
      </c>
    </row>
    <row r="1073" spans="1:8">
      <c r="A1073" s="1332"/>
      <c r="B1073" s="254" t="s">
        <v>4497</v>
      </c>
      <c r="C1073" s="229" t="s">
        <v>1372</v>
      </c>
      <c r="D1073" s="36" t="s">
        <v>1675</v>
      </c>
      <c r="E1073" s="627">
        <v>27</v>
      </c>
      <c r="F1073" s="28" t="s">
        <v>4512</v>
      </c>
      <c r="G1073" s="619" t="s">
        <v>5433</v>
      </c>
      <c r="H1073" s="930">
        <f t="shared" si="24"/>
        <v>62.4</v>
      </c>
    </row>
    <row r="1074" spans="1:8">
      <c r="A1074" s="1332"/>
      <c r="B1074" s="254" t="s">
        <v>4498</v>
      </c>
      <c r="C1074" s="230" t="s">
        <v>1372</v>
      </c>
      <c r="D1074" s="36" t="s">
        <v>1675</v>
      </c>
      <c r="E1074" s="627">
        <v>27</v>
      </c>
      <c r="F1074" s="28" t="s">
        <v>4513</v>
      </c>
      <c r="G1074" s="619" t="s">
        <v>5433</v>
      </c>
      <c r="H1074" s="930">
        <f t="shared" si="24"/>
        <v>62.4</v>
      </c>
    </row>
    <row r="1075" spans="1:8">
      <c r="A1075" s="1333"/>
      <c r="B1075" s="254" t="s">
        <v>4499</v>
      </c>
      <c r="C1075" s="231" t="s">
        <v>1372</v>
      </c>
      <c r="D1075" s="36" t="s">
        <v>1675</v>
      </c>
      <c r="E1075" s="627">
        <v>27</v>
      </c>
      <c r="F1075" s="28" t="s">
        <v>4514</v>
      </c>
      <c r="G1075" s="619" t="s">
        <v>5433</v>
      </c>
      <c r="H1075" s="930">
        <f t="shared" si="24"/>
        <v>62.4</v>
      </c>
    </row>
    <row r="1076" spans="1:8">
      <c r="A1076" s="1331" t="s">
        <v>4500</v>
      </c>
      <c r="B1076" s="254" t="s">
        <v>4501</v>
      </c>
      <c r="C1076" s="228" t="s">
        <v>1372</v>
      </c>
      <c r="D1076" s="36" t="s">
        <v>4510</v>
      </c>
      <c r="E1076" s="627">
        <v>17</v>
      </c>
      <c r="F1076" s="28" t="s">
        <v>4515</v>
      </c>
      <c r="G1076" s="619" t="s">
        <v>5433</v>
      </c>
      <c r="H1076" s="930">
        <f t="shared" si="24"/>
        <v>50.4</v>
      </c>
    </row>
    <row r="1077" spans="1:8">
      <c r="A1077" s="1332"/>
      <c r="B1077" s="254" t="s">
        <v>4502</v>
      </c>
      <c r="C1077" s="229" t="s">
        <v>1372</v>
      </c>
      <c r="D1077" s="36" t="s">
        <v>4510</v>
      </c>
      <c r="E1077" s="627">
        <v>17</v>
      </c>
      <c r="F1077" s="28" t="s">
        <v>4516</v>
      </c>
      <c r="G1077" s="619" t="s">
        <v>5433</v>
      </c>
      <c r="H1077" s="930">
        <f t="shared" si="24"/>
        <v>50.4</v>
      </c>
    </row>
    <row r="1078" spans="1:8">
      <c r="A1078" s="1332"/>
      <c r="B1078" s="254" t="s">
        <v>4503</v>
      </c>
      <c r="C1078" s="230" t="s">
        <v>1372</v>
      </c>
      <c r="D1078" s="36" t="s">
        <v>4510</v>
      </c>
      <c r="E1078" s="627">
        <v>17</v>
      </c>
      <c r="F1078" s="28" t="s">
        <v>4517</v>
      </c>
      <c r="G1078" s="619" t="s">
        <v>5433</v>
      </c>
      <c r="H1078" s="930">
        <f t="shared" si="24"/>
        <v>50.4</v>
      </c>
    </row>
    <row r="1079" spans="1:8">
      <c r="A1079" s="1333"/>
      <c r="B1079" s="254" t="s">
        <v>4504</v>
      </c>
      <c r="C1079" s="231" t="s">
        <v>1372</v>
      </c>
      <c r="D1079" s="36" t="s">
        <v>4510</v>
      </c>
      <c r="E1079" s="627">
        <v>17</v>
      </c>
      <c r="F1079" s="28" t="s">
        <v>4518</v>
      </c>
      <c r="G1079" s="619" t="s">
        <v>5433</v>
      </c>
      <c r="H1079" s="930">
        <f t="shared" si="24"/>
        <v>50.4</v>
      </c>
    </row>
    <row r="1080" spans="1:8">
      <c r="A1080" s="1264" t="s">
        <v>432</v>
      </c>
      <c r="B1080" s="254" t="s">
        <v>2452</v>
      </c>
      <c r="C1080" s="228" t="s">
        <v>1372</v>
      </c>
      <c r="D1080" s="36">
        <v>2000</v>
      </c>
      <c r="E1080" s="627">
        <v>4.9000000000000004</v>
      </c>
      <c r="F1080" s="28" t="s">
        <v>5808</v>
      </c>
      <c r="G1080" s="619" t="s">
        <v>5433</v>
      </c>
      <c r="H1080" s="930">
        <f t="shared" si="24"/>
        <v>35.880000000000003</v>
      </c>
    </row>
    <row r="1081" spans="1:8">
      <c r="A1081" s="1265"/>
      <c r="B1081" s="254" t="s">
        <v>2453</v>
      </c>
      <c r="C1081" s="229" t="s">
        <v>1372</v>
      </c>
      <c r="D1081" s="36">
        <v>1000</v>
      </c>
      <c r="E1081" s="627">
        <v>4.9000000000000004</v>
      </c>
      <c r="F1081" s="28" t="s">
        <v>5809</v>
      </c>
      <c r="G1081" s="619" t="s">
        <v>5433</v>
      </c>
      <c r="H1081" s="930">
        <f t="shared" si="24"/>
        <v>35.880000000000003</v>
      </c>
    </row>
    <row r="1082" spans="1:8">
      <c r="A1082" s="1265"/>
      <c r="B1082" s="254" t="s">
        <v>2454</v>
      </c>
      <c r="C1082" s="230" t="s">
        <v>1372</v>
      </c>
      <c r="D1082" s="36">
        <v>1000</v>
      </c>
      <c r="E1082" s="627">
        <v>4.9000000000000004</v>
      </c>
      <c r="F1082" s="28" t="s">
        <v>5810</v>
      </c>
      <c r="G1082" s="619" t="s">
        <v>5433</v>
      </c>
      <c r="H1082" s="930">
        <f t="shared" si="24"/>
        <v>35.880000000000003</v>
      </c>
    </row>
    <row r="1083" spans="1:8">
      <c r="A1083" s="1266"/>
      <c r="B1083" s="254" t="s">
        <v>2455</v>
      </c>
      <c r="C1083" s="231" t="s">
        <v>1372</v>
      </c>
      <c r="D1083" s="36">
        <v>1000</v>
      </c>
      <c r="E1083" s="627">
        <v>4.9000000000000004</v>
      </c>
      <c r="F1083" s="28" t="s">
        <v>5811</v>
      </c>
      <c r="G1083" s="619" t="s">
        <v>5433</v>
      </c>
      <c r="H1083" s="930">
        <f t="shared" si="24"/>
        <v>35.880000000000003</v>
      </c>
    </row>
    <row r="1084" spans="1:8">
      <c r="A1084" s="1264" t="s">
        <v>442</v>
      </c>
      <c r="B1084" s="255" t="s">
        <v>2448</v>
      </c>
      <c r="C1084" s="228" t="s">
        <v>1372</v>
      </c>
      <c r="D1084" s="256">
        <v>3100</v>
      </c>
      <c r="E1084" s="627">
        <v>5.5</v>
      </c>
      <c r="F1084" s="253" t="s">
        <v>438</v>
      </c>
      <c r="G1084" s="619" t="s">
        <v>5433</v>
      </c>
      <c r="H1084" s="930">
        <f t="shared" si="24"/>
        <v>36.6</v>
      </c>
    </row>
    <row r="1085" spans="1:8">
      <c r="A1085" s="1265"/>
      <c r="B1085" s="255" t="s">
        <v>2449</v>
      </c>
      <c r="C1085" s="229" t="s">
        <v>1372</v>
      </c>
      <c r="D1085" s="256">
        <v>2500</v>
      </c>
      <c r="E1085" s="627">
        <v>5.5</v>
      </c>
      <c r="F1085" s="253" t="s">
        <v>439</v>
      </c>
      <c r="G1085" s="619" t="s">
        <v>5433</v>
      </c>
      <c r="H1085" s="930">
        <f t="shared" si="24"/>
        <v>36.6</v>
      </c>
    </row>
    <row r="1086" spans="1:8">
      <c r="A1086" s="1265"/>
      <c r="B1086" s="255" t="s">
        <v>2450</v>
      </c>
      <c r="C1086" s="230" t="s">
        <v>1372</v>
      </c>
      <c r="D1086" s="256">
        <v>2500</v>
      </c>
      <c r="E1086" s="627">
        <v>5.5</v>
      </c>
      <c r="F1086" s="253" t="s">
        <v>440</v>
      </c>
      <c r="G1086" s="619" t="s">
        <v>5433</v>
      </c>
      <c r="H1086" s="930">
        <f t="shared" si="24"/>
        <v>36.6</v>
      </c>
    </row>
    <row r="1087" spans="1:8">
      <c r="A1087" s="1266"/>
      <c r="B1087" s="255" t="s">
        <v>2451</v>
      </c>
      <c r="C1087" s="231" t="s">
        <v>1372</v>
      </c>
      <c r="D1087" s="256">
        <v>2500</v>
      </c>
      <c r="E1087" s="627">
        <v>5.5</v>
      </c>
      <c r="F1087" s="253" t="s">
        <v>441</v>
      </c>
      <c r="G1087" s="619" t="s">
        <v>5433</v>
      </c>
      <c r="H1087" s="930">
        <f t="shared" si="24"/>
        <v>36.6</v>
      </c>
    </row>
    <row r="1088" spans="1:8">
      <c r="A1088" s="1264" t="s">
        <v>198</v>
      </c>
      <c r="B1088" s="138" t="s">
        <v>1600</v>
      </c>
      <c r="C1088" s="228" t="s">
        <v>1372</v>
      </c>
      <c r="D1088" s="133">
        <v>2500</v>
      </c>
      <c r="E1088" s="627">
        <v>6.2</v>
      </c>
      <c r="F1088" s="134" t="s">
        <v>1594</v>
      </c>
      <c r="G1088" s="619" t="s">
        <v>5433</v>
      </c>
      <c r="H1088" s="930">
        <f t="shared" si="24"/>
        <v>37.44</v>
      </c>
    </row>
    <row r="1089" spans="1:8">
      <c r="A1089" s="1265"/>
      <c r="B1089" s="138" t="s">
        <v>1595</v>
      </c>
      <c r="C1089" s="229" t="s">
        <v>1372</v>
      </c>
      <c r="D1089" s="133">
        <v>1900</v>
      </c>
      <c r="E1089" s="627">
        <v>6.2</v>
      </c>
      <c r="F1089" s="134" t="s">
        <v>1596</v>
      </c>
      <c r="G1089" s="619" t="s">
        <v>5433</v>
      </c>
      <c r="H1089" s="930">
        <f t="shared" si="24"/>
        <v>37.44</v>
      </c>
    </row>
    <row r="1090" spans="1:8">
      <c r="A1090" s="1265"/>
      <c r="B1090" s="138" t="s">
        <v>1597</v>
      </c>
      <c r="C1090" s="230" t="s">
        <v>1372</v>
      </c>
      <c r="D1090" s="133">
        <v>1900</v>
      </c>
      <c r="E1090" s="627">
        <v>6.2</v>
      </c>
      <c r="F1090" s="134" t="s">
        <v>1598</v>
      </c>
      <c r="G1090" s="619" t="s">
        <v>5433</v>
      </c>
      <c r="H1090" s="930">
        <f t="shared" si="24"/>
        <v>37.44</v>
      </c>
    </row>
    <row r="1091" spans="1:8">
      <c r="A1091" s="1266"/>
      <c r="B1091" s="138" t="s">
        <v>2648</v>
      </c>
      <c r="C1091" s="231" t="s">
        <v>1372</v>
      </c>
      <c r="D1091" s="133">
        <v>1900</v>
      </c>
      <c r="E1091" s="627">
        <v>6.2</v>
      </c>
      <c r="F1091" s="134" t="s">
        <v>1599</v>
      </c>
      <c r="G1091" s="619" t="s">
        <v>5433</v>
      </c>
      <c r="H1091" s="930">
        <f t="shared" si="24"/>
        <v>37.44</v>
      </c>
    </row>
    <row r="1092" spans="1:8">
      <c r="A1092" s="1264" t="s">
        <v>437</v>
      </c>
      <c r="B1092" s="255" t="s">
        <v>2456</v>
      </c>
      <c r="C1092" s="228" t="s">
        <v>1372</v>
      </c>
      <c r="D1092" s="256">
        <v>2600</v>
      </c>
      <c r="E1092" s="627">
        <v>5.4</v>
      </c>
      <c r="F1092" s="253" t="s">
        <v>433</v>
      </c>
      <c r="G1092" s="619" t="s">
        <v>5433</v>
      </c>
      <c r="H1092" s="930">
        <f t="shared" si="24"/>
        <v>36.480000000000004</v>
      </c>
    </row>
    <row r="1093" spans="1:8">
      <c r="A1093" s="1265"/>
      <c r="B1093" s="255" t="s">
        <v>2457</v>
      </c>
      <c r="C1093" s="229" t="s">
        <v>1372</v>
      </c>
      <c r="D1093" s="256">
        <v>2000</v>
      </c>
      <c r="E1093" s="627">
        <v>5.4</v>
      </c>
      <c r="F1093" s="253" t="s">
        <v>434</v>
      </c>
      <c r="G1093" s="619" t="s">
        <v>5433</v>
      </c>
      <c r="H1093" s="930">
        <f t="shared" si="24"/>
        <v>36.480000000000004</v>
      </c>
    </row>
    <row r="1094" spans="1:8">
      <c r="A1094" s="1265"/>
      <c r="B1094" s="255" t="s">
        <v>2458</v>
      </c>
      <c r="C1094" s="230" t="s">
        <v>1372</v>
      </c>
      <c r="D1094" s="256">
        <v>2000</v>
      </c>
      <c r="E1094" s="627">
        <v>5.4</v>
      </c>
      <c r="F1094" s="253" t="s">
        <v>435</v>
      </c>
      <c r="G1094" s="619" t="s">
        <v>5433</v>
      </c>
      <c r="H1094" s="930">
        <f t="shared" si="24"/>
        <v>36.480000000000004</v>
      </c>
    </row>
    <row r="1095" spans="1:8">
      <c r="A1095" s="1266"/>
      <c r="B1095" s="255" t="s">
        <v>2459</v>
      </c>
      <c r="C1095" s="231" t="s">
        <v>1372</v>
      </c>
      <c r="D1095" s="256">
        <v>2000</v>
      </c>
      <c r="E1095" s="627">
        <v>6</v>
      </c>
      <c r="F1095" s="253" t="s">
        <v>436</v>
      </c>
      <c r="G1095" s="619" t="s">
        <v>5433</v>
      </c>
      <c r="H1095" s="930">
        <f t="shared" si="24"/>
        <v>37.200000000000003</v>
      </c>
    </row>
    <row r="1096" spans="1:8">
      <c r="A1096" s="1325" t="s">
        <v>2430</v>
      </c>
      <c r="B1096" s="379" t="s">
        <v>2444</v>
      </c>
      <c r="C1096" s="228" t="s">
        <v>1372</v>
      </c>
      <c r="D1096" s="256">
        <v>8000</v>
      </c>
      <c r="E1096" s="627">
        <v>35</v>
      </c>
      <c r="F1096" s="253" t="s">
        <v>2440</v>
      </c>
      <c r="G1096" s="619" t="s">
        <v>5433</v>
      </c>
      <c r="H1096" s="930">
        <f t="shared" si="24"/>
        <v>72</v>
      </c>
    </row>
    <row r="1097" spans="1:8">
      <c r="A1097" s="1326"/>
      <c r="B1097" s="379" t="s">
        <v>2445</v>
      </c>
      <c r="C1097" s="229" t="s">
        <v>1372</v>
      </c>
      <c r="D1097" s="256">
        <v>6000</v>
      </c>
      <c r="E1097" s="627">
        <v>35</v>
      </c>
      <c r="F1097" s="253" t="s">
        <v>2441</v>
      </c>
      <c r="G1097" s="619" t="s">
        <v>5433</v>
      </c>
      <c r="H1097" s="930">
        <f t="shared" si="24"/>
        <v>72</v>
      </c>
    </row>
    <row r="1098" spans="1:8">
      <c r="A1098" s="1326"/>
      <c r="B1098" s="379" t="s">
        <v>2446</v>
      </c>
      <c r="C1098" s="230" t="s">
        <v>1372</v>
      </c>
      <c r="D1098" s="256">
        <v>6000</v>
      </c>
      <c r="E1098" s="627">
        <v>35</v>
      </c>
      <c r="F1098" s="253" t="s">
        <v>2442</v>
      </c>
      <c r="G1098" s="619" t="s">
        <v>5433</v>
      </c>
      <c r="H1098" s="930">
        <f t="shared" si="24"/>
        <v>72</v>
      </c>
    </row>
    <row r="1099" spans="1:8">
      <c r="A1099" s="1327"/>
      <c r="B1099" s="379" t="s">
        <v>2447</v>
      </c>
      <c r="C1099" s="231" t="s">
        <v>1372</v>
      </c>
      <c r="D1099" s="256">
        <v>6000</v>
      </c>
      <c r="E1099" s="627">
        <v>35</v>
      </c>
      <c r="F1099" s="253" t="s">
        <v>2443</v>
      </c>
      <c r="G1099" s="619" t="s">
        <v>5433</v>
      </c>
      <c r="H1099" s="930">
        <f t="shared" si="24"/>
        <v>72</v>
      </c>
    </row>
    <row r="1100" spans="1:8">
      <c r="A1100" s="1325" t="s">
        <v>2685</v>
      </c>
      <c r="B1100" s="379" t="s">
        <v>2686</v>
      </c>
      <c r="C1100" s="228" t="s">
        <v>1372</v>
      </c>
      <c r="D1100" s="256">
        <v>6000</v>
      </c>
      <c r="E1100" s="627">
        <v>39.9</v>
      </c>
      <c r="F1100" s="253" t="s">
        <v>6301</v>
      </c>
      <c r="G1100" s="619" t="s">
        <v>5433</v>
      </c>
      <c r="H1100" s="930">
        <f t="shared" si="24"/>
        <v>77.88</v>
      </c>
    </row>
    <row r="1101" spans="1:8">
      <c r="A1101" s="1326"/>
      <c r="B1101" s="379" t="s">
        <v>2687</v>
      </c>
      <c r="C1101" s="229" t="s">
        <v>1372</v>
      </c>
      <c r="D1101" s="256">
        <v>6000</v>
      </c>
      <c r="E1101" s="627">
        <v>39.9</v>
      </c>
      <c r="F1101" s="253" t="s">
        <v>6302</v>
      </c>
      <c r="G1101" s="619" t="s">
        <v>5433</v>
      </c>
      <c r="H1101" s="930">
        <f t="shared" si="24"/>
        <v>77.88</v>
      </c>
    </row>
    <row r="1102" spans="1:8">
      <c r="A1102" s="1326"/>
      <c r="B1102" s="379" t="s">
        <v>2688</v>
      </c>
      <c r="C1102" s="230" t="s">
        <v>1372</v>
      </c>
      <c r="D1102" s="256">
        <v>6000</v>
      </c>
      <c r="E1102" s="627">
        <v>39.9</v>
      </c>
      <c r="F1102" s="253" t="s">
        <v>6303</v>
      </c>
      <c r="G1102" s="619" t="s">
        <v>5433</v>
      </c>
      <c r="H1102" s="930">
        <f t="shared" si="24"/>
        <v>77.88</v>
      </c>
    </row>
    <row r="1103" spans="1:8">
      <c r="A1103" s="1327"/>
      <c r="B1103" s="379" t="s">
        <v>2689</v>
      </c>
      <c r="C1103" s="231" t="s">
        <v>1372</v>
      </c>
      <c r="D1103" s="256">
        <v>6000</v>
      </c>
      <c r="E1103" s="627">
        <v>39.9</v>
      </c>
      <c r="F1103" s="253" t="s">
        <v>6304</v>
      </c>
      <c r="G1103" s="619" t="s">
        <v>5433</v>
      </c>
      <c r="H1103" s="930">
        <f t="shared" si="24"/>
        <v>77.88</v>
      </c>
    </row>
    <row r="1104" spans="1:8">
      <c r="A1104" s="1331" t="s">
        <v>4509</v>
      </c>
      <c r="B1104" s="254" t="s">
        <v>4505</v>
      </c>
      <c r="C1104" s="228" t="s">
        <v>1372</v>
      </c>
      <c r="D1104" s="256">
        <v>18000</v>
      </c>
      <c r="E1104" s="627">
        <v>19</v>
      </c>
      <c r="F1104" s="253" t="s">
        <v>4519</v>
      </c>
      <c r="G1104" s="619" t="s">
        <v>5433</v>
      </c>
      <c r="H1104" s="930">
        <f t="shared" si="24"/>
        <v>52.8</v>
      </c>
    </row>
    <row r="1105" spans="1:8">
      <c r="A1105" s="1332"/>
      <c r="B1105" s="254" t="s">
        <v>4506</v>
      </c>
      <c r="C1105" s="229" t="s">
        <v>1372</v>
      </c>
      <c r="D1105" s="256">
        <v>5000</v>
      </c>
      <c r="E1105" s="627">
        <v>18</v>
      </c>
      <c r="F1105" s="253" t="s">
        <v>4520</v>
      </c>
      <c r="G1105" s="619" t="s">
        <v>5433</v>
      </c>
      <c r="H1105" s="930">
        <f t="shared" si="24"/>
        <v>51.599999999999994</v>
      </c>
    </row>
    <row r="1106" spans="1:8">
      <c r="A1106" s="1332"/>
      <c r="B1106" s="254" t="s">
        <v>4507</v>
      </c>
      <c r="C1106" s="230" t="s">
        <v>1372</v>
      </c>
      <c r="D1106" s="256">
        <v>5000</v>
      </c>
      <c r="E1106" s="627">
        <v>18</v>
      </c>
      <c r="F1106" s="253" t="s">
        <v>4521</v>
      </c>
      <c r="G1106" s="619" t="s">
        <v>5433</v>
      </c>
      <c r="H1106" s="930">
        <f t="shared" si="24"/>
        <v>51.599999999999994</v>
      </c>
    </row>
    <row r="1107" spans="1:8">
      <c r="A1107" s="1333"/>
      <c r="B1107" s="254" t="s">
        <v>4508</v>
      </c>
      <c r="C1107" s="231" t="s">
        <v>1372</v>
      </c>
      <c r="D1107" s="256">
        <v>5000</v>
      </c>
      <c r="E1107" s="627">
        <v>18</v>
      </c>
      <c r="F1107" s="253" t="s">
        <v>4522</v>
      </c>
      <c r="G1107" s="619" t="s">
        <v>5433</v>
      </c>
      <c r="H1107" s="930">
        <f t="shared" si="24"/>
        <v>51.599999999999994</v>
      </c>
    </row>
    <row r="1108" spans="1:8">
      <c r="A1108" s="1325" t="s">
        <v>2833</v>
      </c>
      <c r="B1108" s="379" t="s">
        <v>2826</v>
      </c>
      <c r="C1108" s="228" t="s">
        <v>1372</v>
      </c>
      <c r="D1108" s="256">
        <v>3000</v>
      </c>
      <c r="E1108" s="627">
        <v>6.3</v>
      </c>
      <c r="F1108" s="253" t="s">
        <v>2827</v>
      </c>
      <c r="G1108" s="619" t="s">
        <v>5433</v>
      </c>
      <c r="H1108" s="930">
        <f t="shared" si="24"/>
        <v>37.56</v>
      </c>
    </row>
    <row r="1109" spans="1:8">
      <c r="A1109" s="1326"/>
      <c r="B1109" s="379" t="s">
        <v>2831</v>
      </c>
      <c r="C1109" s="229" t="s">
        <v>1372</v>
      </c>
      <c r="D1109" s="256">
        <v>2500</v>
      </c>
      <c r="E1109" s="627">
        <v>6.3</v>
      </c>
      <c r="F1109" s="253" t="s">
        <v>2828</v>
      </c>
      <c r="G1109" s="619" t="s">
        <v>5433</v>
      </c>
      <c r="H1109" s="930">
        <f t="shared" si="24"/>
        <v>37.56</v>
      </c>
    </row>
    <row r="1110" spans="1:8">
      <c r="A1110" s="1326"/>
      <c r="B1110" s="379" t="s">
        <v>2832</v>
      </c>
      <c r="C1110" s="230" t="s">
        <v>1372</v>
      </c>
      <c r="D1110" s="256">
        <v>2500</v>
      </c>
      <c r="E1110" s="627">
        <v>6.3</v>
      </c>
      <c r="F1110" s="253" t="s">
        <v>2829</v>
      </c>
      <c r="G1110" s="619" t="s">
        <v>5433</v>
      </c>
      <c r="H1110" s="930">
        <f t="shared" si="24"/>
        <v>37.56</v>
      </c>
    </row>
    <row r="1111" spans="1:8">
      <c r="A1111" s="1327"/>
      <c r="B1111" s="379" t="s">
        <v>5005</v>
      </c>
      <c r="C1111" s="231" t="s">
        <v>1372</v>
      </c>
      <c r="D1111" s="256">
        <v>2500</v>
      </c>
      <c r="E1111" s="627">
        <v>6.3</v>
      </c>
      <c r="F1111" s="253" t="s">
        <v>2830</v>
      </c>
      <c r="G1111" s="619" t="s">
        <v>5433</v>
      </c>
      <c r="H1111" s="930">
        <f t="shared" si="24"/>
        <v>37.56</v>
      </c>
    </row>
    <row r="1112" spans="1:8">
      <c r="A1112" s="1267" t="s">
        <v>5423</v>
      </c>
      <c r="B1112" s="379" t="s">
        <v>5424</v>
      </c>
      <c r="C1112" s="228" t="s">
        <v>1372</v>
      </c>
      <c r="D1112" s="256">
        <v>5500</v>
      </c>
      <c r="E1112" s="627">
        <v>14.8</v>
      </c>
      <c r="F1112" s="253" t="s">
        <v>5812</v>
      </c>
      <c r="G1112" s="619" t="s">
        <v>5433</v>
      </c>
      <c r="H1112" s="930">
        <f t="shared" si="24"/>
        <v>47.760000000000005</v>
      </c>
    </row>
    <row r="1113" spans="1:8">
      <c r="A1113" s="1268"/>
      <c r="B1113" s="379" t="s">
        <v>5425</v>
      </c>
      <c r="C1113" s="229" t="s">
        <v>1372</v>
      </c>
      <c r="D1113" s="256">
        <v>4300</v>
      </c>
      <c r="E1113" s="627">
        <v>14.8</v>
      </c>
      <c r="F1113" s="253" t="s">
        <v>5813</v>
      </c>
      <c r="G1113" s="619" t="s">
        <v>5433</v>
      </c>
      <c r="H1113" s="930">
        <f t="shared" si="24"/>
        <v>47.760000000000005</v>
      </c>
    </row>
    <row r="1114" spans="1:8">
      <c r="A1114" s="1268"/>
      <c r="B1114" s="379" t="s">
        <v>5426</v>
      </c>
      <c r="C1114" s="230" t="s">
        <v>1372</v>
      </c>
      <c r="D1114" s="256">
        <v>4300</v>
      </c>
      <c r="E1114" s="627">
        <v>14.8</v>
      </c>
      <c r="F1114" s="253" t="s">
        <v>5814</v>
      </c>
      <c r="G1114" s="619" t="s">
        <v>5433</v>
      </c>
      <c r="H1114" s="930">
        <f t="shared" si="24"/>
        <v>47.760000000000005</v>
      </c>
    </row>
    <row r="1115" spans="1:8">
      <c r="A1115" s="1269"/>
      <c r="B1115" s="379" t="s">
        <v>5427</v>
      </c>
      <c r="C1115" s="231" t="s">
        <v>1372</v>
      </c>
      <c r="D1115" s="256">
        <v>4300</v>
      </c>
      <c r="E1115" s="627">
        <v>14.8</v>
      </c>
      <c r="F1115" s="253" t="s">
        <v>5815</v>
      </c>
      <c r="G1115" s="619" t="s">
        <v>5433</v>
      </c>
      <c r="H1115" s="930">
        <f t="shared" si="24"/>
        <v>47.760000000000005</v>
      </c>
    </row>
    <row r="1116" spans="1:8">
      <c r="A1116" s="1331" t="s">
        <v>4213</v>
      </c>
      <c r="B1116" s="254" t="s">
        <v>4214</v>
      </c>
      <c r="C1116" s="228" t="s">
        <v>1372</v>
      </c>
      <c r="D1116" s="256">
        <v>8000</v>
      </c>
      <c r="E1116" s="627">
        <v>11.9</v>
      </c>
      <c r="F1116" s="253" t="s">
        <v>5816</v>
      </c>
      <c r="G1116" s="619" t="s">
        <v>5433</v>
      </c>
      <c r="H1116" s="930">
        <f t="shared" si="24"/>
        <v>44.28</v>
      </c>
    </row>
    <row r="1117" spans="1:8">
      <c r="A1117" s="1332"/>
      <c r="B1117" s="254" t="s">
        <v>4215</v>
      </c>
      <c r="C1117" s="229" t="s">
        <v>1372</v>
      </c>
      <c r="D1117" s="256">
        <v>6000</v>
      </c>
      <c r="E1117" s="627">
        <v>11.9</v>
      </c>
      <c r="F1117" s="253" t="s">
        <v>5817</v>
      </c>
      <c r="G1117" s="619" t="s">
        <v>5433</v>
      </c>
      <c r="H1117" s="930">
        <f t="shared" si="24"/>
        <v>44.28</v>
      </c>
    </row>
    <row r="1118" spans="1:8">
      <c r="A1118" s="1332"/>
      <c r="B1118" s="254" t="s">
        <v>4216</v>
      </c>
      <c r="C1118" s="230" t="s">
        <v>1372</v>
      </c>
      <c r="D1118" s="256">
        <v>6000</v>
      </c>
      <c r="E1118" s="627">
        <v>11.9</v>
      </c>
      <c r="F1118" s="253" t="s">
        <v>5818</v>
      </c>
      <c r="G1118" s="619" t="s">
        <v>5433</v>
      </c>
      <c r="H1118" s="930">
        <f t="shared" si="24"/>
        <v>44.28</v>
      </c>
    </row>
    <row r="1119" spans="1:8">
      <c r="A1119" s="1333"/>
      <c r="B1119" s="254" t="s">
        <v>4217</v>
      </c>
      <c r="C1119" s="231" t="s">
        <v>1372</v>
      </c>
      <c r="D1119" s="256">
        <v>6000</v>
      </c>
      <c r="E1119" s="627">
        <v>11.9</v>
      </c>
      <c r="F1119" s="253" t="s">
        <v>5819</v>
      </c>
      <c r="G1119" s="619" t="s">
        <v>5433</v>
      </c>
      <c r="H1119" s="930">
        <f t="shared" ref="H1119:H1155" si="25">SUM(E1119*1.2)+30</f>
        <v>44.28</v>
      </c>
    </row>
    <row r="1120" spans="1:8">
      <c r="A1120" s="1331" t="s">
        <v>3243</v>
      </c>
      <c r="B1120" s="254" t="s">
        <v>3244</v>
      </c>
      <c r="C1120" s="228" t="s">
        <v>1372</v>
      </c>
      <c r="D1120" s="256">
        <v>12000</v>
      </c>
      <c r="E1120" s="627">
        <v>29</v>
      </c>
      <c r="F1120" s="253" t="s">
        <v>3252</v>
      </c>
      <c r="G1120" s="619" t="s">
        <v>5433</v>
      </c>
      <c r="H1120" s="930">
        <f t="shared" si="25"/>
        <v>64.8</v>
      </c>
    </row>
    <row r="1121" spans="1:8">
      <c r="A1121" s="1332"/>
      <c r="B1121" s="254" t="s">
        <v>3245</v>
      </c>
      <c r="C1121" s="229" t="s">
        <v>1372</v>
      </c>
      <c r="D1121" s="256">
        <v>7500</v>
      </c>
      <c r="E1121" s="627">
        <v>29</v>
      </c>
      <c r="F1121" s="253" t="s">
        <v>3253</v>
      </c>
      <c r="G1121" s="619" t="s">
        <v>5433</v>
      </c>
      <c r="H1121" s="930">
        <f t="shared" si="25"/>
        <v>64.8</v>
      </c>
    </row>
    <row r="1122" spans="1:8">
      <c r="A1122" s="1332"/>
      <c r="B1122" s="254" t="s">
        <v>3246</v>
      </c>
      <c r="C1122" s="230" t="s">
        <v>1372</v>
      </c>
      <c r="D1122" s="256">
        <v>7500</v>
      </c>
      <c r="E1122" s="627">
        <v>29</v>
      </c>
      <c r="F1122" s="253" t="s">
        <v>3254</v>
      </c>
      <c r="G1122" s="619" t="s">
        <v>5433</v>
      </c>
      <c r="H1122" s="930">
        <f t="shared" si="25"/>
        <v>64.8</v>
      </c>
    </row>
    <row r="1123" spans="1:8">
      <c r="A1123" s="1333"/>
      <c r="B1123" s="254" t="s">
        <v>3247</v>
      </c>
      <c r="C1123" s="231" t="s">
        <v>1372</v>
      </c>
      <c r="D1123" s="256">
        <v>7500</v>
      </c>
      <c r="E1123" s="627">
        <v>29</v>
      </c>
      <c r="F1123" s="253" t="s">
        <v>3255</v>
      </c>
      <c r="G1123" s="619" t="s">
        <v>5433</v>
      </c>
      <c r="H1123" s="930">
        <f t="shared" si="25"/>
        <v>64.8</v>
      </c>
    </row>
    <row r="1124" spans="1:8">
      <c r="A1124" s="1325" t="s">
        <v>4353</v>
      </c>
      <c r="B1124" s="379" t="s">
        <v>4363</v>
      </c>
      <c r="C1124" s="228" t="s">
        <v>1372</v>
      </c>
      <c r="D1124" s="256">
        <v>7100</v>
      </c>
      <c r="E1124" s="627">
        <v>39</v>
      </c>
      <c r="F1124" s="253" t="s">
        <v>4354</v>
      </c>
      <c r="G1124" s="619" t="s">
        <v>5433</v>
      </c>
      <c r="H1124" s="930">
        <f t="shared" si="25"/>
        <v>76.8</v>
      </c>
    </row>
    <row r="1125" spans="1:8">
      <c r="A1125" s="1326"/>
      <c r="B1125" s="379" t="s">
        <v>4364</v>
      </c>
      <c r="C1125" s="229" t="s">
        <v>1372</v>
      </c>
      <c r="D1125" s="256">
        <v>5000</v>
      </c>
      <c r="E1125" s="627">
        <v>39</v>
      </c>
      <c r="F1125" s="253" t="s">
        <v>4355</v>
      </c>
      <c r="G1125" s="619" t="s">
        <v>5433</v>
      </c>
      <c r="H1125" s="930">
        <f t="shared" si="25"/>
        <v>76.8</v>
      </c>
    </row>
    <row r="1126" spans="1:8">
      <c r="A1126" s="1326"/>
      <c r="B1126" s="379" t="s">
        <v>4365</v>
      </c>
      <c r="C1126" s="230" t="s">
        <v>1372</v>
      </c>
      <c r="D1126" s="256">
        <v>5000</v>
      </c>
      <c r="E1126" s="627">
        <v>39</v>
      </c>
      <c r="F1126" s="253" t="s">
        <v>4356</v>
      </c>
      <c r="G1126" s="619" t="s">
        <v>5433</v>
      </c>
      <c r="H1126" s="930">
        <f t="shared" si="25"/>
        <v>76.8</v>
      </c>
    </row>
    <row r="1127" spans="1:8">
      <c r="A1127" s="1327"/>
      <c r="B1127" s="379" t="s">
        <v>4366</v>
      </c>
      <c r="C1127" s="231" t="s">
        <v>1372</v>
      </c>
      <c r="D1127" s="256">
        <v>5000</v>
      </c>
      <c r="E1127" s="627">
        <v>39</v>
      </c>
      <c r="F1127" s="253" t="s">
        <v>4357</v>
      </c>
      <c r="G1127" s="619" t="s">
        <v>5433</v>
      </c>
      <c r="H1127" s="930">
        <f t="shared" si="25"/>
        <v>76.8</v>
      </c>
    </row>
    <row r="1128" spans="1:8">
      <c r="A1128" s="1325" t="s">
        <v>3041</v>
      </c>
      <c r="B1128" s="379" t="s">
        <v>3036</v>
      </c>
      <c r="C1128" s="228" t="s">
        <v>1372</v>
      </c>
      <c r="D1128" s="256">
        <v>36000</v>
      </c>
      <c r="E1128" s="627">
        <v>42</v>
      </c>
      <c r="F1128" s="253" t="s">
        <v>3042</v>
      </c>
      <c r="G1128" s="619" t="s">
        <v>5433</v>
      </c>
      <c r="H1128" s="930">
        <f t="shared" si="25"/>
        <v>80.400000000000006</v>
      </c>
    </row>
    <row r="1129" spans="1:8">
      <c r="A1129" s="1326"/>
      <c r="B1129" s="379" t="s">
        <v>3037</v>
      </c>
      <c r="C1129" s="229" t="s">
        <v>1372</v>
      </c>
      <c r="D1129" s="256">
        <v>36000</v>
      </c>
      <c r="E1129" s="627">
        <v>42</v>
      </c>
      <c r="F1129" s="253" t="s">
        <v>3043</v>
      </c>
      <c r="G1129" s="619" t="s">
        <v>5433</v>
      </c>
      <c r="H1129" s="930">
        <f t="shared" si="25"/>
        <v>80.400000000000006</v>
      </c>
    </row>
    <row r="1130" spans="1:8">
      <c r="A1130" s="1326"/>
      <c r="B1130" s="379" t="s">
        <v>3038</v>
      </c>
      <c r="C1130" s="230" t="s">
        <v>1372</v>
      </c>
      <c r="D1130" s="256">
        <v>36000</v>
      </c>
      <c r="E1130" s="627">
        <v>42</v>
      </c>
      <c r="F1130" s="253" t="s">
        <v>3044</v>
      </c>
      <c r="G1130" s="619" t="s">
        <v>5433</v>
      </c>
      <c r="H1130" s="930">
        <f t="shared" si="25"/>
        <v>80.400000000000006</v>
      </c>
    </row>
    <row r="1131" spans="1:8">
      <c r="A1131" s="1327"/>
      <c r="B1131" s="379" t="s">
        <v>3039</v>
      </c>
      <c r="C1131" s="231" t="s">
        <v>1372</v>
      </c>
      <c r="D1131" s="256">
        <v>36000</v>
      </c>
      <c r="E1131" s="627">
        <v>42</v>
      </c>
      <c r="F1131" s="253" t="s">
        <v>3045</v>
      </c>
      <c r="G1131" s="619" t="s">
        <v>5433</v>
      </c>
      <c r="H1131" s="930">
        <f t="shared" si="25"/>
        <v>80.400000000000006</v>
      </c>
    </row>
    <row r="1132" spans="1:8">
      <c r="A1132" s="1267" t="s">
        <v>5820</v>
      </c>
      <c r="B1132" s="379" t="s">
        <v>5821</v>
      </c>
      <c r="C1132" s="228" t="s">
        <v>1372</v>
      </c>
      <c r="D1132" s="256">
        <v>19800</v>
      </c>
      <c r="E1132" s="627">
        <v>49.9</v>
      </c>
      <c r="F1132" s="253" t="s">
        <v>5825</v>
      </c>
      <c r="G1132" s="619" t="s">
        <v>5433</v>
      </c>
      <c r="H1132" s="930">
        <f t="shared" si="25"/>
        <v>89.88</v>
      </c>
    </row>
    <row r="1133" spans="1:8">
      <c r="A1133" s="1268"/>
      <c r="B1133" s="379" t="s">
        <v>5822</v>
      </c>
      <c r="C1133" s="229" t="s">
        <v>1372</v>
      </c>
      <c r="D1133" s="256">
        <v>17800</v>
      </c>
      <c r="E1133" s="627">
        <v>49.9</v>
      </c>
      <c r="F1133" s="253" t="s">
        <v>5826</v>
      </c>
      <c r="G1133" s="619" t="s">
        <v>5433</v>
      </c>
      <c r="H1133" s="930">
        <f t="shared" si="25"/>
        <v>89.88</v>
      </c>
    </row>
    <row r="1134" spans="1:8">
      <c r="A1134" s="1268"/>
      <c r="B1134" s="379" t="s">
        <v>5823</v>
      </c>
      <c r="C1134" s="230" t="s">
        <v>1372</v>
      </c>
      <c r="D1134" s="256">
        <v>17800</v>
      </c>
      <c r="E1134" s="627">
        <v>49.9</v>
      </c>
      <c r="F1134" s="253" t="s">
        <v>5827</v>
      </c>
      <c r="G1134" s="619" t="s">
        <v>5433</v>
      </c>
      <c r="H1134" s="930">
        <f t="shared" si="25"/>
        <v>89.88</v>
      </c>
    </row>
    <row r="1135" spans="1:8">
      <c r="A1135" s="1269"/>
      <c r="B1135" s="379" t="s">
        <v>5824</v>
      </c>
      <c r="C1135" s="231" t="s">
        <v>1372</v>
      </c>
      <c r="D1135" s="256">
        <v>17800</v>
      </c>
      <c r="E1135" s="627">
        <v>19.899999999999999</v>
      </c>
      <c r="F1135" s="253" t="s">
        <v>5828</v>
      </c>
      <c r="G1135" s="619" t="s">
        <v>5433</v>
      </c>
      <c r="H1135" s="930">
        <f t="shared" si="25"/>
        <v>53.879999999999995</v>
      </c>
    </row>
    <row r="1136" spans="1:8">
      <c r="A1136" s="1325" t="s">
        <v>4358</v>
      </c>
      <c r="B1136" s="379" t="s">
        <v>4367</v>
      </c>
      <c r="C1136" s="228" t="s">
        <v>1372</v>
      </c>
      <c r="D1136" s="256">
        <v>26000</v>
      </c>
      <c r="E1136" s="627">
        <v>49</v>
      </c>
      <c r="F1136" s="253" t="s">
        <v>4359</v>
      </c>
      <c r="G1136" s="619" t="s">
        <v>5433</v>
      </c>
      <c r="H1136" s="930">
        <f t="shared" si="25"/>
        <v>88.8</v>
      </c>
    </row>
    <row r="1137" spans="1:8">
      <c r="A1137" s="1326"/>
      <c r="B1137" s="379" t="s">
        <v>4368</v>
      </c>
      <c r="C1137" s="229" t="s">
        <v>1372</v>
      </c>
      <c r="D1137" s="256">
        <v>15000</v>
      </c>
      <c r="E1137" s="627">
        <v>49</v>
      </c>
      <c r="F1137" s="253" t="s">
        <v>4360</v>
      </c>
      <c r="G1137" s="619" t="s">
        <v>5433</v>
      </c>
      <c r="H1137" s="930">
        <f t="shared" si="25"/>
        <v>88.8</v>
      </c>
    </row>
    <row r="1138" spans="1:8">
      <c r="A1138" s="1326"/>
      <c r="B1138" s="379" t="s">
        <v>4369</v>
      </c>
      <c r="C1138" s="230" t="s">
        <v>1372</v>
      </c>
      <c r="D1138" s="256">
        <v>15000</v>
      </c>
      <c r="E1138" s="627">
        <v>49</v>
      </c>
      <c r="F1138" s="253" t="s">
        <v>4361</v>
      </c>
      <c r="G1138" s="619" t="s">
        <v>5433</v>
      </c>
      <c r="H1138" s="930">
        <f t="shared" si="25"/>
        <v>88.8</v>
      </c>
    </row>
    <row r="1139" spans="1:8">
      <c r="A1139" s="1327"/>
      <c r="B1139" s="379" t="s">
        <v>4370</v>
      </c>
      <c r="C1139" s="231" t="s">
        <v>1372</v>
      </c>
      <c r="D1139" s="256">
        <v>15000</v>
      </c>
      <c r="E1139" s="627">
        <v>49</v>
      </c>
      <c r="F1139" s="253" t="s">
        <v>4362</v>
      </c>
      <c r="G1139" s="619" t="s">
        <v>5433</v>
      </c>
      <c r="H1139" s="930">
        <f t="shared" si="25"/>
        <v>88.8</v>
      </c>
    </row>
    <row r="1140" spans="1:8">
      <c r="A1140" s="1325" t="s">
        <v>5010</v>
      </c>
      <c r="B1140" s="379" t="s">
        <v>5006</v>
      </c>
      <c r="C1140" s="228" t="s">
        <v>1372</v>
      </c>
      <c r="D1140" s="256">
        <v>2150</v>
      </c>
      <c r="E1140" s="627">
        <v>97</v>
      </c>
      <c r="F1140" s="253" t="s">
        <v>5011</v>
      </c>
      <c r="G1140" s="619" t="s">
        <v>5433</v>
      </c>
      <c r="H1140" s="930">
        <f t="shared" si="25"/>
        <v>146.39999999999998</v>
      </c>
    </row>
    <row r="1141" spans="1:8">
      <c r="A1141" s="1326"/>
      <c r="B1141" s="379" t="s">
        <v>5007</v>
      </c>
      <c r="C1141" s="229" t="s">
        <v>1372</v>
      </c>
      <c r="D1141" s="256">
        <v>2200</v>
      </c>
      <c r="E1141" s="627">
        <v>97</v>
      </c>
      <c r="F1141" s="253" t="s">
        <v>5012</v>
      </c>
      <c r="G1141" s="619" t="s">
        <v>5433</v>
      </c>
      <c r="H1141" s="930">
        <f t="shared" si="25"/>
        <v>146.39999999999998</v>
      </c>
    </row>
    <row r="1142" spans="1:8">
      <c r="A1142" s="1326"/>
      <c r="B1142" s="379" t="s">
        <v>5008</v>
      </c>
      <c r="C1142" s="230" t="s">
        <v>1372</v>
      </c>
      <c r="D1142" s="256">
        <v>2200</v>
      </c>
      <c r="E1142" s="627">
        <v>97</v>
      </c>
      <c r="F1142" s="253" t="s">
        <v>5013</v>
      </c>
      <c r="G1142" s="619" t="s">
        <v>5433</v>
      </c>
      <c r="H1142" s="930">
        <f t="shared" si="25"/>
        <v>146.39999999999998</v>
      </c>
    </row>
    <row r="1143" spans="1:8">
      <c r="A1143" s="1327"/>
      <c r="B1143" s="379" t="s">
        <v>5009</v>
      </c>
      <c r="C1143" s="231" t="s">
        <v>1372</v>
      </c>
      <c r="D1143" s="256">
        <v>2200</v>
      </c>
      <c r="E1143" s="627">
        <v>97</v>
      </c>
      <c r="F1143" s="253" t="s">
        <v>5014</v>
      </c>
      <c r="G1143" s="619" t="s">
        <v>5433</v>
      </c>
      <c r="H1143" s="930">
        <f t="shared" si="25"/>
        <v>146.39999999999998</v>
      </c>
    </row>
    <row r="1144" spans="1:8">
      <c r="A1144" s="1267" t="s">
        <v>5799</v>
      </c>
      <c r="B1144" s="379" t="s">
        <v>5800</v>
      </c>
      <c r="C1144" s="228" t="s">
        <v>1372</v>
      </c>
      <c r="D1144" s="256">
        <v>10500</v>
      </c>
      <c r="E1144" s="627">
        <v>19.899999999999999</v>
      </c>
      <c r="F1144" s="253" t="s">
        <v>5804</v>
      </c>
      <c r="G1144" s="619" t="s">
        <v>5433</v>
      </c>
      <c r="H1144" s="930">
        <f t="shared" si="25"/>
        <v>53.879999999999995</v>
      </c>
    </row>
    <row r="1145" spans="1:8">
      <c r="A1145" s="1268"/>
      <c r="B1145" s="379" t="s">
        <v>5801</v>
      </c>
      <c r="C1145" s="229" t="s">
        <v>1372</v>
      </c>
      <c r="D1145" s="256">
        <v>8000</v>
      </c>
      <c r="E1145" s="627">
        <v>19.899999999999999</v>
      </c>
      <c r="F1145" s="253" t="s">
        <v>5805</v>
      </c>
      <c r="G1145" s="619" t="s">
        <v>5433</v>
      </c>
      <c r="H1145" s="930">
        <f t="shared" si="25"/>
        <v>53.879999999999995</v>
      </c>
    </row>
    <row r="1146" spans="1:8">
      <c r="A1146" s="1268"/>
      <c r="B1146" s="379" t="s">
        <v>5802</v>
      </c>
      <c r="C1146" s="230" t="s">
        <v>1372</v>
      </c>
      <c r="D1146" s="256">
        <v>8000</v>
      </c>
      <c r="E1146" s="627">
        <v>19.899999999999999</v>
      </c>
      <c r="F1146" s="253" t="s">
        <v>5806</v>
      </c>
      <c r="G1146" s="619" t="s">
        <v>5433</v>
      </c>
      <c r="H1146" s="930">
        <f t="shared" si="25"/>
        <v>53.879999999999995</v>
      </c>
    </row>
    <row r="1147" spans="1:8">
      <c r="A1147" s="1269"/>
      <c r="B1147" s="379" t="s">
        <v>5803</v>
      </c>
      <c r="C1147" s="231" t="s">
        <v>1372</v>
      </c>
      <c r="D1147" s="256">
        <v>8000</v>
      </c>
      <c r="E1147" s="627">
        <v>19.899999999999999</v>
      </c>
      <c r="F1147" s="253" t="s">
        <v>5807</v>
      </c>
      <c r="G1147" s="619" t="s">
        <v>5433</v>
      </c>
      <c r="H1147" s="930">
        <f t="shared" si="25"/>
        <v>53.879999999999995</v>
      </c>
    </row>
    <row r="1148" spans="1:8">
      <c r="A1148" s="246" t="s">
        <v>1709</v>
      </c>
      <c r="B1148" s="254" t="s">
        <v>1710</v>
      </c>
      <c r="C1148" s="228" t="s">
        <v>1372</v>
      </c>
      <c r="D1148" s="36" t="s">
        <v>25</v>
      </c>
      <c r="E1148" s="632">
        <v>15</v>
      </c>
      <c r="F1148" s="28" t="s">
        <v>1734</v>
      </c>
      <c r="G1148" s="619" t="s">
        <v>5433</v>
      </c>
      <c r="H1148" s="930">
        <f t="shared" si="25"/>
        <v>48</v>
      </c>
    </row>
    <row r="1149" spans="1:8">
      <c r="A1149" s="246" t="s">
        <v>2460</v>
      </c>
      <c r="B1149" s="254" t="s">
        <v>2461</v>
      </c>
      <c r="C1149" s="228" t="s">
        <v>1372</v>
      </c>
      <c r="D1149" s="36" t="s">
        <v>2462</v>
      </c>
      <c r="E1149" s="632">
        <v>15.9</v>
      </c>
      <c r="F1149" s="28" t="s">
        <v>5798</v>
      </c>
      <c r="G1149" s="619" t="s">
        <v>5433</v>
      </c>
      <c r="H1149" s="930">
        <f t="shared" si="25"/>
        <v>49.08</v>
      </c>
    </row>
    <row r="1150" spans="1:8">
      <c r="A1150" s="246" t="s">
        <v>445</v>
      </c>
      <c r="B1150" s="254" t="s">
        <v>444</v>
      </c>
      <c r="C1150" s="228" t="s">
        <v>1372</v>
      </c>
      <c r="D1150" s="36">
        <v>5000</v>
      </c>
      <c r="E1150" s="632">
        <v>18.899999999999999</v>
      </c>
      <c r="F1150" s="28" t="s">
        <v>443</v>
      </c>
      <c r="G1150" s="619" t="s">
        <v>5433</v>
      </c>
      <c r="H1150" s="930">
        <f t="shared" si="25"/>
        <v>52.679999999999993</v>
      </c>
    </row>
    <row r="1151" spans="1:8">
      <c r="A1151" s="246" t="s">
        <v>3040</v>
      </c>
      <c r="B1151" s="254" t="s">
        <v>3046</v>
      </c>
      <c r="C1151" s="228" t="s">
        <v>1372</v>
      </c>
      <c r="D1151" s="36" t="s">
        <v>3047</v>
      </c>
      <c r="E1151" s="632">
        <v>22</v>
      </c>
      <c r="F1151" s="28" t="s">
        <v>3048</v>
      </c>
      <c r="G1151" s="619" t="s">
        <v>5433</v>
      </c>
      <c r="H1151" s="930">
        <f t="shared" si="25"/>
        <v>56.4</v>
      </c>
    </row>
    <row r="1152" spans="1:8">
      <c r="A1152" s="246" t="s">
        <v>5131</v>
      </c>
      <c r="B1152" s="254" t="s">
        <v>5132</v>
      </c>
      <c r="C1152" s="228" t="s">
        <v>1372</v>
      </c>
      <c r="D1152" s="36" t="s">
        <v>1674</v>
      </c>
      <c r="E1152" s="632">
        <v>19.399999999999999</v>
      </c>
      <c r="F1152" s="28" t="s">
        <v>5133</v>
      </c>
      <c r="G1152" s="619" t="s">
        <v>5433</v>
      </c>
      <c r="H1152" s="930">
        <f t="shared" si="25"/>
        <v>53.28</v>
      </c>
    </row>
    <row r="1153" spans="1:8">
      <c r="A1153" s="246" t="s">
        <v>2463</v>
      </c>
      <c r="B1153" s="254" t="s">
        <v>2464</v>
      </c>
      <c r="C1153" s="228" t="s">
        <v>1372</v>
      </c>
      <c r="D1153" s="36" t="s">
        <v>251</v>
      </c>
      <c r="E1153" s="632">
        <v>30</v>
      </c>
      <c r="F1153" s="28" t="s">
        <v>2465</v>
      </c>
      <c r="G1153" s="619" t="s">
        <v>5433</v>
      </c>
      <c r="H1153" s="930">
        <f t="shared" si="25"/>
        <v>66</v>
      </c>
    </row>
    <row r="1154" spans="1:8">
      <c r="A1154" s="246" t="s">
        <v>3248</v>
      </c>
      <c r="B1154" s="254" t="s">
        <v>3250</v>
      </c>
      <c r="C1154" s="228" t="s">
        <v>1372</v>
      </c>
      <c r="D1154" s="36" t="s">
        <v>3249</v>
      </c>
      <c r="E1154" s="632">
        <v>25</v>
      </c>
      <c r="F1154" s="28" t="s">
        <v>3251</v>
      </c>
      <c r="G1154" s="619" t="s">
        <v>5433</v>
      </c>
      <c r="H1154" s="930">
        <f t="shared" si="25"/>
        <v>60</v>
      </c>
    </row>
    <row r="1155" spans="1:8">
      <c r="A1155" s="246" t="s">
        <v>5001</v>
      </c>
      <c r="B1155" s="254" t="s">
        <v>5002</v>
      </c>
      <c r="C1155" s="228" t="s">
        <v>1372</v>
      </c>
      <c r="D1155" s="36" t="s">
        <v>5003</v>
      </c>
      <c r="E1155" s="632">
        <v>31</v>
      </c>
      <c r="F1155" s="28" t="s">
        <v>5004</v>
      </c>
      <c r="G1155" s="619" t="s">
        <v>5433</v>
      </c>
      <c r="H1155" s="930">
        <f t="shared" si="25"/>
        <v>67.199999999999989</v>
      </c>
    </row>
    <row r="1157" spans="1:8" ht="29.25" customHeight="1">
      <c r="A1157" s="1254" t="s">
        <v>1296</v>
      </c>
      <c r="B1157" s="1254"/>
      <c r="C1157" s="1254"/>
      <c r="D1157" s="1254"/>
    </row>
    <row r="1160" spans="1:8" ht="13.5">
      <c r="A1160" s="776" t="s">
        <v>1910</v>
      </c>
    </row>
    <row r="1161" spans="1:8" ht="13.5">
      <c r="A1161" s="776" t="s">
        <v>1911</v>
      </c>
    </row>
    <row r="1162" spans="1:8" ht="13.5">
      <c r="A1162" s="776" t="s">
        <v>1912</v>
      </c>
    </row>
  </sheetData>
  <sheetProtection algorithmName="SHA-512" hashValue="n2ZwNh0u9K0UUiaiFYukimvEW6pPxB128VQTBa90jv7Lhwy19VJyWJAkN7yzMZoRDpvnwYdRIaPaQfrnZ+qnnw==" saltValue="q4ul8FQVotQqV6eXu4iH/g==" spinCount="100000" sheet="1" objects="1" scenarios="1" selectLockedCells="1" selectUnlockedCells="1"/>
  <mergeCells count="288">
    <mergeCell ref="A329:A332"/>
    <mergeCell ref="A304:A307"/>
    <mergeCell ref="A472:A476"/>
    <mergeCell ref="A464:A467"/>
    <mergeCell ref="A15:A16"/>
    <mergeCell ref="A300:A303"/>
    <mergeCell ref="A534:A538"/>
    <mergeCell ref="A497:A500"/>
    <mergeCell ref="A509:A512"/>
    <mergeCell ref="A588:A591"/>
    <mergeCell ref="A802:A805"/>
    <mergeCell ref="A873:A876"/>
    <mergeCell ref="A971:A972"/>
    <mergeCell ref="A810:A813"/>
    <mergeCell ref="A653:A656"/>
    <mergeCell ref="A705:A708"/>
    <mergeCell ref="A617:A620"/>
    <mergeCell ref="A637:A640"/>
    <mergeCell ref="A933:A936"/>
    <mergeCell ref="A733:A736"/>
    <mergeCell ref="A778:A781"/>
    <mergeCell ref="A766:A769"/>
    <mergeCell ref="A806:A809"/>
    <mergeCell ref="A147:A150"/>
    <mergeCell ref="A517:A520"/>
    <mergeCell ref="A493:A496"/>
    <mergeCell ref="A501:A504"/>
    <mergeCell ref="A168:A171"/>
    <mergeCell ref="A1104:A1107"/>
    <mergeCell ref="A1080:A1083"/>
    <mergeCell ref="A1136:A1139"/>
    <mergeCell ref="A1007:A1011"/>
    <mergeCell ref="A925:A928"/>
    <mergeCell ref="A1037:A1040"/>
    <mergeCell ref="A1124:A1127"/>
    <mergeCell ref="A1116:A1119"/>
    <mergeCell ref="A1060:A1063"/>
    <mergeCell ref="A1112:A1115"/>
    <mergeCell ref="A1068:A1071"/>
    <mergeCell ref="A1108:A1111"/>
    <mergeCell ref="A1045:A1048"/>
    <mergeCell ref="A1049:A1052"/>
    <mergeCell ref="A1100:A1103"/>
    <mergeCell ref="A1096:A1099"/>
    <mergeCell ref="A1076:A1079"/>
    <mergeCell ref="A977:A978"/>
    <mergeCell ref="A1064:A1067"/>
    <mergeCell ref="A1092:A1095"/>
    <mergeCell ref="A1140:A1143"/>
    <mergeCell ref="A729:A732"/>
    <mergeCell ref="A889:A896"/>
    <mergeCell ref="A909:A912"/>
    <mergeCell ref="A921:A924"/>
    <mergeCell ref="A1072:A1075"/>
    <mergeCell ref="A1088:A1091"/>
    <mergeCell ref="A248:A251"/>
    <mergeCell ref="A357:A360"/>
    <mergeCell ref="A353:A356"/>
    <mergeCell ref="A309:A310"/>
    <mergeCell ref="A1003:A1006"/>
    <mergeCell ref="A985:A986"/>
    <mergeCell ref="A853:A856"/>
    <mergeCell ref="A292:A295"/>
    <mergeCell ref="A1029:A1032"/>
    <mergeCell ref="A1016:A1019"/>
    <mergeCell ref="A1128:A1131"/>
    <mergeCell ref="A1033:A1036"/>
    <mergeCell ref="A1025:A1028"/>
    <mergeCell ref="A1041:A1044"/>
    <mergeCell ref="A1120:A1123"/>
    <mergeCell ref="A774:A777"/>
    <mergeCell ref="A865:A868"/>
    <mergeCell ref="A333:A336"/>
    <mergeCell ref="A426:A427"/>
    <mergeCell ref="A596:A599"/>
    <mergeCell ref="A559:A562"/>
    <mergeCell ref="A407:A408"/>
    <mergeCell ref="A798:A801"/>
    <mergeCell ref="A814:A817"/>
    <mergeCell ref="A885:A888"/>
    <mergeCell ref="A941:A942"/>
    <mergeCell ref="A701:A704"/>
    <mergeCell ref="A837:A840"/>
    <mergeCell ref="A857:A860"/>
    <mergeCell ref="A917:A920"/>
    <mergeCell ref="A913:A916"/>
    <mergeCell ref="A433:A434"/>
    <mergeCell ref="A437:A438"/>
    <mergeCell ref="A453:A454"/>
    <mergeCell ref="A443:A444"/>
    <mergeCell ref="A485:A488"/>
    <mergeCell ref="A477:A480"/>
    <mergeCell ref="A384:A387"/>
    <mergeCell ref="A621:A624"/>
    <mergeCell ref="A563:A566"/>
    <mergeCell ref="A849:A852"/>
    <mergeCell ref="A762:A765"/>
    <mergeCell ref="A790:A793"/>
    <mergeCell ref="C941:C942"/>
    <mergeCell ref="A881:A884"/>
    <mergeCell ref="A869:A872"/>
    <mergeCell ref="A592:A595"/>
    <mergeCell ref="A525:A529"/>
    <mergeCell ref="B941:B942"/>
    <mergeCell ref="A671:A672"/>
    <mergeCell ref="A841:A848"/>
    <mergeCell ref="A572:A575"/>
    <mergeCell ref="E941:E942"/>
    <mergeCell ref="D941:D942"/>
    <mergeCell ref="A905:A908"/>
    <mergeCell ref="A901:A904"/>
    <mergeCell ref="A877:A880"/>
    <mergeCell ref="A1012:A1015"/>
    <mergeCell ref="A979:A980"/>
    <mergeCell ref="A657:A660"/>
    <mergeCell ref="A641:A644"/>
    <mergeCell ref="A649:A652"/>
    <mergeCell ref="A584:A587"/>
    <mergeCell ref="A758:A761"/>
    <mergeCell ref="A897:A900"/>
    <mergeCell ref="A929:A932"/>
    <mergeCell ref="A937:A940"/>
    <mergeCell ref="A1020:A1024"/>
    <mergeCell ref="A673:A674"/>
    <mergeCell ref="A794:A797"/>
    <mergeCell ref="A713:A716"/>
    <mergeCell ref="A725:A728"/>
    <mergeCell ref="A721:A724"/>
    <mergeCell ref="A737:A740"/>
    <mergeCell ref="A697:A698"/>
    <mergeCell ref="A786:A789"/>
    <mergeCell ref="A741:A744"/>
    <mergeCell ref="A770:A773"/>
    <mergeCell ref="A995:A998"/>
    <mergeCell ref="A717:A720"/>
    <mergeCell ref="A709:A712"/>
    <mergeCell ref="A695:A696"/>
    <mergeCell ref="A1157:D1157"/>
    <mergeCell ref="A999:A1002"/>
    <mergeCell ref="A861:A864"/>
    <mergeCell ref="A954:A955"/>
    <mergeCell ref="A991:A994"/>
    <mergeCell ref="A65:A68"/>
    <mergeCell ref="A95:A98"/>
    <mergeCell ref="A1084:A1087"/>
    <mergeCell ref="A1144:A1147"/>
    <mergeCell ref="A1132:A1135"/>
    <mergeCell ref="A612:A615"/>
    <mergeCell ref="A667:A668"/>
    <mergeCell ref="A661:A664"/>
    <mergeCell ref="A669:A670"/>
    <mergeCell ref="A645:A648"/>
    <mergeCell ref="A361:A364"/>
    <mergeCell ref="A410:A411"/>
    <mergeCell ref="A455:A457"/>
    <mergeCell ref="A468:A471"/>
    <mergeCell ref="B125:B126"/>
    <mergeCell ref="A125:A126"/>
    <mergeCell ref="A280:A283"/>
    <mergeCell ref="A154:A157"/>
    <mergeCell ref="A276:A279"/>
    <mergeCell ref="A608:A611"/>
    <mergeCell ref="A551:A554"/>
    <mergeCell ref="A568:A571"/>
    <mergeCell ref="A580:A583"/>
    <mergeCell ref="A600:A607"/>
    <mergeCell ref="A393:A394"/>
    <mergeCell ref="A204:A207"/>
    <mergeCell ref="A99:A102"/>
    <mergeCell ref="A521:A524"/>
    <mergeCell ref="A530:A533"/>
    <mergeCell ref="A555:A558"/>
    <mergeCell ref="A513:A516"/>
    <mergeCell ref="A489:A492"/>
    <mergeCell ref="A481:A484"/>
    <mergeCell ref="A415:A416"/>
    <mergeCell ref="A380:A383"/>
    <mergeCell ref="A435:A436"/>
    <mergeCell ref="A505:A508"/>
    <mergeCell ref="A448:A449"/>
    <mergeCell ref="A460:A463"/>
    <mergeCell ref="A543:A546"/>
    <mergeCell ref="A337:A340"/>
    <mergeCell ref="A341:A344"/>
    <mergeCell ref="A417:A418"/>
    <mergeCell ref="A28:A29"/>
    <mergeCell ref="A42:A45"/>
    <mergeCell ref="A35:A37"/>
    <mergeCell ref="A103:A110"/>
    <mergeCell ref="A284:A287"/>
    <mergeCell ref="A184:A187"/>
    <mergeCell ref="A140:A143"/>
    <mergeCell ref="A158:A161"/>
    <mergeCell ref="A296:A299"/>
    <mergeCell ref="A288:A291"/>
    <mergeCell ref="A162:A165"/>
    <mergeCell ref="A133:A137"/>
    <mergeCell ref="A196:A199"/>
    <mergeCell ref="A33:A34"/>
    <mergeCell ref="A46:A49"/>
    <mergeCell ref="A55:A59"/>
    <mergeCell ref="A30:A31"/>
    <mergeCell ref="A272:A275"/>
    <mergeCell ref="A200:A203"/>
    <mergeCell ref="A191:A194"/>
    <mergeCell ref="A233:A234"/>
    <mergeCell ref="A176:A179"/>
    <mergeCell ref="A256:A259"/>
    <mergeCell ref="A17:A18"/>
    <mergeCell ref="A145:A146"/>
    <mergeCell ref="A180:A183"/>
    <mergeCell ref="A268:A271"/>
    <mergeCell ref="A252:A255"/>
    <mergeCell ref="A349:A352"/>
    <mergeCell ref="A77:A85"/>
    <mergeCell ref="A69:A76"/>
    <mergeCell ref="A111:A112"/>
    <mergeCell ref="A91:A94"/>
    <mergeCell ref="A240:A243"/>
    <mergeCell ref="A321:A324"/>
    <mergeCell ref="A260:A263"/>
    <mergeCell ref="A316:A320"/>
    <mergeCell ref="A345:A348"/>
    <mergeCell ref="A311:A315"/>
    <mergeCell ref="A264:A267"/>
    <mergeCell ref="A26:A27"/>
    <mergeCell ref="A50:A54"/>
    <mergeCell ref="A86:A90"/>
    <mergeCell ref="A60:A64"/>
    <mergeCell ref="A236:A239"/>
    <mergeCell ref="A325:A328"/>
    <mergeCell ref="A244:A247"/>
    <mergeCell ref="E588:E591"/>
    <mergeCell ref="E517:E520"/>
    <mergeCell ref="E584:E587"/>
    <mergeCell ref="E534:E537"/>
    <mergeCell ref="A576:A579"/>
    <mergeCell ref="E547:E550"/>
    <mergeCell ref="E580:E583"/>
    <mergeCell ref="A539:A542"/>
    <mergeCell ref="A547:A550"/>
    <mergeCell ref="G941:G942"/>
    <mergeCell ref="E1025:E1028"/>
    <mergeCell ref="E600:E603"/>
    <mergeCell ref="E604:E607"/>
    <mergeCell ref="E596:E599"/>
    <mergeCell ref="E612:E615"/>
    <mergeCell ref="E1016:E1019"/>
    <mergeCell ref="E1020:E1023"/>
    <mergeCell ref="E1007:E1010"/>
    <mergeCell ref="E1012:E1015"/>
    <mergeCell ref="F941:F942"/>
    <mergeCell ref="H196:H199"/>
    <mergeCell ref="H200:H203"/>
    <mergeCell ref="H513:H516"/>
    <mergeCell ref="H517:H520"/>
    <mergeCell ref="E572:E575"/>
    <mergeCell ref="E555:E558"/>
    <mergeCell ref="E196:E199"/>
    <mergeCell ref="E513:E516"/>
    <mergeCell ref="E200:E203"/>
    <mergeCell ref="E55:E58"/>
    <mergeCell ref="E60:E63"/>
    <mergeCell ref="E77:E80"/>
    <mergeCell ref="E86:E89"/>
    <mergeCell ref="E107:E110"/>
    <mergeCell ref="H55:H58"/>
    <mergeCell ref="H60:H63"/>
    <mergeCell ref="H77:H80"/>
    <mergeCell ref="H86:H89"/>
    <mergeCell ref="H107:H110"/>
    <mergeCell ref="H1025:H1028"/>
    <mergeCell ref="H604:H607"/>
    <mergeCell ref="H612:H615"/>
    <mergeCell ref="H941:H942"/>
    <mergeCell ref="H1007:H1010"/>
    <mergeCell ref="H1012:H1015"/>
    <mergeCell ref="H1016:H1019"/>
    <mergeCell ref="H534:H537"/>
    <mergeCell ref="H547:H550"/>
    <mergeCell ref="H555:H558"/>
    <mergeCell ref="H572:H575"/>
    <mergeCell ref="H580:H583"/>
    <mergeCell ref="H1020:H1023"/>
    <mergeCell ref="H584:H587"/>
    <mergeCell ref="H588:H591"/>
    <mergeCell ref="H596:H599"/>
    <mergeCell ref="H600:H603"/>
  </mergeCells>
  <phoneticPr fontId="11" type="noConversion"/>
  <pageMargins left="0.19685039370078741" right="0.19685039370078741" top="0.39370078740157483" bottom="0.39370078740157483" header="0.51181102362204722" footer="0.51181102362204722"/>
  <pageSetup paperSize="9" scale="66" orientation="portrait" horizontalDpi="0" verticalDpi="0" r:id="rId1"/>
  <headerFooter alignWithMargins="0"/>
  <rowBreaks count="4" manualBreakCount="4">
    <brk id="134" max="5" man="1"/>
    <brk id="315" max="5" man="1"/>
    <brk id="478" max="5" man="1"/>
    <brk id="994" max="5" man="1"/>
  </rowBreaks>
  <colBreaks count="1" manualBreakCount="1">
    <brk id="6" max="1048575" man="1"/>
  </colBreaks>
  <ignoredErrors>
    <ignoredError sqref="D14:D115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9:H134"/>
  <sheetViews>
    <sheetView workbookViewId="0">
      <selection sqref="A1:XFD1048576"/>
    </sheetView>
  </sheetViews>
  <sheetFormatPr baseColWidth="10" defaultRowHeight="12.75"/>
  <cols>
    <col min="2" max="2" width="37.42578125" customWidth="1"/>
    <col min="3" max="3" width="13.85546875" customWidth="1"/>
    <col min="4" max="4" width="13.5703125" customWidth="1"/>
    <col min="5" max="5" width="11.42578125" hidden="1" customWidth="1"/>
    <col min="6" max="6" width="25" customWidth="1"/>
    <col min="7" max="7" width="0.140625" hidden="1" customWidth="1"/>
  </cols>
  <sheetData>
    <row r="9" spans="1:8" ht="20.25">
      <c r="B9" s="214" t="s">
        <v>6307</v>
      </c>
      <c r="C9" s="214"/>
      <c r="D9" s="214"/>
      <c r="E9" s="214"/>
      <c r="F9" s="214"/>
    </row>
    <row r="10" spans="1:8">
      <c r="B10" s="926" t="s">
        <v>1338</v>
      </c>
      <c r="C10" s="212"/>
      <c r="D10" s="212"/>
      <c r="E10" s="851"/>
      <c r="F10" s="850"/>
    </row>
    <row r="11" spans="1:8" ht="6" customHeight="1">
      <c r="B11" s="601"/>
      <c r="C11" s="601"/>
      <c r="D11" s="601"/>
      <c r="E11" s="601"/>
      <c r="F11" s="601"/>
    </row>
    <row r="12" spans="1:8" ht="6" customHeight="1" thickBot="1">
      <c r="B12" s="616"/>
      <c r="C12" s="616"/>
      <c r="D12" s="616"/>
      <c r="E12" s="616"/>
      <c r="F12" s="616"/>
    </row>
    <row r="13" spans="1:8" ht="37.5" customHeight="1">
      <c r="B13" s="1382" t="s">
        <v>3155</v>
      </c>
      <c r="C13" s="1372" t="s">
        <v>1346</v>
      </c>
      <c r="D13" s="1372" t="s">
        <v>1553</v>
      </c>
      <c r="E13" s="1377" t="s">
        <v>1554</v>
      </c>
      <c r="F13" s="1372" t="s">
        <v>6306</v>
      </c>
      <c r="G13" s="1368" t="s">
        <v>5439</v>
      </c>
      <c r="H13" s="1370" t="s">
        <v>6309</v>
      </c>
    </row>
    <row r="14" spans="1:8" ht="15.75" customHeight="1" thickBot="1">
      <c r="B14" s="1383"/>
      <c r="C14" s="1373"/>
      <c r="D14" s="1373"/>
      <c r="E14" s="1378"/>
      <c r="F14" s="1373"/>
      <c r="G14" s="1369"/>
      <c r="H14" s="1371"/>
    </row>
    <row r="15" spans="1:8" ht="15">
      <c r="A15" s="1357" t="s">
        <v>1383</v>
      </c>
      <c r="B15" s="1363" t="s">
        <v>567</v>
      </c>
      <c r="C15" s="602" t="s">
        <v>5161</v>
      </c>
      <c r="D15" s="283" t="s">
        <v>1372</v>
      </c>
      <c r="E15" s="797">
        <v>8.3000000000000007</v>
      </c>
      <c r="F15" s="816" t="s">
        <v>5162</v>
      </c>
      <c r="G15" s="909" t="s">
        <v>5433</v>
      </c>
      <c r="H15" s="933">
        <f>SUM(E15*1.2)+30</f>
        <v>39.96</v>
      </c>
    </row>
    <row r="16" spans="1:8" ht="15">
      <c r="A16" s="1358"/>
      <c r="B16" s="1363"/>
      <c r="C16" s="602" t="s">
        <v>5163</v>
      </c>
      <c r="D16" s="229" t="s">
        <v>1372</v>
      </c>
      <c r="E16" s="797">
        <v>8.3000000000000007</v>
      </c>
      <c r="F16" s="816" t="s">
        <v>5164</v>
      </c>
      <c r="G16" s="795" t="s">
        <v>5433</v>
      </c>
      <c r="H16" s="933">
        <f t="shared" ref="H16:H79" si="0">SUM(E16*1.2)+30</f>
        <v>39.96</v>
      </c>
    </row>
    <row r="17" spans="1:8" ht="15">
      <c r="A17" s="1358"/>
      <c r="B17" s="1363"/>
      <c r="C17" s="602" t="s">
        <v>5165</v>
      </c>
      <c r="D17" s="230" t="s">
        <v>1372</v>
      </c>
      <c r="E17" s="797">
        <v>8.3000000000000007</v>
      </c>
      <c r="F17" s="816" t="s">
        <v>5166</v>
      </c>
      <c r="G17" s="795" t="s">
        <v>5433</v>
      </c>
      <c r="H17" s="933">
        <f t="shared" si="0"/>
        <v>39.96</v>
      </c>
    </row>
    <row r="18" spans="1:8" ht="15.75" thickBot="1">
      <c r="A18" s="1358"/>
      <c r="B18" s="1364"/>
      <c r="C18" s="598" t="s">
        <v>5167</v>
      </c>
      <c r="D18" s="604" t="s">
        <v>1372</v>
      </c>
      <c r="E18" s="798">
        <v>8.3000000000000007</v>
      </c>
      <c r="F18" s="817" t="s">
        <v>5168</v>
      </c>
      <c r="G18" s="795" t="s">
        <v>5433</v>
      </c>
      <c r="H18" s="933">
        <f t="shared" si="0"/>
        <v>39.96</v>
      </c>
    </row>
    <row r="19" spans="1:8" ht="15">
      <c r="A19" s="1358"/>
      <c r="B19" s="1365" t="s">
        <v>2931</v>
      </c>
      <c r="C19" s="596" t="s">
        <v>5169</v>
      </c>
      <c r="D19" s="603" t="s">
        <v>1372</v>
      </c>
      <c r="E19" s="796">
        <v>8</v>
      </c>
      <c r="F19" s="818" t="s">
        <v>5170</v>
      </c>
      <c r="G19" s="795" t="s">
        <v>5433</v>
      </c>
      <c r="H19" s="933">
        <f t="shared" si="0"/>
        <v>39.6</v>
      </c>
    </row>
    <row r="20" spans="1:8" ht="15">
      <c r="A20" s="1358"/>
      <c r="B20" s="1366"/>
      <c r="C20" s="602" t="s">
        <v>5171</v>
      </c>
      <c r="D20" s="229" t="s">
        <v>1372</v>
      </c>
      <c r="E20" s="797">
        <v>9</v>
      </c>
      <c r="F20" s="816" t="s">
        <v>5172</v>
      </c>
      <c r="G20" s="795" t="s">
        <v>5433</v>
      </c>
      <c r="H20" s="933">
        <f t="shared" si="0"/>
        <v>40.799999999999997</v>
      </c>
    </row>
    <row r="21" spans="1:8" ht="15">
      <c r="A21" s="1358"/>
      <c r="B21" s="1366"/>
      <c r="C21" s="602" t="s">
        <v>5173</v>
      </c>
      <c r="D21" s="230" t="s">
        <v>1372</v>
      </c>
      <c r="E21" s="797">
        <v>9</v>
      </c>
      <c r="F21" s="816" t="s">
        <v>5174</v>
      </c>
      <c r="G21" s="795" t="s">
        <v>5433</v>
      </c>
      <c r="H21" s="933">
        <f t="shared" si="0"/>
        <v>40.799999999999997</v>
      </c>
    </row>
    <row r="22" spans="1:8" ht="15.75" thickBot="1">
      <c r="A22" s="1358"/>
      <c r="B22" s="1367"/>
      <c r="C22" s="598" t="s">
        <v>5175</v>
      </c>
      <c r="D22" s="604" t="s">
        <v>1372</v>
      </c>
      <c r="E22" s="798">
        <v>9</v>
      </c>
      <c r="F22" s="817" t="s">
        <v>5176</v>
      </c>
      <c r="G22" s="795" t="s">
        <v>5433</v>
      </c>
      <c r="H22" s="933">
        <f t="shared" si="0"/>
        <v>40.799999999999997</v>
      </c>
    </row>
    <row r="23" spans="1:8" ht="15">
      <c r="A23" s="1358"/>
      <c r="B23" s="1362" t="s">
        <v>568</v>
      </c>
      <c r="C23" s="596" t="s">
        <v>5177</v>
      </c>
      <c r="D23" s="603" t="s">
        <v>1372</v>
      </c>
      <c r="E23" s="796">
        <v>10</v>
      </c>
      <c r="F23" s="818" t="s">
        <v>5178</v>
      </c>
      <c r="G23" s="795" t="s">
        <v>5433</v>
      </c>
      <c r="H23" s="933">
        <f t="shared" si="0"/>
        <v>42</v>
      </c>
    </row>
    <row r="24" spans="1:8" ht="15">
      <c r="A24" s="1358"/>
      <c r="B24" s="1363"/>
      <c r="C24" s="602" t="s">
        <v>5179</v>
      </c>
      <c r="D24" s="229" t="s">
        <v>1372</v>
      </c>
      <c r="E24" s="797">
        <v>13</v>
      </c>
      <c r="F24" s="816" t="s">
        <v>5180</v>
      </c>
      <c r="G24" s="795" t="s">
        <v>5433</v>
      </c>
      <c r="H24" s="933">
        <f t="shared" si="0"/>
        <v>45.6</v>
      </c>
    </row>
    <row r="25" spans="1:8" ht="15">
      <c r="A25" s="1358"/>
      <c r="B25" s="1363"/>
      <c r="C25" s="602" t="s">
        <v>5181</v>
      </c>
      <c r="D25" s="230" t="s">
        <v>1372</v>
      </c>
      <c r="E25" s="797">
        <v>13</v>
      </c>
      <c r="F25" s="816" t="s">
        <v>5182</v>
      </c>
      <c r="G25" s="795" t="s">
        <v>5433</v>
      </c>
      <c r="H25" s="933">
        <f t="shared" si="0"/>
        <v>45.6</v>
      </c>
    </row>
    <row r="26" spans="1:8" ht="15.75" thickBot="1">
      <c r="A26" s="1358"/>
      <c r="B26" s="1364"/>
      <c r="C26" s="598" t="s">
        <v>5183</v>
      </c>
      <c r="D26" s="604" t="s">
        <v>1372</v>
      </c>
      <c r="E26" s="798">
        <v>13</v>
      </c>
      <c r="F26" s="817" t="s">
        <v>5184</v>
      </c>
      <c r="G26" s="795" t="s">
        <v>5433</v>
      </c>
      <c r="H26" s="933">
        <f t="shared" si="0"/>
        <v>45.6</v>
      </c>
    </row>
    <row r="27" spans="1:8" ht="15">
      <c r="A27" s="1358"/>
      <c r="B27" s="1362" t="s">
        <v>2313</v>
      </c>
      <c r="C27" s="596" t="s">
        <v>5185</v>
      </c>
      <c r="D27" s="603" t="s">
        <v>1372</v>
      </c>
      <c r="E27" s="796">
        <v>10.5</v>
      </c>
      <c r="F27" s="818" t="s">
        <v>5186</v>
      </c>
      <c r="G27" s="795" t="s">
        <v>5433</v>
      </c>
      <c r="H27" s="933">
        <f t="shared" si="0"/>
        <v>42.6</v>
      </c>
    </row>
    <row r="28" spans="1:8" ht="15">
      <c r="A28" s="1358"/>
      <c r="B28" s="1363"/>
      <c r="C28" s="602" t="s">
        <v>5187</v>
      </c>
      <c r="D28" s="229" t="s">
        <v>1372</v>
      </c>
      <c r="E28" s="797">
        <v>13</v>
      </c>
      <c r="F28" s="816" t="s">
        <v>5188</v>
      </c>
      <c r="G28" s="795" t="s">
        <v>5433</v>
      </c>
      <c r="H28" s="933">
        <f t="shared" si="0"/>
        <v>45.6</v>
      </c>
    </row>
    <row r="29" spans="1:8" ht="15">
      <c r="A29" s="1358"/>
      <c r="B29" s="1363"/>
      <c r="C29" s="602" t="s">
        <v>5189</v>
      </c>
      <c r="D29" s="230" t="s">
        <v>1372</v>
      </c>
      <c r="E29" s="797">
        <v>13</v>
      </c>
      <c r="F29" s="816" t="s">
        <v>5190</v>
      </c>
      <c r="G29" s="795" t="s">
        <v>5433</v>
      </c>
      <c r="H29" s="933">
        <f t="shared" si="0"/>
        <v>45.6</v>
      </c>
    </row>
    <row r="30" spans="1:8" ht="15.75" thickBot="1">
      <c r="A30" s="1358"/>
      <c r="B30" s="1364"/>
      <c r="C30" s="598" t="s">
        <v>5191</v>
      </c>
      <c r="D30" s="604" t="s">
        <v>1372</v>
      </c>
      <c r="E30" s="798">
        <v>13</v>
      </c>
      <c r="F30" s="817" t="s">
        <v>5192</v>
      </c>
      <c r="G30" s="795" t="s">
        <v>5433</v>
      </c>
      <c r="H30" s="933">
        <f t="shared" si="0"/>
        <v>45.6</v>
      </c>
    </row>
    <row r="31" spans="1:8" ht="15">
      <c r="A31" s="1358"/>
      <c r="B31" s="1362" t="s">
        <v>4813</v>
      </c>
      <c r="C31" s="596" t="s">
        <v>4805</v>
      </c>
      <c r="D31" s="603" t="s">
        <v>1372</v>
      </c>
      <c r="E31" s="796">
        <v>12.9</v>
      </c>
      <c r="F31" s="818" t="s">
        <v>5193</v>
      </c>
      <c r="G31" s="795" t="s">
        <v>5433</v>
      </c>
      <c r="H31" s="933">
        <f t="shared" si="0"/>
        <v>45.480000000000004</v>
      </c>
    </row>
    <row r="32" spans="1:8" ht="15">
      <c r="A32" s="1358"/>
      <c r="B32" s="1363"/>
      <c r="C32" s="602" t="s">
        <v>4806</v>
      </c>
      <c r="D32" s="229" t="s">
        <v>1372</v>
      </c>
      <c r="E32" s="797">
        <v>11</v>
      </c>
      <c r="F32" s="816" t="s">
        <v>5194</v>
      </c>
      <c r="G32" s="795" t="s">
        <v>5433</v>
      </c>
      <c r="H32" s="933">
        <f t="shared" si="0"/>
        <v>43.2</v>
      </c>
    </row>
    <row r="33" spans="1:8" ht="15">
      <c r="A33" s="1358"/>
      <c r="B33" s="1363"/>
      <c r="C33" s="602" t="s">
        <v>4807</v>
      </c>
      <c r="D33" s="230" t="s">
        <v>1372</v>
      </c>
      <c r="E33" s="797">
        <v>11</v>
      </c>
      <c r="F33" s="816" t="s">
        <v>5195</v>
      </c>
      <c r="G33" s="795" t="s">
        <v>5433</v>
      </c>
      <c r="H33" s="933">
        <f t="shared" si="0"/>
        <v>43.2</v>
      </c>
    </row>
    <row r="34" spans="1:8" ht="15.75" thickBot="1">
      <c r="A34" s="1359"/>
      <c r="B34" s="1364"/>
      <c r="C34" s="598" t="s">
        <v>4808</v>
      </c>
      <c r="D34" s="604" t="s">
        <v>1372</v>
      </c>
      <c r="E34" s="798">
        <v>11</v>
      </c>
      <c r="F34" s="817" t="s">
        <v>5196</v>
      </c>
      <c r="G34" s="795" t="s">
        <v>5433</v>
      </c>
      <c r="H34" s="933">
        <f t="shared" si="0"/>
        <v>43.2</v>
      </c>
    </row>
    <row r="35" spans="1:8" ht="15">
      <c r="A35" s="1360" t="s">
        <v>1377</v>
      </c>
      <c r="B35" s="1362" t="s">
        <v>5197</v>
      </c>
      <c r="C35" s="596" t="s">
        <v>5198</v>
      </c>
      <c r="D35" s="603" t="s">
        <v>1372</v>
      </c>
      <c r="E35" s="796">
        <v>19.899999999999999</v>
      </c>
      <c r="F35" s="818" t="s">
        <v>5199</v>
      </c>
      <c r="G35" s="795" t="s">
        <v>5433</v>
      </c>
      <c r="H35" s="933">
        <f t="shared" si="0"/>
        <v>53.879999999999995</v>
      </c>
    </row>
    <row r="36" spans="1:8" ht="15">
      <c r="A36" s="1361"/>
      <c r="B36" s="1363"/>
      <c r="C36" s="602" t="s">
        <v>5200</v>
      </c>
      <c r="D36" s="229" t="s">
        <v>1372</v>
      </c>
      <c r="E36" s="797">
        <v>19.899999999999999</v>
      </c>
      <c r="F36" s="816" t="s">
        <v>5201</v>
      </c>
      <c r="G36" s="795" t="s">
        <v>5433</v>
      </c>
      <c r="H36" s="933">
        <f t="shared" si="0"/>
        <v>53.879999999999995</v>
      </c>
    </row>
    <row r="37" spans="1:8" ht="15">
      <c r="A37" s="1361"/>
      <c r="B37" s="1363"/>
      <c r="C37" s="602" t="s">
        <v>5202</v>
      </c>
      <c r="D37" s="230" t="s">
        <v>1372</v>
      </c>
      <c r="E37" s="797">
        <v>19.899999999999999</v>
      </c>
      <c r="F37" s="816" t="s">
        <v>5203</v>
      </c>
      <c r="G37" s="795" t="s">
        <v>5433</v>
      </c>
      <c r="H37" s="933">
        <f t="shared" si="0"/>
        <v>53.879999999999995</v>
      </c>
    </row>
    <row r="38" spans="1:8" ht="15.75" thickBot="1">
      <c r="A38" s="1361"/>
      <c r="B38" s="1364"/>
      <c r="C38" s="598" t="s">
        <v>5204</v>
      </c>
      <c r="D38" s="604" t="s">
        <v>1372</v>
      </c>
      <c r="E38" s="798">
        <v>19.899999999999999</v>
      </c>
      <c r="F38" s="817" t="s">
        <v>5205</v>
      </c>
      <c r="G38" s="795" t="s">
        <v>5433</v>
      </c>
      <c r="H38" s="933">
        <f t="shared" si="0"/>
        <v>53.879999999999995</v>
      </c>
    </row>
    <row r="39" spans="1:8" ht="15">
      <c r="A39" s="1361"/>
      <c r="B39" s="1362" t="s">
        <v>5206</v>
      </c>
      <c r="C39" s="596" t="s">
        <v>5207</v>
      </c>
      <c r="D39" s="603" t="s">
        <v>1372</v>
      </c>
      <c r="E39" s="796">
        <v>23</v>
      </c>
      <c r="F39" s="818" t="s">
        <v>5208</v>
      </c>
      <c r="G39" s="795" t="s">
        <v>5433</v>
      </c>
      <c r="H39" s="933">
        <f t="shared" si="0"/>
        <v>57.599999999999994</v>
      </c>
    </row>
    <row r="40" spans="1:8" ht="15">
      <c r="A40" s="1361"/>
      <c r="B40" s="1363"/>
      <c r="C40" s="602" t="s">
        <v>5209</v>
      </c>
      <c r="D40" s="229" t="s">
        <v>1372</v>
      </c>
      <c r="E40" s="797">
        <v>23</v>
      </c>
      <c r="F40" s="816" t="s">
        <v>5210</v>
      </c>
      <c r="G40" s="795" t="s">
        <v>5433</v>
      </c>
      <c r="H40" s="933">
        <f t="shared" si="0"/>
        <v>57.599999999999994</v>
      </c>
    </row>
    <row r="41" spans="1:8" ht="15">
      <c r="A41" s="1361"/>
      <c r="B41" s="1363"/>
      <c r="C41" s="602" t="s">
        <v>5211</v>
      </c>
      <c r="D41" s="230" t="s">
        <v>1372</v>
      </c>
      <c r="E41" s="797">
        <v>23</v>
      </c>
      <c r="F41" s="816" t="s">
        <v>5212</v>
      </c>
      <c r="G41" s="795" t="s">
        <v>5433</v>
      </c>
      <c r="H41" s="933">
        <f t="shared" si="0"/>
        <v>57.599999999999994</v>
      </c>
    </row>
    <row r="42" spans="1:8" ht="15.75" thickBot="1">
      <c r="A42" s="1361"/>
      <c r="B42" s="1364"/>
      <c r="C42" s="598" t="s">
        <v>5213</v>
      </c>
      <c r="D42" s="604" t="s">
        <v>1372</v>
      </c>
      <c r="E42" s="798">
        <v>23</v>
      </c>
      <c r="F42" s="817" t="s">
        <v>5214</v>
      </c>
      <c r="G42" s="795" t="s">
        <v>5433</v>
      </c>
      <c r="H42" s="933">
        <f t="shared" si="0"/>
        <v>57.599999999999994</v>
      </c>
    </row>
    <row r="43" spans="1:8" ht="15">
      <c r="A43" s="1357" t="s">
        <v>1385</v>
      </c>
      <c r="B43" s="1374" t="s">
        <v>404</v>
      </c>
      <c r="C43" s="596" t="s">
        <v>5215</v>
      </c>
      <c r="D43" s="603" t="s">
        <v>1372</v>
      </c>
      <c r="E43" s="796">
        <v>32</v>
      </c>
      <c r="F43" s="818" t="s">
        <v>5216</v>
      </c>
      <c r="G43" s="795" t="s">
        <v>5433</v>
      </c>
      <c r="H43" s="933">
        <f t="shared" si="0"/>
        <v>68.400000000000006</v>
      </c>
    </row>
    <row r="44" spans="1:8" ht="15">
      <c r="A44" s="1358"/>
      <c r="B44" s="1375"/>
      <c r="C44" s="602" t="s">
        <v>5217</v>
      </c>
      <c r="D44" s="229" t="s">
        <v>1372</v>
      </c>
      <c r="E44" s="797">
        <v>32</v>
      </c>
      <c r="F44" s="816" t="s">
        <v>5218</v>
      </c>
      <c r="G44" s="795" t="s">
        <v>5433</v>
      </c>
      <c r="H44" s="933">
        <f t="shared" si="0"/>
        <v>68.400000000000006</v>
      </c>
    </row>
    <row r="45" spans="1:8" ht="15">
      <c r="A45" s="1358"/>
      <c r="B45" s="1375"/>
      <c r="C45" s="602" t="s">
        <v>5219</v>
      </c>
      <c r="D45" s="230" t="s">
        <v>1372</v>
      </c>
      <c r="E45" s="797">
        <v>32</v>
      </c>
      <c r="F45" s="816" t="s">
        <v>5220</v>
      </c>
      <c r="G45" s="795" t="s">
        <v>5433</v>
      </c>
      <c r="H45" s="933">
        <f t="shared" si="0"/>
        <v>68.400000000000006</v>
      </c>
    </row>
    <row r="46" spans="1:8" ht="15.75" thickBot="1">
      <c r="A46" s="1359"/>
      <c r="B46" s="1376"/>
      <c r="C46" s="598" t="s">
        <v>5221</v>
      </c>
      <c r="D46" s="604" t="s">
        <v>1372</v>
      </c>
      <c r="E46" s="798">
        <v>32</v>
      </c>
      <c r="F46" s="817" t="s">
        <v>5222</v>
      </c>
      <c r="G46" s="795" t="s">
        <v>5433</v>
      </c>
      <c r="H46" s="933">
        <f t="shared" si="0"/>
        <v>68.400000000000006</v>
      </c>
    </row>
    <row r="47" spans="1:8" ht="15">
      <c r="A47" s="1357" t="s">
        <v>1378</v>
      </c>
      <c r="B47" s="1362" t="s">
        <v>1669</v>
      </c>
      <c r="C47" s="599" t="s">
        <v>5223</v>
      </c>
      <c r="D47" s="603" t="s">
        <v>1372</v>
      </c>
      <c r="E47" s="796">
        <v>8.4</v>
      </c>
      <c r="F47" s="819" t="s">
        <v>5224</v>
      </c>
      <c r="G47" s="795" t="s">
        <v>5433</v>
      </c>
      <c r="H47" s="933">
        <f t="shared" si="0"/>
        <v>40.08</v>
      </c>
    </row>
    <row r="48" spans="1:8" ht="15">
      <c r="A48" s="1358"/>
      <c r="B48" s="1363"/>
      <c r="C48" s="605" t="s">
        <v>5225</v>
      </c>
      <c r="D48" s="229" t="s">
        <v>1372</v>
      </c>
      <c r="E48" s="797">
        <v>8.4</v>
      </c>
      <c r="F48" s="168" t="s">
        <v>5226</v>
      </c>
      <c r="G48" s="795" t="s">
        <v>5433</v>
      </c>
      <c r="H48" s="933">
        <f t="shared" si="0"/>
        <v>40.08</v>
      </c>
    </row>
    <row r="49" spans="1:8" ht="15">
      <c r="A49" s="1358"/>
      <c r="B49" s="1363"/>
      <c r="C49" s="605" t="s">
        <v>5227</v>
      </c>
      <c r="D49" s="230" t="s">
        <v>1372</v>
      </c>
      <c r="E49" s="797">
        <v>8.4</v>
      </c>
      <c r="F49" s="168" t="s">
        <v>5228</v>
      </c>
      <c r="G49" s="795" t="s">
        <v>5433</v>
      </c>
      <c r="H49" s="933">
        <f t="shared" si="0"/>
        <v>40.08</v>
      </c>
    </row>
    <row r="50" spans="1:8" ht="15.75" thickBot="1">
      <c r="A50" s="1358"/>
      <c r="B50" s="1364"/>
      <c r="C50" s="600" t="s">
        <v>5229</v>
      </c>
      <c r="D50" s="604" t="s">
        <v>1372</v>
      </c>
      <c r="E50" s="798">
        <v>8.4</v>
      </c>
      <c r="F50" s="820" t="s">
        <v>5230</v>
      </c>
      <c r="G50" s="795" t="s">
        <v>5433</v>
      </c>
      <c r="H50" s="933">
        <f t="shared" si="0"/>
        <v>40.08</v>
      </c>
    </row>
    <row r="51" spans="1:8" ht="15">
      <c r="A51" s="1358"/>
      <c r="B51" s="1362" t="s">
        <v>1695</v>
      </c>
      <c r="C51" s="596" t="s">
        <v>5231</v>
      </c>
      <c r="D51" s="603" t="s">
        <v>1372</v>
      </c>
      <c r="E51" s="796">
        <v>9.4</v>
      </c>
      <c r="F51" s="818" t="s">
        <v>5232</v>
      </c>
      <c r="G51" s="795" t="s">
        <v>5433</v>
      </c>
      <c r="H51" s="933">
        <f t="shared" si="0"/>
        <v>41.28</v>
      </c>
    </row>
    <row r="52" spans="1:8" ht="15">
      <c r="A52" s="1358"/>
      <c r="B52" s="1363"/>
      <c r="C52" s="602" t="s">
        <v>5233</v>
      </c>
      <c r="D52" s="229" t="s">
        <v>1372</v>
      </c>
      <c r="E52" s="797">
        <v>9.4</v>
      </c>
      <c r="F52" s="816" t="s">
        <v>5234</v>
      </c>
      <c r="G52" s="795" t="s">
        <v>5433</v>
      </c>
      <c r="H52" s="933">
        <f t="shared" si="0"/>
        <v>41.28</v>
      </c>
    </row>
    <row r="53" spans="1:8" ht="15">
      <c r="A53" s="1358"/>
      <c r="B53" s="1363"/>
      <c r="C53" s="602" t="s">
        <v>5235</v>
      </c>
      <c r="D53" s="230" t="s">
        <v>1372</v>
      </c>
      <c r="E53" s="797">
        <v>9.4</v>
      </c>
      <c r="F53" s="816" t="s">
        <v>5236</v>
      </c>
      <c r="G53" s="795" t="s">
        <v>5433</v>
      </c>
      <c r="H53" s="933">
        <f t="shared" si="0"/>
        <v>41.28</v>
      </c>
    </row>
    <row r="54" spans="1:8" ht="15.75" thickBot="1">
      <c r="A54" s="1358"/>
      <c r="B54" s="1364"/>
      <c r="C54" s="598" t="s">
        <v>5237</v>
      </c>
      <c r="D54" s="604" t="s">
        <v>1372</v>
      </c>
      <c r="E54" s="798">
        <v>9.4</v>
      </c>
      <c r="F54" s="817" t="s">
        <v>5238</v>
      </c>
      <c r="G54" s="795" t="s">
        <v>5433</v>
      </c>
      <c r="H54" s="933">
        <f t="shared" si="0"/>
        <v>41.28</v>
      </c>
    </row>
    <row r="55" spans="1:8" ht="15">
      <c r="A55" s="1358"/>
      <c r="B55" s="1365" t="s">
        <v>2188</v>
      </c>
      <c r="C55" s="596" t="s">
        <v>5239</v>
      </c>
      <c r="D55" s="603" t="s">
        <v>1372</v>
      </c>
      <c r="E55" s="796">
        <v>10</v>
      </c>
      <c r="F55" s="818" t="s">
        <v>5240</v>
      </c>
      <c r="G55" s="795" t="s">
        <v>5433</v>
      </c>
      <c r="H55" s="933">
        <f t="shared" si="0"/>
        <v>42</v>
      </c>
    </row>
    <row r="56" spans="1:8" ht="15">
      <c r="A56" s="1358"/>
      <c r="B56" s="1366"/>
      <c r="C56" s="602" t="s">
        <v>5241</v>
      </c>
      <c r="D56" s="229" t="s">
        <v>1372</v>
      </c>
      <c r="E56" s="797">
        <v>10</v>
      </c>
      <c r="F56" s="816" t="s">
        <v>5242</v>
      </c>
      <c r="G56" s="795" t="s">
        <v>5433</v>
      </c>
      <c r="H56" s="933">
        <f t="shared" si="0"/>
        <v>42</v>
      </c>
    </row>
    <row r="57" spans="1:8" ht="15">
      <c r="A57" s="1358"/>
      <c r="B57" s="1366"/>
      <c r="C57" s="602" t="s">
        <v>5243</v>
      </c>
      <c r="D57" s="230" t="s">
        <v>1372</v>
      </c>
      <c r="E57" s="797">
        <v>10</v>
      </c>
      <c r="F57" s="816" t="s">
        <v>5244</v>
      </c>
      <c r="G57" s="795" t="s">
        <v>5433</v>
      </c>
      <c r="H57" s="933">
        <f t="shared" si="0"/>
        <v>42</v>
      </c>
    </row>
    <row r="58" spans="1:8" ht="15.75" thickBot="1">
      <c r="A58" s="1358"/>
      <c r="B58" s="1367"/>
      <c r="C58" s="598" t="s">
        <v>5245</v>
      </c>
      <c r="D58" s="604" t="s">
        <v>1372</v>
      </c>
      <c r="E58" s="798">
        <v>10</v>
      </c>
      <c r="F58" s="817" t="s">
        <v>5246</v>
      </c>
      <c r="G58" s="795" t="s">
        <v>5433</v>
      </c>
      <c r="H58" s="933">
        <f t="shared" si="0"/>
        <v>42</v>
      </c>
    </row>
    <row r="59" spans="1:8" ht="15">
      <c r="A59" s="1358"/>
      <c r="B59" s="1362" t="s">
        <v>1926</v>
      </c>
      <c r="C59" s="596" t="s">
        <v>5247</v>
      </c>
      <c r="D59" s="603" t="s">
        <v>1372</v>
      </c>
      <c r="E59" s="796">
        <v>12.5</v>
      </c>
      <c r="F59" s="818" t="s">
        <v>5248</v>
      </c>
      <c r="G59" s="795" t="s">
        <v>5433</v>
      </c>
      <c r="H59" s="933">
        <f t="shared" si="0"/>
        <v>45</v>
      </c>
    </row>
    <row r="60" spans="1:8" ht="15">
      <c r="A60" s="1358"/>
      <c r="B60" s="1363"/>
      <c r="C60" s="602" t="s">
        <v>5249</v>
      </c>
      <c r="D60" s="229" t="s">
        <v>1372</v>
      </c>
      <c r="E60" s="797">
        <v>12.5</v>
      </c>
      <c r="F60" s="816" t="s">
        <v>5250</v>
      </c>
      <c r="G60" s="795" t="s">
        <v>5433</v>
      </c>
      <c r="H60" s="933">
        <f t="shared" si="0"/>
        <v>45</v>
      </c>
    </row>
    <row r="61" spans="1:8" ht="15">
      <c r="A61" s="1358"/>
      <c r="B61" s="1363"/>
      <c r="C61" s="602" t="s">
        <v>5251</v>
      </c>
      <c r="D61" s="230" t="s">
        <v>1372</v>
      </c>
      <c r="E61" s="797">
        <v>12.5</v>
      </c>
      <c r="F61" s="816" t="s">
        <v>5252</v>
      </c>
      <c r="G61" s="795" t="s">
        <v>5433</v>
      </c>
      <c r="H61" s="933">
        <f t="shared" si="0"/>
        <v>45</v>
      </c>
    </row>
    <row r="62" spans="1:8" ht="15.75" thickBot="1">
      <c r="A62" s="1358"/>
      <c r="B62" s="1364"/>
      <c r="C62" s="598" t="s">
        <v>5253</v>
      </c>
      <c r="D62" s="604" t="s">
        <v>1372</v>
      </c>
      <c r="E62" s="798">
        <v>12.5</v>
      </c>
      <c r="F62" s="817" t="s">
        <v>5254</v>
      </c>
      <c r="G62" s="795" t="s">
        <v>5433</v>
      </c>
      <c r="H62" s="933">
        <f t="shared" si="0"/>
        <v>45</v>
      </c>
    </row>
    <row r="63" spans="1:8" ht="15">
      <c r="A63" s="1358"/>
      <c r="B63" s="1366" t="s">
        <v>4302</v>
      </c>
      <c r="C63" s="602" t="s">
        <v>5255</v>
      </c>
      <c r="D63" s="283" t="s">
        <v>1372</v>
      </c>
      <c r="E63" s="797">
        <v>18</v>
      </c>
      <c r="F63" s="816" t="s">
        <v>5256</v>
      </c>
      <c r="G63" s="795" t="s">
        <v>5433</v>
      </c>
      <c r="H63" s="933">
        <f t="shared" si="0"/>
        <v>51.599999999999994</v>
      </c>
    </row>
    <row r="64" spans="1:8" ht="15">
      <c r="A64" s="1358"/>
      <c r="B64" s="1366"/>
      <c r="C64" s="597" t="s">
        <v>5257</v>
      </c>
      <c r="D64" s="229" t="s">
        <v>1372</v>
      </c>
      <c r="E64" s="797">
        <v>19</v>
      </c>
      <c r="F64" s="816" t="s">
        <v>5258</v>
      </c>
      <c r="G64" s="795" t="s">
        <v>5433</v>
      </c>
      <c r="H64" s="933">
        <f t="shared" si="0"/>
        <v>52.8</v>
      </c>
    </row>
    <row r="65" spans="1:8" ht="15">
      <c r="A65" s="1358"/>
      <c r="B65" s="1366"/>
      <c r="C65" s="597" t="s">
        <v>5259</v>
      </c>
      <c r="D65" s="230" t="s">
        <v>1372</v>
      </c>
      <c r="E65" s="797">
        <v>19</v>
      </c>
      <c r="F65" s="816" t="s">
        <v>5260</v>
      </c>
      <c r="G65" s="795" t="s">
        <v>5433</v>
      </c>
      <c r="H65" s="933">
        <f t="shared" si="0"/>
        <v>52.8</v>
      </c>
    </row>
    <row r="66" spans="1:8" ht="15.75" thickBot="1">
      <c r="A66" s="1358"/>
      <c r="B66" s="1366"/>
      <c r="C66" s="602" t="s">
        <v>5261</v>
      </c>
      <c r="D66" s="476" t="s">
        <v>1372</v>
      </c>
      <c r="E66" s="797">
        <v>19</v>
      </c>
      <c r="F66" s="816" t="s">
        <v>5262</v>
      </c>
      <c r="G66" s="795" t="s">
        <v>5433</v>
      </c>
      <c r="H66" s="933">
        <f t="shared" si="0"/>
        <v>52.8</v>
      </c>
    </row>
    <row r="67" spans="1:8" ht="15">
      <c r="A67" s="1358"/>
      <c r="B67" s="1362" t="s">
        <v>372</v>
      </c>
      <c r="C67" s="596" t="s">
        <v>5263</v>
      </c>
      <c r="D67" s="603" t="s">
        <v>1372</v>
      </c>
      <c r="E67" s="796">
        <v>9.5</v>
      </c>
      <c r="F67" s="818" t="s">
        <v>5264</v>
      </c>
      <c r="G67" s="795" t="s">
        <v>5433</v>
      </c>
      <c r="H67" s="933">
        <f t="shared" si="0"/>
        <v>41.4</v>
      </c>
    </row>
    <row r="68" spans="1:8" ht="15">
      <c r="A68" s="1358"/>
      <c r="B68" s="1363"/>
      <c r="C68" s="602" t="s">
        <v>5265</v>
      </c>
      <c r="D68" s="229" t="s">
        <v>1372</v>
      </c>
      <c r="E68" s="797">
        <v>9.5</v>
      </c>
      <c r="F68" s="816" t="s">
        <v>5266</v>
      </c>
      <c r="G68" s="795" t="s">
        <v>5433</v>
      </c>
      <c r="H68" s="933">
        <f t="shared" si="0"/>
        <v>41.4</v>
      </c>
    </row>
    <row r="69" spans="1:8" ht="15">
      <c r="A69" s="1358"/>
      <c r="B69" s="1363"/>
      <c r="C69" s="602" t="s">
        <v>5267</v>
      </c>
      <c r="D69" s="230" t="s">
        <v>1372</v>
      </c>
      <c r="E69" s="797">
        <v>9.5</v>
      </c>
      <c r="F69" s="816" t="s">
        <v>5268</v>
      </c>
      <c r="G69" s="795" t="s">
        <v>5433</v>
      </c>
      <c r="H69" s="933">
        <f t="shared" si="0"/>
        <v>41.4</v>
      </c>
    </row>
    <row r="70" spans="1:8" ht="15.75" thickBot="1">
      <c r="A70" s="1358"/>
      <c r="B70" s="1364"/>
      <c r="C70" s="598" t="s">
        <v>5269</v>
      </c>
      <c r="D70" s="604" t="s">
        <v>1372</v>
      </c>
      <c r="E70" s="798">
        <v>9.5</v>
      </c>
      <c r="F70" s="817" t="s">
        <v>5270</v>
      </c>
      <c r="G70" s="795" t="s">
        <v>5433</v>
      </c>
      <c r="H70" s="933">
        <f t="shared" si="0"/>
        <v>41.4</v>
      </c>
    </row>
    <row r="71" spans="1:8" ht="15">
      <c r="A71" s="1358"/>
      <c r="B71" s="1365" t="s">
        <v>2291</v>
      </c>
      <c r="C71" s="596" t="s">
        <v>5271</v>
      </c>
      <c r="D71" s="603" t="s">
        <v>1372</v>
      </c>
      <c r="E71" s="796">
        <v>12.5</v>
      </c>
      <c r="F71" s="818" t="s">
        <v>5272</v>
      </c>
      <c r="G71" s="795" t="s">
        <v>5433</v>
      </c>
      <c r="H71" s="933">
        <f t="shared" si="0"/>
        <v>45</v>
      </c>
    </row>
    <row r="72" spans="1:8" ht="15">
      <c r="A72" s="1358"/>
      <c r="B72" s="1366"/>
      <c r="C72" s="602" t="s">
        <v>5273</v>
      </c>
      <c r="D72" s="229" t="s">
        <v>1372</v>
      </c>
      <c r="E72" s="797">
        <v>12.5</v>
      </c>
      <c r="F72" s="816" t="s">
        <v>5274</v>
      </c>
      <c r="G72" s="795" t="s">
        <v>5433</v>
      </c>
      <c r="H72" s="933">
        <f t="shared" si="0"/>
        <v>45</v>
      </c>
    </row>
    <row r="73" spans="1:8" ht="15">
      <c r="A73" s="1358"/>
      <c r="B73" s="1366"/>
      <c r="C73" s="602" t="s">
        <v>5275</v>
      </c>
      <c r="D73" s="230" t="s">
        <v>1372</v>
      </c>
      <c r="E73" s="797">
        <v>12.5</v>
      </c>
      <c r="F73" s="816" t="s">
        <v>5276</v>
      </c>
      <c r="G73" s="795" t="s">
        <v>5433</v>
      </c>
      <c r="H73" s="933">
        <f t="shared" si="0"/>
        <v>45</v>
      </c>
    </row>
    <row r="74" spans="1:8" ht="15.75" thickBot="1">
      <c r="A74" s="1358"/>
      <c r="B74" s="1367"/>
      <c r="C74" s="598" t="s">
        <v>5277</v>
      </c>
      <c r="D74" s="604" t="s">
        <v>1372</v>
      </c>
      <c r="E74" s="798">
        <v>12.5</v>
      </c>
      <c r="F74" s="817" t="s">
        <v>5278</v>
      </c>
      <c r="G74" s="795" t="s">
        <v>5433</v>
      </c>
      <c r="H74" s="933">
        <f t="shared" si="0"/>
        <v>45</v>
      </c>
    </row>
    <row r="75" spans="1:8" ht="15">
      <c r="A75" s="1358"/>
      <c r="B75" s="1379" t="s">
        <v>5279</v>
      </c>
      <c r="C75" s="596" t="s">
        <v>5280</v>
      </c>
      <c r="D75" s="603" t="s">
        <v>1372</v>
      </c>
      <c r="E75" s="796">
        <v>22.2</v>
      </c>
      <c r="F75" s="818" t="s">
        <v>5281</v>
      </c>
      <c r="G75" s="795" t="s">
        <v>5433</v>
      </c>
      <c r="H75" s="933">
        <f t="shared" si="0"/>
        <v>56.64</v>
      </c>
    </row>
    <row r="76" spans="1:8" ht="15">
      <c r="A76" s="1358"/>
      <c r="B76" s="1380"/>
      <c r="C76" s="602" t="s">
        <v>5282</v>
      </c>
      <c r="D76" s="229" t="s">
        <v>1372</v>
      </c>
      <c r="E76" s="797">
        <v>22.2</v>
      </c>
      <c r="F76" s="816" t="s">
        <v>5283</v>
      </c>
      <c r="G76" s="795" t="s">
        <v>5433</v>
      </c>
      <c r="H76" s="933">
        <f t="shared" si="0"/>
        <v>56.64</v>
      </c>
    </row>
    <row r="77" spans="1:8" ht="15">
      <c r="A77" s="1358"/>
      <c r="B77" s="1380"/>
      <c r="C77" s="602" t="s">
        <v>5284</v>
      </c>
      <c r="D77" s="230" t="s">
        <v>1372</v>
      </c>
      <c r="E77" s="797">
        <v>22.2</v>
      </c>
      <c r="F77" s="816" t="s">
        <v>5285</v>
      </c>
      <c r="G77" s="795" t="s">
        <v>5433</v>
      </c>
      <c r="H77" s="933">
        <f t="shared" si="0"/>
        <v>56.64</v>
      </c>
    </row>
    <row r="78" spans="1:8" ht="15.75" thickBot="1">
      <c r="A78" s="1358"/>
      <c r="B78" s="1381"/>
      <c r="C78" s="598" t="s">
        <v>5286</v>
      </c>
      <c r="D78" s="604" t="s">
        <v>1372</v>
      </c>
      <c r="E78" s="798">
        <v>22.2</v>
      </c>
      <c r="F78" s="817" t="s">
        <v>5287</v>
      </c>
      <c r="G78" s="795" t="s">
        <v>5433</v>
      </c>
      <c r="H78" s="933">
        <f t="shared" si="0"/>
        <v>56.64</v>
      </c>
    </row>
    <row r="79" spans="1:8" ht="15">
      <c r="A79" s="1358"/>
      <c r="B79" s="1362" t="s">
        <v>4443</v>
      </c>
      <c r="C79" s="596" t="s">
        <v>5288</v>
      </c>
      <c r="D79" s="603" t="s">
        <v>1372</v>
      </c>
      <c r="E79" s="796">
        <v>37</v>
      </c>
      <c r="F79" s="818" t="s">
        <v>5289</v>
      </c>
      <c r="G79" s="795" t="s">
        <v>5433</v>
      </c>
      <c r="H79" s="933">
        <f t="shared" si="0"/>
        <v>74.400000000000006</v>
      </c>
    </row>
    <row r="80" spans="1:8" ht="15">
      <c r="A80" s="1358"/>
      <c r="B80" s="1363"/>
      <c r="C80" s="602" t="s">
        <v>5290</v>
      </c>
      <c r="D80" s="229" t="s">
        <v>1372</v>
      </c>
      <c r="E80" s="797">
        <v>37</v>
      </c>
      <c r="F80" s="816" t="s">
        <v>5291</v>
      </c>
      <c r="G80" s="795" t="s">
        <v>5433</v>
      </c>
      <c r="H80" s="933">
        <f t="shared" ref="H80:H126" si="1">SUM(E80*1.2)+30</f>
        <v>74.400000000000006</v>
      </c>
    </row>
    <row r="81" spans="1:8" ht="15">
      <c r="A81" s="1358"/>
      <c r="B81" s="1363"/>
      <c r="C81" s="602" t="s">
        <v>5292</v>
      </c>
      <c r="D81" s="230" t="s">
        <v>1372</v>
      </c>
      <c r="E81" s="797">
        <v>37</v>
      </c>
      <c r="F81" s="816" t="s">
        <v>5293</v>
      </c>
      <c r="G81" s="795" t="s">
        <v>5433</v>
      </c>
      <c r="H81" s="933">
        <f t="shared" si="1"/>
        <v>74.400000000000006</v>
      </c>
    </row>
    <row r="82" spans="1:8" ht="15.75" thickBot="1">
      <c r="A82" s="1358"/>
      <c r="B82" s="1364"/>
      <c r="C82" s="598" t="s">
        <v>5294</v>
      </c>
      <c r="D82" s="604" t="s">
        <v>1372</v>
      </c>
      <c r="E82" s="798">
        <v>37</v>
      </c>
      <c r="F82" s="817" t="s">
        <v>5295</v>
      </c>
      <c r="G82" s="795" t="s">
        <v>5433</v>
      </c>
      <c r="H82" s="933">
        <f t="shared" si="1"/>
        <v>74.400000000000006</v>
      </c>
    </row>
    <row r="83" spans="1:8" ht="15">
      <c r="A83" s="1358"/>
      <c r="B83" s="1362" t="s">
        <v>1810</v>
      </c>
      <c r="C83" s="596" t="s">
        <v>5296</v>
      </c>
      <c r="D83" s="603" t="s">
        <v>1372</v>
      </c>
      <c r="E83" s="796">
        <v>29.5</v>
      </c>
      <c r="F83" s="818" t="s">
        <v>5297</v>
      </c>
      <c r="G83" s="795" t="s">
        <v>5433</v>
      </c>
      <c r="H83" s="933">
        <f t="shared" si="1"/>
        <v>65.400000000000006</v>
      </c>
    </row>
    <row r="84" spans="1:8" ht="15">
      <c r="A84" s="1358"/>
      <c r="B84" s="1363"/>
      <c r="C84" s="602" t="s">
        <v>5298</v>
      </c>
      <c r="D84" s="229" t="s">
        <v>1372</v>
      </c>
      <c r="E84" s="797">
        <v>26</v>
      </c>
      <c r="F84" s="816" t="s">
        <v>5299</v>
      </c>
      <c r="G84" s="795" t="s">
        <v>5433</v>
      </c>
      <c r="H84" s="933">
        <f t="shared" si="1"/>
        <v>61.2</v>
      </c>
    </row>
    <row r="85" spans="1:8" ht="15">
      <c r="A85" s="1358"/>
      <c r="B85" s="1363"/>
      <c r="C85" s="602" t="s">
        <v>5300</v>
      </c>
      <c r="D85" s="230" t="s">
        <v>1372</v>
      </c>
      <c r="E85" s="797">
        <v>26</v>
      </c>
      <c r="F85" s="816" t="s">
        <v>5301</v>
      </c>
      <c r="G85" s="795" t="s">
        <v>5433</v>
      </c>
      <c r="H85" s="933">
        <f t="shared" si="1"/>
        <v>61.2</v>
      </c>
    </row>
    <row r="86" spans="1:8" ht="15.75" thickBot="1">
      <c r="A86" s="1358"/>
      <c r="B86" s="1364"/>
      <c r="C86" s="598" t="s">
        <v>5302</v>
      </c>
      <c r="D86" s="604" t="s">
        <v>1372</v>
      </c>
      <c r="E86" s="798">
        <v>26</v>
      </c>
      <c r="F86" s="817" t="s">
        <v>5303</v>
      </c>
      <c r="G86" s="795" t="s">
        <v>5433</v>
      </c>
      <c r="H86" s="933">
        <f t="shared" si="1"/>
        <v>61.2</v>
      </c>
    </row>
    <row r="87" spans="1:8" ht="15">
      <c r="A87" s="1358"/>
      <c r="B87" s="1362" t="s">
        <v>4445</v>
      </c>
      <c r="C87" s="596" t="s">
        <v>5304</v>
      </c>
      <c r="D87" s="603" t="s">
        <v>1372</v>
      </c>
      <c r="E87" s="796">
        <v>38.5</v>
      </c>
      <c r="F87" s="818" t="s">
        <v>5305</v>
      </c>
      <c r="G87" s="795" t="s">
        <v>5433</v>
      </c>
      <c r="H87" s="933">
        <f t="shared" si="1"/>
        <v>76.199999999999989</v>
      </c>
    </row>
    <row r="88" spans="1:8" ht="15">
      <c r="A88" s="1358"/>
      <c r="B88" s="1363"/>
      <c r="C88" s="602" t="s">
        <v>5306</v>
      </c>
      <c r="D88" s="229" t="s">
        <v>1372</v>
      </c>
      <c r="E88" s="797">
        <v>39</v>
      </c>
      <c r="F88" s="816" t="s">
        <v>5307</v>
      </c>
      <c r="G88" s="795" t="s">
        <v>5433</v>
      </c>
      <c r="H88" s="933">
        <f t="shared" si="1"/>
        <v>76.8</v>
      </c>
    </row>
    <row r="89" spans="1:8" ht="15">
      <c r="A89" s="1358"/>
      <c r="B89" s="1363"/>
      <c r="C89" s="602" t="s">
        <v>5308</v>
      </c>
      <c r="D89" s="230" t="s">
        <v>1372</v>
      </c>
      <c r="E89" s="797">
        <v>39</v>
      </c>
      <c r="F89" s="816" t="s">
        <v>5309</v>
      </c>
      <c r="G89" s="795" t="s">
        <v>5433</v>
      </c>
      <c r="H89" s="933">
        <f t="shared" si="1"/>
        <v>76.8</v>
      </c>
    </row>
    <row r="90" spans="1:8" ht="15.75" thickBot="1">
      <c r="A90" s="1358"/>
      <c r="B90" s="1364"/>
      <c r="C90" s="598" t="s">
        <v>5310</v>
      </c>
      <c r="D90" s="604" t="s">
        <v>1372</v>
      </c>
      <c r="E90" s="798">
        <v>39</v>
      </c>
      <c r="F90" s="817" t="s">
        <v>5311</v>
      </c>
      <c r="G90" s="795" t="s">
        <v>5433</v>
      </c>
      <c r="H90" s="933">
        <f t="shared" si="1"/>
        <v>76.8</v>
      </c>
    </row>
    <row r="91" spans="1:8" ht="15">
      <c r="A91" s="1358"/>
      <c r="B91" s="1352" t="s">
        <v>4879</v>
      </c>
      <c r="C91" s="609" t="s">
        <v>5312</v>
      </c>
      <c r="D91" s="603" t="s">
        <v>1372</v>
      </c>
      <c r="E91" s="796">
        <v>19.899999999999999</v>
      </c>
      <c r="F91" s="819" t="s">
        <v>5313</v>
      </c>
      <c r="G91" s="795" t="s">
        <v>5433</v>
      </c>
      <c r="H91" s="933">
        <f t="shared" si="1"/>
        <v>53.879999999999995</v>
      </c>
    </row>
    <row r="92" spans="1:8" ht="15">
      <c r="A92" s="1358"/>
      <c r="B92" s="1352"/>
      <c r="C92" s="610" t="s">
        <v>5314</v>
      </c>
      <c r="D92" s="229" t="s">
        <v>1372</v>
      </c>
      <c r="E92" s="797">
        <v>20.9</v>
      </c>
      <c r="F92" s="168" t="s">
        <v>5315</v>
      </c>
      <c r="G92" s="795" t="s">
        <v>5433</v>
      </c>
      <c r="H92" s="933">
        <f t="shared" si="1"/>
        <v>55.08</v>
      </c>
    </row>
    <row r="93" spans="1:8" ht="15">
      <c r="A93" s="1358"/>
      <c r="B93" s="1352"/>
      <c r="C93" s="610" t="s">
        <v>5316</v>
      </c>
      <c r="D93" s="230" t="s">
        <v>1372</v>
      </c>
      <c r="E93" s="797">
        <v>20.9</v>
      </c>
      <c r="F93" s="168" t="s">
        <v>5317</v>
      </c>
      <c r="G93" s="795" t="s">
        <v>5433</v>
      </c>
      <c r="H93" s="933">
        <f t="shared" si="1"/>
        <v>55.08</v>
      </c>
    </row>
    <row r="94" spans="1:8" ht="15.75" thickBot="1">
      <c r="A94" s="1358"/>
      <c r="B94" s="1352"/>
      <c r="C94" s="611" t="s">
        <v>5318</v>
      </c>
      <c r="D94" s="604" t="s">
        <v>1372</v>
      </c>
      <c r="E94" s="798">
        <v>20.9</v>
      </c>
      <c r="F94" s="820" t="s">
        <v>5319</v>
      </c>
      <c r="G94" s="795" t="s">
        <v>5433</v>
      </c>
      <c r="H94" s="933">
        <f t="shared" si="1"/>
        <v>55.08</v>
      </c>
    </row>
    <row r="95" spans="1:8" ht="15">
      <c r="A95" s="1358"/>
      <c r="B95" s="1352"/>
      <c r="C95" s="609" t="s">
        <v>5320</v>
      </c>
      <c r="D95" s="603" t="s">
        <v>1372</v>
      </c>
      <c r="E95" s="796">
        <v>28.2</v>
      </c>
      <c r="F95" s="819" t="s">
        <v>5321</v>
      </c>
      <c r="G95" s="795" t="s">
        <v>5433</v>
      </c>
      <c r="H95" s="933">
        <f t="shared" si="1"/>
        <v>63.839999999999996</v>
      </c>
    </row>
    <row r="96" spans="1:8" ht="15">
      <c r="A96" s="1358"/>
      <c r="B96" s="1352"/>
      <c r="C96" s="610" t="s">
        <v>5322</v>
      </c>
      <c r="D96" s="229" t="s">
        <v>1372</v>
      </c>
      <c r="E96" s="797">
        <v>29.3</v>
      </c>
      <c r="F96" s="168" t="s">
        <v>5323</v>
      </c>
      <c r="G96" s="795" t="s">
        <v>5433</v>
      </c>
      <c r="H96" s="933">
        <f t="shared" si="1"/>
        <v>65.16</v>
      </c>
    </row>
    <row r="97" spans="1:8" ht="15">
      <c r="A97" s="1358"/>
      <c r="B97" s="1352"/>
      <c r="C97" s="610" t="s">
        <v>5324</v>
      </c>
      <c r="D97" s="230" t="s">
        <v>1372</v>
      </c>
      <c r="E97" s="797">
        <v>29.3</v>
      </c>
      <c r="F97" s="168" t="s">
        <v>5325</v>
      </c>
      <c r="G97" s="795" t="s">
        <v>5433</v>
      </c>
      <c r="H97" s="933">
        <f t="shared" si="1"/>
        <v>65.16</v>
      </c>
    </row>
    <row r="98" spans="1:8" ht="15.75" thickBot="1">
      <c r="A98" s="1358"/>
      <c r="B98" s="1353"/>
      <c r="C98" s="611" t="s">
        <v>5326</v>
      </c>
      <c r="D98" s="604" t="s">
        <v>1372</v>
      </c>
      <c r="E98" s="798">
        <v>29.3</v>
      </c>
      <c r="F98" s="820" t="s">
        <v>5327</v>
      </c>
      <c r="G98" s="795" t="s">
        <v>5433</v>
      </c>
      <c r="H98" s="933">
        <f t="shared" si="1"/>
        <v>65.16</v>
      </c>
    </row>
    <row r="99" spans="1:8" ht="15">
      <c r="A99" s="1358"/>
      <c r="B99" s="1351" t="s">
        <v>4870</v>
      </c>
      <c r="C99" s="609" t="s">
        <v>5328</v>
      </c>
      <c r="D99" s="603" t="s">
        <v>1372</v>
      </c>
      <c r="E99" s="796">
        <v>19.5</v>
      </c>
      <c r="F99" s="819" t="s">
        <v>5329</v>
      </c>
      <c r="G99" s="795" t="s">
        <v>5433</v>
      </c>
      <c r="H99" s="933">
        <f t="shared" si="1"/>
        <v>53.4</v>
      </c>
    </row>
    <row r="100" spans="1:8" ht="15">
      <c r="A100" s="1358"/>
      <c r="B100" s="1352"/>
      <c r="C100" s="610" t="s">
        <v>5330</v>
      </c>
      <c r="D100" s="229" t="s">
        <v>1372</v>
      </c>
      <c r="E100" s="797">
        <v>19.5</v>
      </c>
      <c r="F100" s="168" t="s">
        <v>5331</v>
      </c>
      <c r="G100" s="795" t="s">
        <v>5433</v>
      </c>
      <c r="H100" s="933">
        <f t="shared" si="1"/>
        <v>53.4</v>
      </c>
    </row>
    <row r="101" spans="1:8" ht="15">
      <c r="A101" s="1358"/>
      <c r="B101" s="1352"/>
      <c r="C101" s="610" t="s">
        <v>5332</v>
      </c>
      <c r="D101" s="230" t="s">
        <v>1372</v>
      </c>
      <c r="E101" s="797">
        <v>19.5</v>
      </c>
      <c r="F101" s="168" t="s">
        <v>5333</v>
      </c>
      <c r="G101" s="795" t="s">
        <v>5433</v>
      </c>
      <c r="H101" s="933">
        <f t="shared" si="1"/>
        <v>53.4</v>
      </c>
    </row>
    <row r="102" spans="1:8" ht="15.75" thickBot="1">
      <c r="A102" s="1358"/>
      <c r="B102" s="1353"/>
      <c r="C102" s="611" t="s">
        <v>5334</v>
      </c>
      <c r="D102" s="604" t="s">
        <v>1372</v>
      </c>
      <c r="E102" s="798">
        <v>19.5</v>
      </c>
      <c r="F102" s="820" t="s">
        <v>5335</v>
      </c>
      <c r="G102" s="795" t="s">
        <v>5433</v>
      </c>
      <c r="H102" s="933">
        <f t="shared" si="1"/>
        <v>53.4</v>
      </c>
    </row>
    <row r="103" spans="1:8" ht="15">
      <c r="A103" s="1358"/>
      <c r="B103" s="1351" t="s">
        <v>162</v>
      </c>
      <c r="C103" s="606" t="s">
        <v>5336</v>
      </c>
      <c r="D103" s="603" t="s">
        <v>1372</v>
      </c>
      <c r="E103" s="796">
        <v>47.5</v>
      </c>
      <c r="F103" s="821" t="s">
        <v>5337</v>
      </c>
      <c r="G103" s="795" t="s">
        <v>5433</v>
      </c>
      <c r="H103" s="933">
        <f t="shared" si="1"/>
        <v>87</v>
      </c>
    </row>
    <row r="104" spans="1:8" ht="15">
      <c r="A104" s="1358"/>
      <c r="B104" s="1352"/>
      <c r="C104" s="607" t="s">
        <v>5338</v>
      </c>
      <c r="D104" s="229" t="s">
        <v>1372</v>
      </c>
      <c r="E104" s="797">
        <v>42</v>
      </c>
      <c r="F104" s="821" t="s">
        <v>5339</v>
      </c>
      <c r="G104" s="795" t="s">
        <v>5433</v>
      </c>
      <c r="H104" s="933">
        <f t="shared" si="1"/>
        <v>80.400000000000006</v>
      </c>
    </row>
    <row r="105" spans="1:8" ht="15">
      <c r="A105" s="1358"/>
      <c r="B105" s="1352"/>
      <c r="C105" s="607" t="s">
        <v>5340</v>
      </c>
      <c r="D105" s="230" t="s">
        <v>1372</v>
      </c>
      <c r="E105" s="797">
        <v>42</v>
      </c>
      <c r="F105" s="821" t="s">
        <v>5341</v>
      </c>
      <c r="G105" s="795" t="s">
        <v>5433</v>
      </c>
      <c r="H105" s="933">
        <f t="shared" si="1"/>
        <v>80.400000000000006</v>
      </c>
    </row>
    <row r="106" spans="1:8" ht="15.75" thickBot="1">
      <c r="A106" s="1359"/>
      <c r="B106" s="1353"/>
      <c r="C106" s="608" t="s">
        <v>5342</v>
      </c>
      <c r="D106" s="604" t="s">
        <v>1372</v>
      </c>
      <c r="E106" s="798">
        <v>42</v>
      </c>
      <c r="F106" s="822" t="s">
        <v>5343</v>
      </c>
      <c r="G106" s="795" t="s">
        <v>5433</v>
      </c>
      <c r="H106" s="933">
        <f t="shared" si="1"/>
        <v>80.400000000000006</v>
      </c>
    </row>
    <row r="107" spans="1:8" ht="15">
      <c r="A107" s="1357" t="s">
        <v>1380</v>
      </c>
      <c r="B107" s="1354" t="s">
        <v>4341</v>
      </c>
      <c r="C107" s="612" t="s">
        <v>5344</v>
      </c>
      <c r="D107" s="603" t="s">
        <v>1372</v>
      </c>
      <c r="E107" s="796">
        <v>15.5</v>
      </c>
      <c r="F107" s="816" t="s">
        <v>5345</v>
      </c>
      <c r="G107" s="795" t="s">
        <v>5433</v>
      </c>
      <c r="H107" s="933">
        <f t="shared" si="1"/>
        <v>48.599999999999994</v>
      </c>
    </row>
    <row r="108" spans="1:8" ht="15">
      <c r="A108" s="1358"/>
      <c r="B108" s="1355"/>
      <c r="C108" s="613" t="s">
        <v>4343</v>
      </c>
      <c r="D108" s="229" t="s">
        <v>1372</v>
      </c>
      <c r="E108" s="797">
        <v>15.5</v>
      </c>
      <c r="F108" s="816" t="s">
        <v>5346</v>
      </c>
      <c r="G108" s="795" t="s">
        <v>5433</v>
      </c>
      <c r="H108" s="933">
        <f t="shared" si="1"/>
        <v>48.599999999999994</v>
      </c>
    </row>
    <row r="109" spans="1:8" ht="15">
      <c r="A109" s="1358"/>
      <c r="B109" s="1355"/>
      <c r="C109" s="613" t="s">
        <v>4344</v>
      </c>
      <c r="D109" s="230" t="s">
        <v>1372</v>
      </c>
      <c r="E109" s="797">
        <v>15.5</v>
      </c>
      <c r="F109" s="816" t="s">
        <v>5347</v>
      </c>
      <c r="G109" s="795" t="s">
        <v>5433</v>
      </c>
      <c r="H109" s="933">
        <f t="shared" si="1"/>
        <v>48.599999999999994</v>
      </c>
    </row>
    <row r="110" spans="1:8" ht="15.75" thickBot="1">
      <c r="A110" s="1358"/>
      <c r="B110" s="1356"/>
      <c r="C110" s="614" t="s">
        <v>4345</v>
      </c>
      <c r="D110" s="604" t="s">
        <v>1372</v>
      </c>
      <c r="E110" s="798">
        <v>15.5</v>
      </c>
      <c r="F110" s="817" t="s">
        <v>5348</v>
      </c>
      <c r="G110" s="795" t="s">
        <v>5433</v>
      </c>
      <c r="H110" s="933">
        <f t="shared" si="1"/>
        <v>48.599999999999994</v>
      </c>
    </row>
    <row r="111" spans="1:8" ht="15">
      <c r="A111" s="1358"/>
      <c r="B111" s="1384" t="s">
        <v>1943</v>
      </c>
      <c r="C111" s="612" t="s">
        <v>5349</v>
      </c>
      <c r="D111" s="603" t="s">
        <v>1372</v>
      </c>
      <c r="E111" s="796">
        <v>10.7</v>
      </c>
      <c r="F111" s="818" t="s">
        <v>5350</v>
      </c>
      <c r="G111" s="795" t="s">
        <v>5433</v>
      </c>
      <c r="H111" s="933">
        <f t="shared" si="1"/>
        <v>42.839999999999996</v>
      </c>
    </row>
    <row r="112" spans="1:8" ht="15">
      <c r="A112" s="1358"/>
      <c r="B112" s="1385"/>
      <c r="C112" s="613" t="s">
        <v>5351</v>
      </c>
      <c r="D112" s="229" t="s">
        <v>1372</v>
      </c>
      <c r="E112" s="797">
        <v>10.7</v>
      </c>
      <c r="F112" s="816" t="s">
        <v>5352</v>
      </c>
      <c r="G112" s="795" t="s">
        <v>5433</v>
      </c>
      <c r="H112" s="933">
        <f t="shared" si="1"/>
        <v>42.839999999999996</v>
      </c>
    </row>
    <row r="113" spans="1:8" ht="15">
      <c r="A113" s="1358"/>
      <c r="B113" s="1385"/>
      <c r="C113" s="613" t="s">
        <v>5353</v>
      </c>
      <c r="D113" s="230" t="s">
        <v>1372</v>
      </c>
      <c r="E113" s="797">
        <v>10.7</v>
      </c>
      <c r="F113" s="816" t="s">
        <v>5354</v>
      </c>
      <c r="G113" s="795" t="s">
        <v>5433</v>
      </c>
      <c r="H113" s="933">
        <f t="shared" si="1"/>
        <v>42.839999999999996</v>
      </c>
    </row>
    <row r="114" spans="1:8" ht="15.75" thickBot="1">
      <c r="A114" s="1358"/>
      <c r="B114" s="1386"/>
      <c r="C114" s="614" t="s">
        <v>5355</v>
      </c>
      <c r="D114" s="604" t="s">
        <v>1372</v>
      </c>
      <c r="E114" s="798">
        <v>10.7</v>
      </c>
      <c r="F114" s="817" t="s">
        <v>5356</v>
      </c>
      <c r="G114" s="795" t="s">
        <v>5433</v>
      </c>
      <c r="H114" s="933">
        <f t="shared" si="1"/>
        <v>42.839999999999996</v>
      </c>
    </row>
    <row r="115" spans="1:8" ht="15">
      <c r="A115" s="1358"/>
      <c r="B115" s="1384" t="s">
        <v>417</v>
      </c>
      <c r="C115" s="612" t="s">
        <v>5357</v>
      </c>
      <c r="D115" s="603" t="s">
        <v>1372</v>
      </c>
      <c r="E115" s="796">
        <v>9.4</v>
      </c>
      <c r="F115" s="818" t="s">
        <v>5358</v>
      </c>
      <c r="G115" s="795" t="s">
        <v>5433</v>
      </c>
      <c r="H115" s="933">
        <f t="shared" si="1"/>
        <v>41.28</v>
      </c>
    </row>
    <row r="116" spans="1:8" ht="15">
      <c r="A116" s="1358"/>
      <c r="B116" s="1385"/>
      <c r="C116" s="613" t="s">
        <v>5359</v>
      </c>
      <c r="D116" s="229" t="s">
        <v>1372</v>
      </c>
      <c r="E116" s="797">
        <v>9.4</v>
      </c>
      <c r="F116" s="816" t="s">
        <v>5360</v>
      </c>
      <c r="G116" s="795" t="s">
        <v>5433</v>
      </c>
      <c r="H116" s="933">
        <f t="shared" si="1"/>
        <v>41.28</v>
      </c>
    </row>
    <row r="117" spans="1:8" ht="15">
      <c r="A117" s="1358"/>
      <c r="B117" s="1385"/>
      <c r="C117" s="613" t="s">
        <v>5361</v>
      </c>
      <c r="D117" s="230" t="s">
        <v>1372</v>
      </c>
      <c r="E117" s="797">
        <v>9.4</v>
      </c>
      <c r="F117" s="816" t="s">
        <v>5362</v>
      </c>
      <c r="G117" s="795" t="s">
        <v>5433</v>
      </c>
      <c r="H117" s="933">
        <f t="shared" si="1"/>
        <v>41.28</v>
      </c>
    </row>
    <row r="118" spans="1:8" ht="15.75" thickBot="1">
      <c r="A118" s="1358"/>
      <c r="B118" s="1386"/>
      <c r="C118" s="614" t="s">
        <v>5363</v>
      </c>
      <c r="D118" s="604" t="s">
        <v>1372</v>
      </c>
      <c r="E118" s="798">
        <v>9.4</v>
      </c>
      <c r="F118" s="817" t="s">
        <v>5364</v>
      </c>
      <c r="G118" s="795" t="s">
        <v>5433</v>
      </c>
      <c r="H118" s="933">
        <f t="shared" si="1"/>
        <v>41.28</v>
      </c>
    </row>
    <row r="119" spans="1:8" ht="15">
      <c r="A119" s="1358"/>
      <c r="B119" s="1384" t="s">
        <v>178</v>
      </c>
      <c r="C119" s="612" t="s">
        <v>5365</v>
      </c>
      <c r="D119" s="603" t="s">
        <v>1372</v>
      </c>
      <c r="E119" s="796">
        <v>9.9</v>
      </c>
      <c r="F119" s="818" t="s">
        <v>5366</v>
      </c>
      <c r="G119" s="795" t="s">
        <v>5433</v>
      </c>
      <c r="H119" s="933">
        <f t="shared" si="1"/>
        <v>41.88</v>
      </c>
    </row>
    <row r="120" spans="1:8" ht="15">
      <c r="A120" s="1358"/>
      <c r="B120" s="1385"/>
      <c r="C120" s="613" t="s">
        <v>5367</v>
      </c>
      <c r="D120" s="229" t="s">
        <v>1372</v>
      </c>
      <c r="E120" s="797">
        <v>9.4</v>
      </c>
      <c r="F120" s="816" t="s">
        <v>5368</v>
      </c>
      <c r="G120" s="795" t="s">
        <v>5433</v>
      </c>
      <c r="H120" s="933">
        <f t="shared" si="1"/>
        <v>41.28</v>
      </c>
    </row>
    <row r="121" spans="1:8" ht="15">
      <c r="A121" s="1358"/>
      <c r="B121" s="1385"/>
      <c r="C121" s="613" t="s">
        <v>5369</v>
      </c>
      <c r="D121" s="230" t="s">
        <v>1372</v>
      </c>
      <c r="E121" s="797">
        <v>9.4</v>
      </c>
      <c r="F121" s="816" t="s">
        <v>5370</v>
      </c>
      <c r="G121" s="795" t="s">
        <v>5433</v>
      </c>
      <c r="H121" s="933">
        <f t="shared" si="1"/>
        <v>41.28</v>
      </c>
    </row>
    <row r="122" spans="1:8" ht="15.75" thickBot="1">
      <c r="A122" s="1358"/>
      <c r="B122" s="1386"/>
      <c r="C122" s="614" t="s">
        <v>5371</v>
      </c>
      <c r="D122" s="604" t="s">
        <v>1372</v>
      </c>
      <c r="E122" s="798">
        <v>9.4</v>
      </c>
      <c r="F122" s="817" t="s">
        <v>5372</v>
      </c>
      <c r="G122" s="795" t="s">
        <v>5433</v>
      </c>
      <c r="H122" s="933">
        <f t="shared" si="1"/>
        <v>41.28</v>
      </c>
    </row>
    <row r="123" spans="1:8" ht="15">
      <c r="A123" s="1358"/>
      <c r="B123" s="1384" t="s">
        <v>1952</v>
      </c>
      <c r="C123" s="612" t="s">
        <v>5373</v>
      </c>
      <c r="D123" s="603" t="s">
        <v>1372</v>
      </c>
      <c r="E123" s="796">
        <v>16.899999999999999</v>
      </c>
      <c r="F123" s="818" t="s">
        <v>5374</v>
      </c>
      <c r="G123" s="795" t="s">
        <v>5433</v>
      </c>
      <c r="H123" s="933">
        <f t="shared" si="1"/>
        <v>50.28</v>
      </c>
    </row>
    <row r="124" spans="1:8" ht="15">
      <c r="A124" s="1358"/>
      <c r="B124" s="1385"/>
      <c r="C124" s="613" t="s">
        <v>5375</v>
      </c>
      <c r="D124" s="229" t="s">
        <v>1372</v>
      </c>
      <c r="E124" s="797">
        <v>20.9</v>
      </c>
      <c r="F124" s="816" t="s">
        <v>5376</v>
      </c>
      <c r="G124" s="795" t="s">
        <v>5433</v>
      </c>
      <c r="H124" s="933">
        <f t="shared" si="1"/>
        <v>55.08</v>
      </c>
    </row>
    <row r="125" spans="1:8" ht="15">
      <c r="A125" s="1358"/>
      <c r="B125" s="1385"/>
      <c r="C125" s="613" t="s">
        <v>5377</v>
      </c>
      <c r="D125" s="230" t="s">
        <v>1372</v>
      </c>
      <c r="E125" s="797">
        <v>20.9</v>
      </c>
      <c r="F125" s="816" t="s">
        <v>5378</v>
      </c>
      <c r="G125" s="795" t="s">
        <v>5433</v>
      </c>
      <c r="H125" s="933">
        <f t="shared" si="1"/>
        <v>55.08</v>
      </c>
    </row>
    <row r="126" spans="1:8" ht="15.75" thickBot="1">
      <c r="A126" s="1359"/>
      <c r="B126" s="1386"/>
      <c r="C126" s="614" t="s">
        <v>5379</v>
      </c>
      <c r="D126" s="604" t="s">
        <v>1372</v>
      </c>
      <c r="E126" s="798">
        <v>20.9</v>
      </c>
      <c r="F126" s="817" t="s">
        <v>5380</v>
      </c>
      <c r="G126" s="795" t="s">
        <v>5433</v>
      </c>
      <c r="H126" s="933">
        <f t="shared" si="1"/>
        <v>55.08</v>
      </c>
    </row>
    <row r="129" spans="2:8" ht="13.5">
      <c r="B129" s="1387" t="s">
        <v>1296</v>
      </c>
      <c r="C129" s="1387"/>
      <c r="D129" s="1387"/>
      <c r="E129" s="1387"/>
      <c r="F129" s="1254"/>
      <c r="G129" s="1254"/>
      <c r="H129" s="1254"/>
    </row>
    <row r="132" spans="2:8" ht="13.5">
      <c r="B132" s="776" t="s">
        <v>1910</v>
      </c>
    </row>
    <row r="133" spans="2:8" ht="13.5">
      <c r="B133" s="776" t="s">
        <v>1911</v>
      </c>
    </row>
    <row r="134" spans="2:8" ht="13.5">
      <c r="B134" s="776" t="s">
        <v>1912</v>
      </c>
    </row>
  </sheetData>
  <sheetProtection algorithmName="SHA-512" hashValue="g+qwPUq79CCwoXZKOERSipah7mCRp5TIK5xr3oGvdPANKDsNLpukiOgZGjsNaPd53P6sg+la7LtTNBQSsIIxqA==" saltValue="1kpwqlB42UgJhI4M+BB8iw==" spinCount="100000" sheet="1" objects="1" scenarios="1" selectLockedCells="1" selectUnlockedCells="1"/>
  <mergeCells count="41">
    <mergeCell ref="F129:H129"/>
    <mergeCell ref="B111:B114"/>
    <mergeCell ref="B115:B118"/>
    <mergeCell ref="B119:B122"/>
    <mergeCell ref="B123:B126"/>
    <mergeCell ref="B129:E129"/>
    <mergeCell ref="B13:B14"/>
    <mergeCell ref="C13:C14"/>
    <mergeCell ref="B51:B54"/>
    <mergeCell ref="B55:B58"/>
    <mergeCell ref="B59:B62"/>
    <mergeCell ref="G13:G14"/>
    <mergeCell ref="B31:B34"/>
    <mergeCell ref="B99:B102"/>
    <mergeCell ref="H13:H14"/>
    <mergeCell ref="F13:F14"/>
    <mergeCell ref="B79:B82"/>
    <mergeCell ref="B35:B38"/>
    <mergeCell ref="B39:B42"/>
    <mergeCell ref="B43:B46"/>
    <mergeCell ref="B47:B50"/>
    <mergeCell ref="B23:B26"/>
    <mergeCell ref="B83:B86"/>
    <mergeCell ref="B87:B90"/>
    <mergeCell ref="B91:B98"/>
    <mergeCell ref="D13:D14"/>
    <mergeCell ref="E13:E14"/>
    <mergeCell ref="B103:B106"/>
    <mergeCell ref="B107:B110"/>
    <mergeCell ref="A107:A126"/>
    <mergeCell ref="A15:A34"/>
    <mergeCell ref="A35:A42"/>
    <mergeCell ref="A43:A46"/>
    <mergeCell ref="A47:A106"/>
    <mergeCell ref="B27:B30"/>
    <mergeCell ref="B15:B18"/>
    <mergeCell ref="B19:B22"/>
    <mergeCell ref="B67:B70"/>
    <mergeCell ref="B71:B74"/>
    <mergeCell ref="B75:B78"/>
    <mergeCell ref="B63:B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43"/>
  <sheetViews>
    <sheetView workbookViewId="0">
      <selection sqref="A1:XFD1048576"/>
    </sheetView>
  </sheetViews>
  <sheetFormatPr baseColWidth="10" defaultRowHeight="12.75"/>
  <cols>
    <col min="1" max="1" width="52.28515625" customWidth="1"/>
    <col min="2" max="2" width="15.140625" customWidth="1"/>
    <col min="3" max="3" width="31.28515625" customWidth="1"/>
    <col min="4" max="4" width="11.28515625" customWidth="1"/>
    <col min="5" max="5" width="11.42578125" hidden="1" customWidth="1"/>
    <col min="6" max="6" width="16.42578125" customWidth="1"/>
    <col min="7" max="7" width="12.7109375" customWidth="1"/>
  </cols>
  <sheetData>
    <row r="1" spans="1:13">
      <c r="A1" s="215"/>
      <c r="B1" s="215"/>
      <c r="C1" s="215"/>
      <c r="D1" s="215"/>
      <c r="E1" s="215"/>
      <c r="F1" s="215"/>
    </row>
    <row r="2" spans="1:13">
      <c r="A2" s="215"/>
      <c r="B2" s="215"/>
      <c r="C2" s="215"/>
      <c r="D2" s="215"/>
      <c r="E2" s="215"/>
      <c r="F2" s="215"/>
    </row>
    <row r="3" spans="1:13">
      <c r="A3" s="215"/>
      <c r="B3" s="215"/>
      <c r="C3" s="215"/>
      <c r="D3" s="215"/>
      <c r="E3" s="215"/>
      <c r="F3" s="215"/>
    </row>
    <row r="4" spans="1:13">
      <c r="A4" s="215"/>
      <c r="B4" s="215"/>
      <c r="C4" s="215"/>
      <c r="D4" s="215"/>
      <c r="E4" s="215"/>
      <c r="F4" s="215"/>
    </row>
    <row r="5" spans="1:13">
      <c r="A5" s="215"/>
      <c r="B5" s="215"/>
      <c r="C5" s="215"/>
      <c r="D5" s="215"/>
      <c r="E5" s="215"/>
      <c r="F5" s="215"/>
    </row>
    <row r="6" spans="1:13">
      <c r="A6" s="215"/>
      <c r="B6" s="215"/>
      <c r="C6" s="215"/>
      <c r="D6" s="215"/>
      <c r="E6" s="215"/>
      <c r="F6" s="215"/>
    </row>
    <row r="7" spans="1:13">
      <c r="A7" s="215"/>
      <c r="B7" s="215"/>
      <c r="C7" s="215"/>
      <c r="D7" s="215"/>
      <c r="E7" s="215"/>
      <c r="F7" s="215"/>
    </row>
    <row r="8" spans="1:13" ht="19.5">
      <c r="A8" s="219" t="s">
        <v>1131</v>
      </c>
      <c r="B8" s="215"/>
      <c r="C8" s="215"/>
      <c r="D8" s="215"/>
      <c r="E8" s="215"/>
      <c r="F8" s="215"/>
    </row>
    <row r="9" spans="1:13">
      <c r="A9" s="925" t="s">
        <v>1338</v>
      </c>
      <c r="B9" s="216"/>
      <c r="C9" s="215"/>
      <c r="D9" s="215"/>
      <c r="E9" s="215"/>
      <c r="F9" s="215"/>
    </row>
    <row r="10" spans="1:13">
      <c r="A10" s="850"/>
      <c r="B10" s="216"/>
      <c r="C10" s="215"/>
      <c r="D10" s="215"/>
      <c r="E10" s="215"/>
      <c r="F10" s="215"/>
    </row>
    <row r="11" spans="1:13" ht="26.25" customHeight="1">
      <c r="A11" s="910" t="s">
        <v>3155</v>
      </c>
      <c r="B11" s="911" t="s">
        <v>1346</v>
      </c>
      <c r="C11" s="912" t="s">
        <v>1123</v>
      </c>
      <c r="D11" s="911" t="s">
        <v>1553</v>
      </c>
      <c r="E11" s="911" t="s">
        <v>812</v>
      </c>
      <c r="F11" s="912" t="s">
        <v>6306</v>
      </c>
      <c r="G11" s="919" t="s">
        <v>6309</v>
      </c>
    </row>
    <row r="12" spans="1:13" ht="22.5" customHeight="1">
      <c r="A12" s="867" t="s">
        <v>1126</v>
      </c>
      <c r="B12" s="913"/>
      <c r="C12" s="913"/>
      <c r="D12" s="913"/>
      <c r="E12" s="913"/>
      <c r="F12" s="914"/>
      <c r="G12" s="913"/>
    </row>
    <row r="13" spans="1:13" ht="12.75" customHeight="1">
      <c r="A13" s="852" t="s">
        <v>1141</v>
      </c>
      <c r="B13" s="852" t="s">
        <v>1297</v>
      </c>
      <c r="C13" s="855" t="s">
        <v>1125</v>
      </c>
      <c r="D13" s="861" t="s">
        <v>1372</v>
      </c>
      <c r="E13" s="856">
        <v>3</v>
      </c>
      <c r="F13" s="915" t="s">
        <v>1298</v>
      </c>
      <c r="G13" s="934">
        <f>SUM(E13*1.2)+6</f>
        <v>9.6</v>
      </c>
      <c r="H13" s="168"/>
      <c r="I13" s="168"/>
      <c r="J13" s="168"/>
      <c r="K13" s="168"/>
      <c r="L13" s="168"/>
      <c r="M13" s="168"/>
    </row>
    <row r="14" spans="1:13" ht="12.75" customHeight="1">
      <c r="A14" s="864" t="s">
        <v>1142</v>
      </c>
      <c r="B14" s="852" t="s">
        <v>1299</v>
      </c>
      <c r="C14" s="865" t="s">
        <v>1124</v>
      </c>
      <c r="D14" s="861" t="s">
        <v>1372</v>
      </c>
      <c r="E14" s="856">
        <v>3.55</v>
      </c>
      <c r="F14" s="915" t="s">
        <v>1300</v>
      </c>
      <c r="G14" s="934">
        <f t="shared" ref="G14:G43" si="0">SUM(E14*1.2)+6</f>
        <v>10.26</v>
      </c>
      <c r="H14" s="168"/>
      <c r="I14" s="168"/>
      <c r="J14" s="168"/>
      <c r="K14" s="168"/>
      <c r="L14" s="168"/>
      <c r="M14" s="168"/>
    </row>
    <row r="15" spans="1:13">
      <c r="A15" s="864" t="s">
        <v>1143</v>
      </c>
      <c r="B15" s="852" t="s">
        <v>1301</v>
      </c>
      <c r="C15" s="855" t="s">
        <v>1127</v>
      </c>
      <c r="D15" s="861" t="s">
        <v>1372</v>
      </c>
      <c r="E15" s="856">
        <v>6.75</v>
      </c>
      <c r="F15" s="915" t="s">
        <v>1302</v>
      </c>
      <c r="G15" s="934">
        <f t="shared" si="0"/>
        <v>14.1</v>
      </c>
      <c r="H15" s="168"/>
      <c r="I15" s="168"/>
      <c r="J15" s="168"/>
      <c r="K15" s="168"/>
      <c r="L15" s="168"/>
      <c r="M15" s="168"/>
    </row>
    <row r="16" spans="1:13">
      <c r="A16" s="864" t="s">
        <v>1682</v>
      </c>
      <c r="B16" s="852" t="s">
        <v>1683</v>
      </c>
      <c r="C16" s="855" t="s">
        <v>1684</v>
      </c>
      <c r="D16" s="861" t="s">
        <v>1372</v>
      </c>
      <c r="E16" s="856">
        <v>5</v>
      </c>
      <c r="F16" s="915" t="s">
        <v>1685</v>
      </c>
      <c r="G16" s="934">
        <f t="shared" si="0"/>
        <v>12</v>
      </c>
      <c r="H16" s="168"/>
      <c r="I16" s="168"/>
      <c r="J16" s="168"/>
      <c r="K16" s="168"/>
      <c r="L16" s="168"/>
      <c r="M16" s="168"/>
    </row>
    <row r="17" spans="1:13">
      <c r="A17" s="864" t="s">
        <v>1144</v>
      </c>
      <c r="B17" s="852" t="s">
        <v>1303</v>
      </c>
      <c r="C17" s="855" t="s">
        <v>1134</v>
      </c>
      <c r="D17" s="861" t="s">
        <v>1372</v>
      </c>
      <c r="E17" s="856">
        <v>5.12</v>
      </c>
      <c r="F17" s="915" t="s">
        <v>1128</v>
      </c>
      <c r="G17" s="934">
        <f t="shared" si="0"/>
        <v>12.144</v>
      </c>
      <c r="H17" s="168"/>
      <c r="I17" s="168"/>
      <c r="J17" s="168"/>
      <c r="K17" s="168"/>
      <c r="L17" s="168"/>
      <c r="M17" s="168"/>
    </row>
    <row r="18" spans="1:13">
      <c r="A18" s="864" t="s">
        <v>1145</v>
      </c>
      <c r="B18" s="852" t="s">
        <v>1304</v>
      </c>
      <c r="C18" s="855" t="s">
        <v>1135</v>
      </c>
      <c r="D18" s="861" t="s">
        <v>1372</v>
      </c>
      <c r="E18" s="856">
        <v>6.8</v>
      </c>
      <c r="F18" s="915" t="s">
        <v>1129</v>
      </c>
      <c r="G18" s="934">
        <f t="shared" si="0"/>
        <v>14.16</v>
      </c>
      <c r="H18" s="168"/>
      <c r="I18" s="168"/>
      <c r="J18" s="168"/>
      <c r="K18" s="168"/>
      <c r="L18" s="168"/>
      <c r="M18" s="168"/>
    </row>
    <row r="19" spans="1:13">
      <c r="A19" s="864" t="s">
        <v>1146</v>
      </c>
      <c r="B19" s="852" t="s">
        <v>1305</v>
      </c>
      <c r="C19" s="855" t="s">
        <v>1135</v>
      </c>
      <c r="D19" s="861" t="s">
        <v>1372</v>
      </c>
      <c r="E19" s="856">
        <v>12.47</v>
      </c>
      <c r="F19" s="915" t="s">
        <v>1130</v>
      </c>
      <c r="G19" s="934">
        <f t="shared" si="0"/>
        <v>20.963999999999999</v>
      </c>
      <c r="H19" s="168"/>
      <c r="I19" s="168"/>
      <c r="J19" s="168"/>
      <c r="K19" s="168"/>
      <c r="L19" s="168"/>
      <c r="M19" s="168"/>
    </row>
    <row r="20" spans="1:13" ht="12.75" customHeight="1">
      <c r="A20" s="866" t="s">
        <v>1147</v>
      </c>
      <c r="B20" s="866" t="s">
        <v>1136</v>
      </c>
      <c r="C20" s="866" t="s">
        <v>1133</v>
      </c>
      <c r="D20" s="861" t="s">
        <v>1372</v>
      </c>
      <c r="E20" s="857">
        <v>6</v>
      </c>
      <c r="F20" s="915" t="s">
        <v>1138</v>
      </c>
      <c r="G20" s="934">
        <f t="shared" si="0"/>
        <v>13.2</v>
      </c>
      <c r="H20" s="220"/>
      <c r="I20" s="221"/>
      <c r="J20" s="221"/>
      <c r="K20" s="221"/>
      <c r="L20" s="221"/>
      <c r="M20" s="168"/>
    </row>
    <row r="21" spans="1:13" ht="12.75" customHeight="1">
      <c r="A21" s="866" t="s">
        <v>1140</v>
      </c>
      <c r="B21" s="866" t="s">
        <v>1137</v>
      </c>
      <c r="C21" s="866" t="s">
        <v>1132</v>
      </c>
      <c r="D21" s="861" t="s">
        <v>1372</v>
      </c>
      <c r="E21" s="857">
        <v>10</v>
      </c>
      <c r="F21" s="915" t="s">
        <v>1139</v>
      </c>
      <c r="G21" s="934">
        <f t="shared" si="0"/>
        <v>18</v>
      </c>
      <c r="H21" s="220"/>
      <c r="I21" s="221"/>
      <c r="J21" s="221"/>
      <c r="K21" s="221"/>
      <c r="L21" s="221"/>
      <c r="M21" s="168"/>
    </row>
    <row r="22" spans="1:13" ht="19.5" customHeight="1">
      <c r="A22" s="867" t="s">
        <v>1306</v>
      </c>
      <c r="B22" s="1388"/>
      <c r="C22" s="1388"/>
      <c r="D22" s="217"/>
      <c r="E22" s="859"/>
      <c r="F22" s="916"/>
      <c r="G22" s="859"/>
    </row>
    <row r="23" spans="1:13">
      <c r="A23" s="854" t="s">
        <v>1157</v>
      </c>
      <c r="B23" s="854" t="s">
        <v>1307</v>
      </c>
      <c r="C23" s="854" t="s">
        <v>1151</v>
      </c>
      <c r="D23" s="861" t="s">
        <v>1372</v>
      </c>
      <c r="E23" s="858">
        <v>5.5</v>
      </c>
      <c r="F23" s="917" t="s">
        <v>1308</v>
      </c>
      <c r="G23" s="934">
        <f t="shared" si="0"/>
        <v>12.6</v>
      </c>
    </row>
    <row r="24" spans="1:13">
      <c r="A24" s="854" t="s">
        <v>2843</v>
      </c>
      <c r="B24" s="854" t="s">
        <v>1309</v>
      </c>
      <c r="C24" s="854" t="s">
        <v>1151</v>
      </c>
      <c r="D24" s="861" t="s">
        <v>1372</v>
      </c>
      <c r="E24" s="858">
        <v>1.28</v>
      </c>
      <c r="F24" s="917" t="s">
        <v>1310</v>
      </c>
      <c r="G24" s="934">
        <f t="shared" si="0"/>
        <v>7.5359999999999996</v>
      </c>
    </row>
    <row r="25" spans="1:13">
      <c r="A25" s="868" t="s">
        <v>1158</v>
      </c>
      <c r="B25" s="854" t="s">
        <v>1311</v>
      </c>
      <c r="C25" s="854" t="s">
        <v>1151</v>
      </c>
      <c r="D25" s="861" t="s">
        <v>1372</v>
      </c>
      <c r="E25" s="858">
        <v>1.35</v>
      </c>
      <c r="F25" s="917" t="s">
        <v>1313</v>
      </c>
      <c r="G25" s="934">
        <f t="shared" si="0"/>
        <v>7.62</v>
      </c>
    </row>
    <row r="26" spans="1:13">
      <c r="A26" s="868" t="s">
        <v>1187</v>
      </c>
      <c r="B26" s="854" t="s">
        <v>1314</v>
      </c>
      <c r="C26" s="854" t="s">
        <v>1151</v>
      </c>
      <c r="D26" s="861" t="s">
        <v>1372</v>
      </c>
      <c r="E26" s="858">
        <v>1.5</v>
      </c>
      <c r="F26" s="917" t="s">
        <v>1315</v>
      </c>
      <c r="G26" s="934">
        <f t="shared" si="0"/>
        <v>7.8</v>
      </c>
    </row>
    <row r="27" spans="1:13">
      <c r="A27" s="868" t="s">
        <v>1159</v>
      </c>
      <c r="B27" s="854" t="s">
        <v>1316</v>
      </c>
      <c r="C27" s="854" t="s">
        <v>1151</v>
      </c>
      <c r="D27" s="861" t="s">
        <v>1372</v>
      </c>
      <c r="E27" s="858">
        <v>1.93</v>
      </c>
      <c r="F27" s="917" t="s">
        <v>1317</v>
      </c>
      <c r="G27" s="934">
        <f t="shared" si="0"/>
        <v>8.3159999999999989</v>
      </c>
    </row>
    <row r="28" spans="1:13">
      <c r="A28" s="868" t="s">
        <v>1160</v>
      </c>
      <c r="B28" s="854" t="s">
        <v>1152</v>
      </c>
      <c r="C28" s="854" t="s">
        <v>1151</v>
      </c>
      <c r="D28" s="861" t="s">
        <v>1372</v>
      </c>
      <c r="E28" s="858">
        <v>3.95</v>
      </c>
      <c r="F28" s="917" t="s">
        <v>1153</v>
      </c>
      <c r="G28" s="934">
        <f t="shared" si="0"/>
        <v>10.74</v>
      </c>
    </row>
    <row r="29" spans="1:13">
      <c r="A29" s="868" t="s">
        <v>1689</v>
      </c>
      <c r="B29" s="854" t="s">
        <v>1690</v>
      </c>
      <c r="C29" s="854" t="s">
        <v>1151</v>
      </c>
      <c r="D29" s="861" t="s">
        <v>1372</v>
      </c>
      <c r="E29" s="858">
        <v>3.31</v>
      </c>
      <c r="F29" s="917" t="s">
        <v>1691</v>
      </c>
      <c r="G29" s="934">
        <f t="shared" si="0"/>
        <v>9.9719999999999995</v>
      </c>
    </row>
    <row r="30" spans="1:13">
      <c r="A30" s="868" t="s">
        <v>1161</v>
      </c>
      <c r="B30" s="854" t="s">
        <v>1318</v>
      </c>
      <c r="C30" s="854" t="s">
        <v>1151</v>
      </c>
      <c r="D30" s="861" t="s">
        <v>1372</v>
      </c>
      <c r="E30" s="858">
        <v>1.3</v>
      </c>
      <c r="F30" s="917" t="s">
        <v>1319</v>
      </c>
      <c r="G30" s="934">
        <f t="shared" si="0"/>
        <v>7.5600000000000005</v>
      </c>
    </row>
    <row r="31" spans="1:13">
      <c r="A31" s="868" t="s">
        <v>1162</v>
      </c>
      <c r="B31" s="854" t="s">
        <v>1320</v>
      </c>
      <c r="C31" s="854" t="s">
        <v>1151</v>
      </c>
      <c r="D31" s="861" t="s">
        <v>1372</v>
      </c>
      <c r="E31" s="858">
        <v>1.37</v>
      </c>
      <c r="F31" s="917" t="s">
        <v>1321</v>
      </c>
      <c r="G31" s="934">
        <f t="shared" si="0"/>
        <v>7.6440000000000001</v>
      </c>
    </row>
    <row r="32" spans="1:13">
      <c r="A32" s="864" t="s">
        <v>1163</v>
      </c>
      <c r="B32" s="869" t="s">
        <v>1154</v>
      </c>
      <c r="C32" s="854" t="s">
        <v>1151</v>
      </c>
      <c r="D32" s="861" t="s">
        <v>1372</v>
      </c>
      <c r="E32" s="858">
        <v>6.05</v>
      </c>
      <c r="F32" s="917" t="s">
        <v>1322</v>
      </c>
      <c r="G32" s="934">
        <f t="shared" si="0"/>
        <v>13.26</v>
      </c>
    </row>
    <row r="33" spans="1:9">
      <c r="A33" s="864" t="s">
        <v>1164</v>
      </c>
      <c r="B33" s="854" t="s">
        <v>1148</v>
      </c>
      <c r="C33" s="854" t="s">
        <v>1151</v>
      </c>
      <c r="D33" s="861" t="s">
        <v>1372</v>
      </c>
      <c r="E33" s="858">
        <v>1.25</v>
      </c>
      <c r="F33" s="917" t="s">
        <v>1149</v>
      </c>
      <c r="G33" s="934">
        <f t="shared" si="0"/>
        <v>7.5</v>
      </c>
      <c r="H33" s="168"/>
      <c r="I33" s="168"/>
    </row>
    <row r="34" spans="1:9">
      <c r="A34" s="864" t="s">
        <v>1190</v>
      </c>
      <c r="B34" s="854" t="s">
        <v>1188</v>
      </c>
      <c r="C34" s="854" t="s">
        <v>1151</v>
      </c>
      <c r="D34" s="861" t="s">
        <v>1372</v>
      </c>
      <c r="E34" s="858">
        <v>3.9</v>
      </c>
      <c r="F34" s="917" t="s">
        <v>1189</v>
      </c>
      <c r="G34" s="934">
        <f t="shared" si="0"/>
        <v>10.68</v>
      </c>
      <c r="H34" s="168"/>
      <c r="I34" s="168"/>
    </row>
    <row r="35" spans="1:9">
      <c r="A35" s="864" t="s">
        <v>1199</v>
      </c>
      <c r="B35" s="870" t="s">
        <v>1201</v>
      </c>
      <c r="C35" s="854" t="s">
        <v>1151</v>
      </c>
      <c r="D35" s="861" t="s">
        <v>1372</v>
      </c>
      <c r="E35" s="858">
        <v>1.48</v>
      </c>
      <c r="F35" s="917" t="s">
        <v>1200</v>
      </c>
      <c r="G35" s="934">
        <f t="shared" si="0"/>
        <v>7.7759999999999998</v>
      </c>
      <c r="H35" s="223"/>
      <c r="I35" s="168"/>
    </row>
    <row r="36" spans="1:9" ht="20.25" customHeight="1">
      <c r="A36" s="867" t="s">
        <v>1323</v>
      </c>
      <c r="B36" s="853"/>
      <c r="C36" s="853"/>
      <c r="D36" s="218"/>
      <c r="E36" s="860"/>
      <c r="F36" s="916"/>
      <c r="G36" s="935"/>
      <c r="H36" s="168"/>
      <c r="I36" s="168"/>
    </row>
    <row r="37" spans="1:9">
      <c r="A37" s="868" t="s">
        <v>5015</v>
      </c>
      <c r="B37" s="277" t="s">
        <v>5016</v>
      </c>
      <c r="C37" s="854" t="s">
        <v>1155</v>
      </c>
      <c r="D37" s="861" t="s">
        <v>1372</v>
      </c>
      <c r="E37" s="858">
        <v>0.9</v>
      </c>
      <c r="F37" s="917" t="s">
        <v>5017</v>
      </c>
      <c r="G37" s="934">
        <f t="shared" si="0"/>
        <v>7.08</v>
      </c>
      <c r="H37" s="168"/>
      <c r="I37" s="168"/>
    </row>
    <row r="38" spans="1:9">
      <c r="A38" s="868" t="s">
        <v>1165</v>
      </c>
      <c r="B38" s="854" t="s">
        <v>1156</v>
      </c>
      <c r="C38" s="854" t="s">
        <v>1155</v>
      </c>
      <c r="D38" s="861" t="s">
        <v>1372</v>
      </c>
      <c r="E38" s="858">
        <v>0.83</v>
      </c>
      <c r="F38" s="917" t="s">
        <v>1324</v>
      </c>
      <c r="G38" s="934">
        <f t="shared" si="0"/>
        <v>6.9959999999999996</v>
      </c>
      <c r="H38" s="168"/>
      <c r="I38" s="168"/>
    </row>
    <row r="39" spans="1:9">
      <c r="A39" s="868" t="s">
        <v>5020</v>
      </c>
      <c r="B39" s="854"/>
      <c r="C39" s="854" t="s">
        <v>1155</v>
      </c>
      <c r="D39" s="862" t="s">
        <v>5018</v>
      </c>
      <c r="E39" s="858">
        <v>0.96</v>
      </c>
      <c r="F39" s="917" t="s">
        <v>5019</v>
      </c>
      <c r="G39" s="934">
        <f t="shared" si="0"/>
        <v>7.1520000000000001</v>
      </c>
      <c r="H39" s="168"/>
      <c r="I39" s="168"/>
    </row>
    <row r="40" spans="1:9">
      <c r="A40" s="868" t="s">
        <v>1203</v>
      </c>
      <c r="B40" s="854" t="s">
        <v>1204</v>
      </c>
      <c r="C40" s="854" t="s">
        <v>1155</v>
      </c>
      <c r="D40" s="863"/>
      <c r="E40" s="858">
        <v>1.2</v>
      </c>
      <c r="F40" s="917" t="s">
        <v>1202</v>
      </c>
      <c r="G40" s="934">
        <f t="shared" si="0"/>
        <v>7.4399999999999995</v>
      </c>
      <c r="H40" s="168"/>
      <c r="I40" s="168"/>
    </row>
    <row r="41" spans="1:9">
      <c r="A41" s="868" t="s">
        <v>1686</v>
      </c>
      <c r="B41" s="854" t="s">
        <v>1688</v>
      </c>
      <c r="C41" s="854" t="s">
        <v>1155</v>
      </c>
      <c r="D41" s="863"/>
      <c r="E41" s="858">
        <v>1.3</v>
      </c>
      <c r="F41" s="917" t="s">
        <v>1687</v>
      </c>
      <c r="G41" s="934">
        <f t="shared" si="0"/>
        <v>7.5600000000000005</v>
      </c>
    </row>
    <row r="42" spans="1:9">
      <c r="A42" s="868" t="s">
        <v>3305</v>
      </c>
      <c r="B42" s="854"/>
      <c r="C42" s="854" t="s">
        <v>1155</v>
      </c>
      <c r="D42" s="863"/>
      <c r="E42" s="858">
        <v>1.26</v>
      </c>
      <c r="F42" s="917" t="s">
        <v>3304</v>
      </c>
      <c r="G42" s="934">
        <f t="shared" si="0"/>
        <v>7.5120000000000005</v>
      </c>
    </row>
    <row r="43" spans="1:9">
      <c r="A43" s="868" t="s">
        <v>4523</v>
      </c>
      <c r="B43" s="855"/>
      <c r="C43" s="855" t="s">
        <v>1155</v>
      </c>
      <c r="D43" s="861" t="s">
        <v>1372</v>
      </c>
      <c r="E43" s="858">
        <v>1.9</v>
      </c>
      <c r="F43" s="918" t="s">
        <v>4524</v>
      </c>
      <c r="G43" s="934">
        <f t="shared" si="0"/>
        <v>8.2799999999999994</v>
      </c>
    </row>
  </sheetData>
  <sheetProtection algorithmName="SHA-512" hashValue="fBL9ef6o0l5Fb2hxaw8rPB8yU9f7xlXwKlcAwIvABEvdgQxNzFJeiH/TzPG3jlsRV9xdzfQtNYgg/akAnLFfgA==" saltValue="NpCX+8oPmmdsAEtuDUVbBQ==" spinCount="100000" sheet="1" objects="1" scenarios="1" selectLockedCells="1" selectUnlockedCells="1"/>
  <mergeCells count="1">
    <mergeCell ref="B22:C22"/>
  </mergeCells>
  <phoneticPr fontId="1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C00000"/>
  </sheetPr>
  <dimension ref="A8:H22"/>
  <sheetViews>
    <sheetView workbookViewId="0">
      <selection sqref="A1:XFD1048576"/>
    </sheetView>
  </sheetViews>
  <sheetFormatPr baseColWidth="10" defaultRowHeight="12.75"/>
  <cols>
    <col min="1" max="1" width="33.42578125" customWidth="1"/>
    <col min="2" max="2" width="17.5703125" customWidth="1"/>
    <col min="3" max="3" width="19.7109375" customWidth="1"/>
    <col min="4" max="4" width="12.42578125" customWidth="1"/>
    <col min="5" max="5" width="11.42578125" hidden="1" customWidth="1"/>
    <col min="6" max="6" width="14.140625" customWidth="1"/>
  </cols>
  <sheetData>
    <row r="8" spans="1:7" ht="19.5">
      <c r="A8" s="219" t="s">
        <v>4572</v>
      </c>
    </row>
    <row r="9" spans="1:7">
      <c r="A9" s="9" t="s">
        <v>6310</v>
      </c>
    </row>
    <row r="10" spans="1:7">
      <c r="A10" s="9"/>
    </row>
    <row r="11" spans="1:7">
      <c r="A11" s="925" t="s">
        <v>1338</v>
      </c>
    </row>
    <row r="12" spans="1:7">
      <c r="A12" s="926"/>
    </row>
    <row r="13" spans="1:7">
      <c r="A13" s="96" t="s">
        <v>3155</v>
      </c>
      <c r="B13" s="96" t="s">
        <v>1346</v>
      </c>
      <c r="C13" s="97" t="s">
        <v>1553</v>
      </c>
      <c r="D13" s="98" t="s">
        <v>4565</v>
      </c>
      <c r="E13" s="479" t="s">
        <v>1554</v>
      </c>
      <c r="F13" s="96" t="s">
        <v>6306</v>
      </c>
      <c r="G13" s="479" t="s">
        <v>6309</v>
      </c>
    </row>
    <row r="14" spans="1:7" ht="18.75">
      <c r="A14" s="100" t="s">
        <v>1383</v>
      </c>
      <c r="B14" s="101"/>
      <c r="C14" s="102"/>
      <c r="D14" s="102"/>
      <c r="E14" s="480"/>
      <c r="F14" s="102"/>
      <c r="G14" s="480"/>
    </row>
    <row r="15" spans="1:7">
      <c r="A15" s="1389" t="s">
        <v>4573</v>
      </c>
      <c r="B15" s="277" t="s">
        <v>4547</v>
      </c>
      <c r="C15" s="277" t="s">
        <v>4548</v>
      </c>
      <c r="D15" s="555" t="s">
        <v>4568</v>
      </c>
      <c r="E15" s="319">
        <v>4.95</v>
      </c>
      <c r="F15" s="319" t="s">
        <v>4549</v>
      </c>
      <c r="G15" s="949">
        <f>SUM(E15*1.2)+6</f>
        <v>11.940000000000001</v>
      </c>
    </row>
    <row r="16" spans="1:7">
      <c r="A16" s="1390"/>
      <c r="B16" s="277" t="s">
        <v>4550</v>
      </c>
      <c r="C16" s="277" t="s">
        <v>4548</v>
      </c>
      <c r="D16" s="555" t="s">
        <v>4566</v>
      </c>
      <c r="E16" s="319">
        <v>5.3</v>
      </c>
      <c r="F16" s="319" t="s">
        <v>4551</v>
      </c>
      <c r="G16" s="949">
        <f t="shared" ref="G16:G22" si="0">SUM(E16*1.2)+6</f>
        <v>12.36</v>
      </c>
    </row>
    <row r="17" spans="1:8">
      <c r="A17" s="1390"/>
      <c r="B17" s="277" t="s">
        <v>4552</v>
      </c>
      <c r="C17" s="277" t="s">
        <v>4553</v>
      </c>
      <c r="D17" s="555" t="s">
        <v>4567</v>
      </c>
      <c r="E17" s="319">
        <v>4.95</v>
      </c>
      <c r="F17" s="319" t="s">
        <v>4554</v>
      </c>
      <c r="G17" s="949">
        <f t="shared" si="0"/>
        <v>11.940000000000001</v>
      </c>
    </row>
    <row r="18" spans="1:8">
      <c r="A18" s="1390"/>
      <c r="B18" s="277" t="s">
        <v>4555</v>
      </c>
      <c r="C18" s="277" t="s">
        <v>4553</v>
      </c>
      <c r="D18" s="555" t="s">
        <v>4568</v>
      </c>
      <c r="E18" s="319">
        <v>5.5</v>
      </c>
      <c r="F18" s="319" t="s">
        <v>4556</v>
      </c>
      <c r="G18" s="949">
        <f t="shared" si="0"/>
        <v>12.6</v>
      </c>
    </row>
    <row r="19" spans="1:8">
      <c r="A19" s="1390"/>
      <c r="B19" s="277" t="s">
        <v>4557</v>
      </c>
      <c r="C19" s="277" t="s">
        <v>4553</v>
      </c>
      <c r="D19" s="555" t="s">
        <v>4566</v>
      </c>
      <c r="E19" s="319">
        <v>5.6</v>
      </c>
      <c r="F19" s="319" t="s">
        <v>4558</v>
      </c>
      <c r="G19" s="949">
        <f t="shared" si="0"/>
        <v>12.719999999999999</v>
      </c>
    </row>
    <row r="20" spans="1:8">
      <c r="A20" s="1391"/>
      <c r="B20" s="277" t="s">
        <v>4559</v>
      </c>
      <c r="C20" s="277" t="s">
        <v>4560</v>
      </c>
      <c r="D20" s="555" t="s">
        <v>4566</v>
      </c>
      <c r="E20" s="319">
        <v>6</v>
      </c>
      <c r="F20" s="319" t="s">
        <v>4561</v>
      </c>
      <c r="G20" s="949">
        <f t="shared" si="0"/>
        <v>13.2</v>
      </c>
    </row>
    <row r="21" spans="1:8" ht="18.75">
      <c r="A21" s="100" t="s">
        <v>4563</v>
      </c>
      <c r="B21" s="101"/>
      <c r="C21" s="102"/>
      <c r="D21" s="102"/>
      <c r="E21" s="480"/>
      <c r="F21" s="102"/>
      <c r="G21" s="480"/>
    </row>
    <row r="22" spans="1:8" ht="89.25">
      <c r="A22" s="552" t="s">
        <v>4564</v>
      </c>
      <c r="B22" s="421" t="s">
        <v>4562</v>
      </c>
      <c r="C22" s="553" t="s">
        <v>4569</v>
      </c>
      <c r="D22" s="421" t="s">
        <v>4570</v>
      </c>
      <c r="E22" s="557">
        <v>6</v>
      </c>
      <c r="F22" s="556" t="s">
        <v>4571</v>
      </c>
      <c r="G22" s="940">
        <f t="shared" si="0"/>
        <v>13.2</v>
      </c>
      <c r="H22" s="554"/>
    </row>
  </sheetData>
  <sheetProtection algorithmName="SHA-512" hashValue="J15obYDsCEWxYfH4WqnTU8EchJ1RQPJ6yGXyOqpytc7wx1+0+fSMxS7j3+66JDdslo0kUL1zXx2kqbofHoqBcA==" saltValue="F6Lz3s7njV2sEFp8SjfSbQ==" spinCount="100000" sheet="1" objects="1" scenarios="1" selectLockedCells="1" selectUnlockedCells="1"/>
  <mergeCells count="1">
    <mergeCell ref="A15:A20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9:I85"/>
  <sheetViews>
    <sheetView workbookViewId="0">
      <selection sqref="A1:XFD1048576"/>
    </sheetView>
  </sheetViews>
  <sheetFormatPr baseColWidth="10" defaultRowHeight="12.75"/>
  <cols>
    <col min="1" max="1" width="40.7109375" customWidth="1"/>
    <col min="2" max="2" width="18" customWidth="1"/>
    <col min="4" max="4" width="13.28515625" style="293" customWidth="1"/>
    <col min="5" max="5" width="14.140625" style="293" customWidth="1"/>
    <col min="6" max="6" width="11.42578125" hidden="1" customWidth="1"/>
    <col min="7" max="7" width="16.140625" customWidth="1"/>
    <col min="8" max="8" width="32.85546875" hidden="1" customWidth="1"/>
  </cols>
  <sheetData>
    <row r="9" spans="1:9" ht="19.5">
      <c r="A9" s="871" t="s">
        <v>2038</v>
      </c>
    </row>
    <row r="10" spans="1:9">
      <c r="A10" s="925" t="s">
        <v>1338</v>
      </c>
    </row>
    <row r="11" spans="1:9">
      <c r="A11" s="212"/>
    </row>
    <row r="12" spans="1:9">
      <c r="A12" s="1392" t="s">
        <v>3155</v>
      </c>
      <c r="B12" s="1392" t="s">
        <v>1346</v>
      </c>
      <c r="C12" s="1392" t="s">
        <v>1553</v>
      </c>
      <c r="D12" s="1392" t="s">
        <v>1781</v>
      </c>
      <c r="E12" s="1392" t="s">
        <v>2033</v>
      </c>
      <c r="F12" s="1393" t="s">
        <v>1554</v>
      </c>
      <c r="G12" s="1392" t="s">
        <v>6306</v>
      </c>
      <c r="H12" s="1394" t="s">
        <v>5428</v>
      </c>
      <c r="I12" s="1393" t="s">
        <v>6309</v>
      </c>
    </row>
    <row r="13" spans="1:9">
      <c r="A13" s="1392"/>
      <c r="B13" s="1392"/>
      <c r="C13" s="1392"/>
      <c r="D13" s="1392"/>
      <c r="E13" s="1392"/>
      <c r="F13" s="1393"/>
      <c r="G13" s="1392"/>
      <c r="H13" s="1394"/>
      <c r="I13" s="1393"/>
    </row>
    <row r="14" spans="1:9" ht="18.75">
      <c r="A14" s="416" t="s">
        <v>1780</v>
      </c>
      <c r="B14" s="312"/>
      <c r="C14" s="313"/>
      <c r="D14" s="313"/>
      <c r="E14" s="313"/>
      <c r="F14" s="313"/>
      <c r="G14" s="314"/>
      <c r="H14" s="1395" t="s">
        <v>5429</v>
      </c>
      <c r="I14" s="814"/>
    </row>
    <row r="15" spans="1:9" ht="18.75">
      <c r="A15" s="877" t="s">
        <v>2076</v>
      </c>
      <c r="B15" s="315"/>
      <c r="C15" s="316"/>
      <c r="D15" s="316"/>
      <c r="E15" s="316"/>
      <c r="F15" s="316"/>
      <c r="G15" s="317"/>
      <c r="H15" s="1396"/>
      <c r="I15" s="815"/>
    </row>
    <row r="16" spans="1:9">
      <c r="A16" s="296" t="s">
        <v>2067</v>
      </c>
      <c r="B16" s="301" t="s">
        <v>2032</v>
      </c>
      <c r="C16" s="302" t="s">
        <v>1372</v>
      </c>
      <c r="D16" s="303" t="s">
        <v>610</v>
      </c>
      <c r="E16" s="303" t="s">
        <v>2034</v>
      </c>
      <c r="F16" s="872">
        <v>25</v>
      </c>
      <c r="G16" s="298" t="s">
        <v>1782</v>
      </c>
      <c r="H16" s="795" t="s">
        <v>5430</v>
      </c>
      <c r="I16" s="936">
        <f>SUM(F16*1.2)+30</f>
        <v>60</v>
      </c>
    </row>
    <row r="17" spans="1:9">
      <c r="A17" s="878" t="s">
        <v>2066</v>
      </c>
      <c r="B17" s="275" t="s">
        <v>2068</v>
      </c>
      <c r="C17" s="229"/>
      <c r="D17" s="294"/>
      <c r="E17" s="294"/>
      <c r="F17" s="873"/>
      <c r="G17" s="276"/>
      <c r="H17" s="920"/>
      <c r="I17" s="936"/>
    </row>
    <row r="18" spans="1:9">
      <c r="A18" s="879" t="s">
        <v>2035</v>
      </c>
      <c r="B18" s="275" t="s">
        <v>2037</v>
      </c>
      <c r="C18" s="229" t="s">
        <v>1372</v>
      </c>
      <c r="D18" s="294" t="s">
        <v>610</v>
      </c>
      <c r="E18" s="294" t="s">
        <v>2036</v>
      </c>
      <c r="F18" s="873">
        <v>25</v>
      </c>
      <c r="G18" s="276" t="s">
        <v>1783</v>
      </c>
      <c r="H18" s="795" t="s">
        <v>5430</v>
      </c>
      <c r="I18" s="936">
        <f t="shared" ref="I18:I78" si="0">SUM(F18*1.2)+30</f>
        <v>60</v>
      </c>
    </row>
    <row r="19" spans="1:9">
      <c r="A19" s="880" t="s">
        <v>2069</v>
      </c>
      <c r="B19" s="275"/>
      <c r="C19" s="229"/>
      <c r="D19" s="294"/>
      <c r="E19" s="294"/>
      <c r="F19" s="873"/>
      <c r="G19" s="276"/>
      <c r="H19" s="920"/>
      <c r="I19" s="936"/>
    </row>
    <row r="20" spans="1:9">
      <c r="A20" s="879" t="s">
        <v>2044</v>
      </c>
      <c r="B20" s="275" t="s">
        <v>2039</v>
      </c>
      <c r="C20" s="229" t="s">
        <v>1372</v>
      </c>
      <c r="D20" s="294" t="s">
        <v>2043</v>
      </c>
      <c r="E20" s="294" t="s">
        <v>2040</v>
      </c>
      <c r="F20" s="873">
        <v>35.6</v>
      </c>
      <c r="G20" s="276" t="s">
        <v>2050</v>
      </c>
      <c r="H20" s="795" t="s">
        <v>5430</v>
      </c>
      <c r="I20" s="936">
        <f t="shared" si="0"/>
        <v>72.72</v>
      </c>
    </row>
    <row r="21" spans="1:9">
      <c r="A21" s="880" t="s">
        <v>2070</v>
      </c>
      <c r="B21" s="275"/>
      <c r="C21" s="229"/>
      <c r="D21" s="294"/>
      <c r="E21" s="294"/>
      <c r="F21" s="873"/>
      <c r="G21" s="276"/>
      <c r="H21" s="920"/>
      <c r="I21" s="936"/>
    </row>
    <row r="22" spans="1:9">
      <c r="A22" s="879" t="s">
        <v>2072</v>
      </c>
      <c r="B22" s="275" t="s">
        <v>2042</v>
      </c>
      <c r="C22" s="229" t="s">
        <v>1372</v>
      </c>
      <c r="D22" s="294" t="s">
        <v>2043</v>
      </c>
      <c r="E22" s="294" t="s">
        <v>2041</v>
      </c>
      <c r="F22" s="873">
        <v>35.6</v>
      </c>
      <c r="G22" s="276" t="s">
        <v>2051</v>
      </c>
      <c r="H22" s="795" t="s">
        <v>5430</v>
      </c>
      <c r="I22" s="936">
        <f t="shared" si="0"/>
        <v>72.72</v>
      </c>
    </row>
    <row r="23" spans="1:9">
      <c r="A23" s="880" t="s">
        <v>2071</v>
      </c>
      <c r="B23" s="275"/>
      <c r="C23" s="229"/>
      <c r="D23" s="294"/>
      <c r="E23" s="294"/>
      <c r="F23" s="873"/>
      <c r="G23" s="276"/>
      <c r="H23" s="920"/>
      <c r="I23" s="936"/>
    </row>
    <row r="24" spans="1:9">
      <c r="A24" s="881" t="s">
        <v>2045</v>
      </c>
      <c r="B24" s="275" t="s">
        <v>2046</v>
      </c>
      <c r="C24" s="229" t="s">
        <v>1372</v>
      </c>
      <c r="D24" s="294" t="s">
        <v>2048</v>
      </c>
      <c r="E24" s="294" t="s">
        <v>2049</v>
      </c>
      <c r="F24" s="873">
        <v>90</v>
      </c>
      <c r="G24" s="276" t="s">
        <v>2052</v>
      </c>
      <c r="H24" s="795" t="s">
        <v>5430</v>
      </c>
      <c r="I24" s="936">
        <f t="shared" si="0"/>
        <v>138</v>
      </c>
    </row>
    <row r="25" spans="1:9">
      <c r="A25" s="881" t="s">
        <v>2073</v>
      </c>
      <c r="B25" s="275"/>
      <c r="C25" s="229"/>
      <c r="D25" s="294"/>
      <c r="E25" s="294"/>
      <c r="F25" s="873"/>
      <c r="G25" s="276"/>
      <c r="H25" s="920"/>
      <c r="I25" s="936"/>
    </row>
    <row r="26" spans="1:9">
      <c r="A26" s="879" t="s">
        <v>2075</v>
      </c>
      <c r="B26" s="275" t="s">
        <v>2047</v>
      </c>
      <c r="C26" s="229" t="s">
        <v>1372</v>
      </c>
      <c r="D26" s="294" t="s">
        <v>2048</v>
      </c>
      <c r="E26" s="294" t="s">
        <v>2049</v>
      </c>
      <c r="F26" s="873">
        <v>110</v>
      </c>
      <c r="G26" s="276" t="s">
        <v>2053</v>
      </c>
      <c r="H26" s="795" t="s">
        <v>5430</v>
      </c>
      <c r="I26" s="936">
        <f t="shared" si="0"/>
        <v>162</v>
      </c>
    </row>
    <row r="27" spans="1:9">
      <c r="A27" s="880" t="s">
        <v>2074</v>
      </c>
      <c r="B27" s="275"/>
      <c r="C27" s="229"/>
      <c r="D27" s="294"/>
      <c r="E27" s="294"/>
      <c r="F27" s="873"/>
      <c r="G27" s="276"/>
      <c r="H27" s="920"/>
      <c r="I27" s="936"/>
    </row>
    <row r="28" spans="1:9">
      <c r="A28" s="881" t="s">
        <v>2054</v>
      </c>
      <c r="B28" s="275" t="s">
        <v>2055</v>
      </c>
      <c r="C28" s="229" t="s">
        <v>1372</v>
      </c>
      <c r="D28" s="294" t="s">
        <v>610</v>
      </c>
      <c r="E28" s="294" t="s">
        <v>2056</v>
      </c>
      <c r="F28" s="873">
        <v>25</v>
      </c>
      <c r="G28" s="276" t="s">
        <v>2058</v>
      </c>
      <c r="H28" s="795" t="s">
        <v>5430</v>
      </c>
      <c r="I28" s="936">
        <f t="shared" si="0"/>
        <v>60</v>
      </c>
    </row>
    <row r="29" spans="1:9">
      <c r="A29" s="881" t="s">
        <v>2077</v>
      </c>
      <c r="B29" s="275"/>
      <c r="C29" s="229"/>
      <c r="D29" s="294"/>
      <c r="E29" s="294"/>
      <c r="F29" s="873"/>
      <c r="G29" s="276"/>
      <c r="H29" s="920"/>
      <c r="I29" s="936"/>
    </row>
    <row r="30" spans="1:9">
      <c r="A30" s="879" t="s">
        <v>2079</v>
      </c>
      <c r="B30" s="275" t="s">
        <v>2057</v>
      </c>
      <c r="C30" s="229" t="s">
        <v>1372</v>
      </c>
      <c r="D30" s="295" t="s">
        <v>2043</v>
      </c>
      <c r="E30" s="294" t="s">
        <v>2059</v>
      </c>
      <c r="F30" s="873">
        <v>35.6</v>
      </c>
      <c r="G30" s="276" t="s">
        <v>1784</v>
      </c>
      <c r="H30" s="795" t="s">
        <v>5430</v>
      </c>
      <c r="I30" s="936">
        <f t="shared" si="0"/>
        <v>72.72</v>
      </c>
    </row>
    <row r="31" spans="1:9">
      <c r="A31" s="880" t="s">
        <v>2078</v>
      </c>
      <c r="B31" s="275"/>
      <c r="C31" s="229"/>
      <c r="D31" s="295"/>
      <c r="E31" s="294"/>
      <c r="F31" s="873"/>
      <c r="G31" s="276"/>
      <c r="H31" s="920"/>
      <c r="I31" s="936"/>
    </row>
    <row r="32" spans="1:9">
      <c r="A32" s="879" t="s">
        <v>2081</v>
      </c>
      <c r="B32" s="275" t="s">
        <v>2061</v>
      </c>
      <c r="C32" s="229" t="s">
        <v>1372</v>
      </c>
      <c r="D32" s="295" t="s">
        <v>2043</v>
      </c>
      <c r="E32" s="294" t="s">
        <v>2060</v>
      </c>
      <c r="F32" s="873">
        <v>35.6</v>
      </c>
      <c r="G32" s="276" t="s">
        <v>2063</v>
      </c>
      <c r="H32" s="795" t="s">
        <v>5430</v>
      </c>
      <c r="I32" s="936">
        <f t="shared" si="0"/>
        <v>72.72</v>
      </c>
    </row>
    <row r="33" spans="1:9">
      <c r="A33" s="880" t="s">
        <v>2080</v>
      </c>
      <c r="B33" s="275"/>
      <c r="C33" s="229"/>
      <c r="D33" s="295"/>
      <c r="E33" s="294"/>
      <c r="F33" s="873"/>
      <c r="G33" s="276"/>
      <c r="H33" s="920"/>
      <c r="I33" s="936"/>
    </row>
    <row r="34" spans="1:9">
      <c r="A34" s="879" t="s">
        <v>2083</v>
      </c>
      <c r="B34" s="279" t="s">
        <v>2062</v>
      </c>
      <c r="C34" s="229" t="s">
        <v>1372</v>
      </c>
      <c r="D34" s="295" t="s">
        <v>2043</v>
      </c>
      <c r="E34" s="294" t="s">
        <v>2060</v>
      </c>
      <c r="F34" s="873">
        <v>35.6</v>
      </c>
      <c r="G34" s="276" t="s">
        <v>2064</v>
      </c>
      <c r="H34" s="795" t="s">
        <v>5430</v>
      </c>
      <c r="I34" s="936">
        <f t="shared" si="0"/>
        <v>72.72</v>
      </c>
    </row>
    <row r="35" spans="1:9">
      <c r="A35" s="880" t="s">
        <v>2082</v>
      </c>
      <c r="B35" s="279"/>
      <c r="C35" s="229"/>
      <c r="D35" s="295"/>
      <c r="E35" s="294"/>
      <c r="F35" s="873"/>
      <c r="G35" s="276"/>
      <c r="H35" s="920"/>
      <c r="I35" s="936"/>
    </row>
    <row r="36" spans="1:9">
      <c r="A36" s="299" t="s">
        <v>2065</v>
      </c>
      <c r="B36" s="304">
        <v>300279</v>
      </c>
      <c r="C36" s="305" t="s">
        <v>1372</v>
      </c>
      <c r="D36" s="306" t="s">
        <v>2048</v>
      </c>
      <c r="E36" s="307" t="s">
        <v>2048</v>
      </c>
      <c r="F36" s="874">
        <v>33</v>
      </c>
      <c r="G36" s="297" t="s">
        <v>2396</v>
      </c>
      <c r="H36" s="795" t="s">
        <v>5430</v>
      </c>
      <c r="I36" s="936">
        <f t="shared" si="0"/>
        <v>69.599999999999994</v>
      </c>
    </row>
    <row r="37" spans="1:9" ht="18.75">
      <c r="A37" s="416" t="s">
        <v>2084</v>
      </c>
      <c r="B37" s="308"/>
      <c r="C37" s="308"/>
      <c r="D37" s="308"/>
      <c r="E37" s="308"/>
      <c r="F37" s="882"/>
      <c r="G37" s="309"/>
      <c r="H37" s="313"/>
      <c r="I37" s="1397"/>
    </row>
    <row r="38" spans="1:9" ht="18.75">
      <c r="A38" s="417" t="s">
        <v>2085</v>
      </c>
      <c r="B38" s="310"/>
      <c r="C38" s="310"/>
      <c r="D38" s="310"/>
      <c r="E38" s="310"/>
      <c r="F38" s="883"/>
      <c r="G38" s="311"/>
      <c r="H38" s="316"/>
      <c r="I38" s="1398"/>
    </row>
    <row r="39" spans="1:9">
      <c r="A39" s="318" t="s">
        <v>2086</v>
      </c>
      <c r="B39" s="321">
        <v>795014</v>
      </c>
      <c r="C39" s="305" t="s">
        <v>1372</v>
      </c>
      <c r="D39" s="294" t="s">
        <v>2048</v>
      </c>
      <c r="E39" s="294" t="s">
        <v>2048</v>
      </c>
      <c r="F39" s="873">
        <v>29</v>
      </c>
      <c r="G39" s="276" t="s">
        <v>2110</v>
      </c>
      <c r="H39" s="795" t="s">
        <v>5430</v>
      </c>
      <c r="I39" s="936">
        <f t="shared" si="0"/>
        <v>64.8</v>
      </c>
    </row>
    <row r="40" spans="1:9">
      <c r="A40" s="278" t="s">
        <v>2100</v>
      </c>
      <c r="B40" s="321">
        <v>795014</v>
      </c>
      <c r="C40" s="305" t="s">
        <v>1372</v>
      </c>
      <c r="D40" s="294" t="s">
        <v>2048</v>
      </c>
      <c r="E40" s="294" t="s">
        <v>2048</v>
      </c>
      <c r="F40" s="873">
        <v>29</v>
      </c>
      <c r="G40" s="276" t="s">
        <v>2111</v>
      </c>
      <c r="H40" s="795" t="s">
        <v>5430</v>
      </c>
      <c r="I40" s="936">
        <f t="shared" si="0"/>
        <v>64.8</v>
      </c>
    </row>
    <row r="41" spans="1:9">
      <c r="A41" s="318" t="s">
        <v>2087</v>
      </c>
      <c r="B41" s="318" t="s">
        <v>2093</v>
      </c>
      <c r="C41" s="305" t="s">
        <v>1372</v>
      </c>
      <c r="D41" s="294" t="s">
        <v>676</v>
      </c>
      <c r="E41" s="294" t="s">
        <v>2102</v>
      </c>
      <c r="F41" s="873">
        <v>9</v>
      </c>
      <c r="G41" s="276" t="s">
        <v>2112</v>
      </c>
      <c r="H41" s="795" t="s">
        <v>5430</v>
      </c>
      <c r="I41" s="936">
        <f t="shared" si="0"/>
        <v>40.799999999999997</v>
      </c>
    </row>
    <row r="42" spans="1:9">
      <c r="A42" s="318" t="s">
        <v>2088</v>
      </c>
      <c r="B42" s="318"/>
      <c r="C42" s="305" t="s">
        <v>1372</v>
      </c>
      <c r="D42" s="294" t="s">
        <v>2048</v>
      </c>
      <c r="E42" s="294" t="s">
        <v>2048</v>
      </c>
      <c r="F42" s="873">
        <v>29</v>
      </c>
      <c r="G42" s="276" t="s">
        <v>2113</v>
      </c>
      <c r="H42" s="795" t="s">
        <v>5430</v>
      </c>
      <c r="I42" s="936">
        <f t="shared" si="0"/>
        <v>64.8</v>
      </c>
    </row>
    <row r="43" spans="1:9" ht="15">
      <c r="A43" s="318" t="s">
        <v>5135</v>
      </c>
      <c r="B43" s="592" t="s">
        <v>5136</v>
      </c>
      <c r="C43" s="305"/>
      <c r="D43" s="294"/>
      <c r="E43" s="294"/>
      <c r="F43" s="873">
        <v>17</v>
      </c>
      <c r="G43" s="276" t="s">
        <v>5137</v>
      </c>
      <c r="H43" s="795" t="s">
        <v>5430</v>
      </c>
      <c r="I43" s="936">
        <f t="shared" si="0"/>
        <v>50.4</v>
      </c>
    </row>
    <row r="44" spans="1:9">
      <c r="A44" s="318" t="s">
        <v>2089</v>
      </c>
      <c r="B44" s="318" t="s">
        <v>2094</v>
      </c>
      <c r="C44" s="305" t="s">
        <v>1372</v>
      </c>
      <c r="D44" s="294" t="s">
        <v>581</v>
      </c>
      <c r="E44" s="294" t="s">
        <v>2103</v>
      </c>
      <c r="F44" s="873">
        <v>9.9</v>
      </c>
      <c r="G44" s="276" t="s">
        <v>2114</v>
      </c>
      <c r="H44" s="795" t="s">
        <v>5430</v>
      </c>
      <c r="I44" s="936">
        <f t="shared" si="0"/>
        <v>41.88</v>
      </c>
    </row>
    <row r="45" spans="1:9">
      <c r="A45" s="278" t="s">
        <v>2101</v>
      </c>
      <c r="B45" s="318" t="s">
        <v>2095</v>
      </c>
      <c r="C45" s="305" t="s">
        <v>1372</v>
      </c>
      <c r="D45" s="294" t="s">
        <v>1963</v>
      </c>
      <c r="E45" s="294" t="s">
        <v>2104</v>
      </c>
      <c r="F45" s="873">
        <v>5</v>
      </c>
      <c r="G45" s="276" t="s">
        <v>2115</v>
      </c>
      <c r="H45" s="795" t="s">
        <v>5430</v>
      </c>
      <c r="I45" s="936">
        <f t="shared" si="0"/>
        <v>36</v>
      </c>
    </row>
    <row r="46" spans="1:9">
      <c r="A46" s="318" t="s">
        <v>2090</v>
      </c>
      <c r="B46" s="318" t="s">
        <v>2096</v>
      </c>
      <c r="C46" s="305" t="s">
        <v>1372</v>
      </c>
      <c r="D46" s="294" t="s">
        <v>2048</v>
      </c>
      <c r="E46" s="294" t="s">
        <v>2105</v>
      </c>
      <c r="F46" s="873">
        <v>24.4</v>
      </c>
      <c r="G46" s="276" t="s">
        <v>2116</v>
      </c>
      <c r="H46" s="795" t="s">
        <v>5430</v>
      </c>
      <c r="I46" s="936">
        <f t="shared" si="0"/>
        <v>59.28</v>
      </c>
    </row>
    <row r="47" spans="1:9">
      <c r="A47" s="318" t="s">
        <v>2091</v>
      </c>
      <c r="B47" s="318" t="s">
        <v>2097</v>
      </c>
      <c r="C47" s="305" t="s">
        <v>1372</v>
      </c>
      <c r="D47" s="294" t="s">
        <v>2048</v>
      </c>
      <c r="E47" s="294" t="s">
        <v>2106</v>
      </c>
      <c r="F47" s="873">
        <v>50</v>
      </c>
      <c r="G47" s="276" t="s">
        <v>2117</v>
      </c>
      <c r="H47" s="795" t="s">
        <v>5430</v>
      </c>
      <c r="I47" s="936">
        <f t="shared" si="0"/>
        <v>90</v>
      </c>
    </row>
    <row r="48" spans="1:9">
      <c r="A48" s="278" t="s">
        <v>2109</v>
      </c>
      <c r="B48" s="318" t="s">
        <v>2098</v>
      </c>
      <c r="C48" s="305" t="s">
        <v>1372</v>
      </c>
      <c r="D48" s="294" t="s">
        <v>2108</v>
      </c>
      <c r="E48" s="294" t="s">
        <v>2107</v>
      </c>
      <c r="F48" s="873">
        <v>17</v>
      </c>
      <c r="G48" s="276" t="s">
        <v>2118</v>
      </c>
      <c r="H48" s="795" t="s">
        <v>5430</v>
      </c>
      <c r="I48" s="936">
        <f t="shared" si="0"/>
        <v>50.4</v>
      </c>
    </row>
    <row r="49" spans="1:9">
      <c r="A49" s="318" t="s">
        <v>2092</v>
      </c>
      <c r="B49" s="318" t="s">
        <v>2099</v>
      </c>
      <c r="C49" s="229" t="s">
        <v>1372</v>
      </c>
      <c r="D49" s="294" t="s">
        <v>2048</v>
      </c>
      <c r="E49" s="294" t="s">
        <v>2048</v>
      </c>
      <c r="F49" s="873">
        <v>8</v>
      </c>
      <c r="G49" s="276" t="s">
        <v>2119</v>
      </c>
      <c r="H49" s="795" t="s">
        <v>5430</v>
      </c>
      <c r="I49" s="936">
        <f t="shared" si="0"/>
        <v>39.6</v>
      </c>
    </row>
    <row r="50" spans="1:9">
      <c r="A50" s="348" t="s">
        <v>2267</v>
      </c>
      <c r="B50" s="348" t="s">
        <v>2268</v>
      </c>
      <c r="C50" s="229" t="s">
        <v>1372</v>
      </c>
      <c r="D50" s="349" t="s">
        <v>2269</v>
      </c>
      <c r="E50" s="295" t="s">
        <v>2048</v>
      </c>
      <c r="F50" s="875">
        <v>50.5</v>
      </c>
      <c r="G50" s="278" t="s">
        <v>2283</v>
      </c>
      <c r="H50" s="795" t="s">
        <v>5430</v>
      </c>
      <c r="I50" s="936">
        <f t="shared" si="0"/>
        <v>90.6</v>
      </c>
    </row>
    <row r="51" spans="1:9">
      <c r="A51" s="348" t="s">
        <v>2270</v>
      </c>
      <c r="B51" s="348" t="s">
        <v>2271</v>
      </c>
      <c r="C51" s="229" t="s">
        <v>1372</v>
      </c>
      <c r="D51" s="349" t="s">
        <v>2272</v>
      </c>
      <c r="E51" s="295" t="s">
        <v>2048</v>
      </c>
      <c r="F51" s="875">
        <v>64</v>
      </c>
      <c r="G51" s="278" t="s">
        <v>2284</v>
      </c>
      <c r="H51" s="795" t="s">
        <v>5430</v>
      </c>
      <c r="I51" s="936">
        <f t="shared" si="0"/>
        <v>106.8</v>
      </c>
    </row>
    <row r="52" spans="1:9">
      <c r="A52" s="348" t="s">
        <v>2273</v>
      </c>
      <c r="B52" s="348" t="s">
        <v>2274</v>
      </c>
      <c r="C52" s="331" t="s">
        <v>1372</v>
      </c>
      <c r="D52" s="349" t="s">
        <v>2269</v>
      </c>
      <c r="E52" s="295" t="s">
        <v>2048</v>
      </c>
      <c r="F52" s="875">
        <v>50.5</v>
      </c>
      <c r="G52" s="278" t="s">
        <v>2285</v>
      </c>
      <c r="H52" s="795" t="s">
        <v>5430</v>
      </c>
      <c r="I52" s="936">
        <f t="shared" si="0"/>
        <v>90.6</v>
      </c>
    </row>
    <row r="53" spans="1:9">
      <c r="A53" s="348" t="s">
        <v>2275</v>
      </c>
      <c r="B53" s="348" t="s">
        <v>2276</v>
      </c>
      <c r="C53" s="331" t="s">
        <v>1372</v>
      </c>
      <c r="D53" s="349" t="s">
        <v>2272</v>
      </c>
      <c r="E53" s="295" t="s">
        <v>2048</v>
      </c>
      <c r="F53" s="875">
        <v>62</v>
      </c>
      <c r="G53" s="278" t="s">
        <v>2286</v>
      </c>
      <c r="H53" s="795" t="s">
        <v>5430</v>
      </c>
      <c r="I53" s="936">
        <f t="shared" si="0"/>
        <v>104.39999999999999</v>
      </c>
    </row>
    <row r="54" spans="1:9">
      <c r="A54" s="348" t="s">
        <v>2277</v>
      </c>
      <c r="B54" s="348" t="s">
        <v>2278</v>
      </c>
      <c r="C54" s="332" t="s">
        <v>1372</v>
      </c>
      <c r="D54" s="349" t="s">
        <v>616</v>
      </c>
      <c r="E54" s="295" t="s">
        <v>2048</v>
      </c>
      <c r="F54" s="875">
        <v>39.9</v>
      </c>
      <c r="G54" s="278" t="s">
        <v>5620</v>
      </c>
      <c r="H54" s="795" t="s">
        <v>5430</v>
      </c>
      <c r="I54" s="936">
        <f t="shared" si="0"/>
        <v>77.88</v>
      </c>
    </row>
    <row r="55" spans="1:9">
      <c r="A55" s="348" t="s">
        <v>2279</v>
      </c>
      <c r="B55" s="348" t="s">
        <v>2280</v>
      </c>
      <c r="C55" s="333" t="s">
        <v>1372</v>
      </c>
      <c r="D55" s="349" t="s">
        <v>616</v>
      </c>
      <c r="E55" s="295" t="s">
        <v>2048</v>
      </c>
      <c r="F55" s="875">
        <v>39.9</v>
      </c>
      <c r="G55" s="278" t="s">
        <v>5621</v>
      </c>
      <c r="H55" s="795" t="s">
        <v>5430</v>
      </c>
      <c r="I55" s="936">
        <f t="shared" si="0"/>
        <v>77.88</v>
      </c>
    </row>
    <row r="56" spans="1:9">
      <c r="A56" s="348" t="s">
        <v>2281</v>
      </c>
      <c r="B56" s="348" t="s">
        <v>2282</v>
      </c>
      <c r="C56" s="334" t="s">
        <v>1372</v>
      </c>
      <c r="D56" s="349" t="s">
        <v>616</v>
      </c>
      <c r="E56" s="295" t="s">
        <v>2048</v>
      </c>
      <c r="F56" s="875">
        <v>39.9</v>
      </c>
      <c r="G56" s="278" t="s">
        <v>5622</v>
      </c>
      <c r="H56" s="795" t="s">
        <v>5430</v>
      </c>
      <c r="I56" s="936">
        <f t="shared" si="0"/>
        <v>77.88</v>
      </c>
    </row>
    <row r="57" spans="1:9" ht="18.75">
      <c r="A57" s="300" t="s">
        <v>2132</v>
      </c>
      <c r="B57" s="300"/>
      <c r="C57" s="300"/>
      <c r="D57" s="300"/>
      <c r="E57" s="300"/>
      <c r="F57" s="884"/>
      <c r="G57" s="300"/>
      <c r="H57" s="313"/>
      <c r="I57" s="948"/>
    </row>
    <row r="58" spans="1:9">
      <c r="A58" s="277" t="s">
        <v>2120</v>
      </c>
      <c r="B58" s="277" t="s">
        <v>2121</v>
      </c>
      <c r="C58" s="229" t="s">
        <v>1372</v>
      </c>
      <c r="D58" s="319"/>
      <c r="E58" s="319"/>
      <c r="F58" s="873">
        <v>35</v>
      </c>
      <c r="G58" s="277" t="s">
        <v>2133</v>
      </c>
      <c r="H58" s="795" t="s">
        <v>5430</v>
      </c>
      <c r="I58" s="936">
        <f t="shared" si="0"/>
        <v>72</v>
      </c>
    </row>
    <row r="59" spans="1:9">
      <c r="A59" s="276" t="s">
        <v>4763</v>
      </c>
      <c r="B59" s="277" t="s">
        <v>2121</v>
      </c>
      <c r="C59" s="229" t="s">
        <v>1372</v>
      </c>
      <c r="D59" s="294" t="s">
        <v>645</v>
      </c>
      <c r="E59" s="319"/>
      <c r="F59" s="873">
        <v>39</v>
      </c>
      <c r="G59" s="277"/>
      <c r="H59" s="795" t="s">
        <v>5430</v>
      </c>
      <c r="I59" s="936">
        <f t="shared" si="0"/>
        <v>76.8</v>
      </c>
    </row>
    <row r="60" spans="1:9">
      <c r="A60" s="276" t="s">
        <v>4764</v>
      </c>
      <c r="B60" s="277" t="s">
        <v>2128</v>
      </c>
      <c r="C60" s="229" t="s">
        <v>1372</v>
      </c>
      <c r="D60" s="294" t="s">
        <v>576</v>
      </c>
      <c r="E60" s="319"/>
      <c r="F60" s="873">
        <v>42</v>
      </c>
      <c r="G60" s="277"/>
      <c r="H60" s="795" t="s">
        <v>5430</v>
      </c>
      <c r="I60" s="936">
        <f t="shared" si="0"/>
        <v>80.400000000000006</v>
      </c>
    </row>
    <row r="61" spans="1:9">
      <c r="A61" s="276" t="s">
        <v>4765</v>
      </c>
      <c r="B61" s="277" t="s">
        <v>2128</v>
      </c>
      <c r="C61" s="229" t="s">
        <v>1372</v>
      </c>
      <c r="D61" s="294" t="s">
        <v>645</v>
      </c>
      <c r="E61" s="319"/>
      <c r="F61" s="873">
        <v>45</v>
      </c>
      <c r="G61" s="277"/>
      <c r="H61" s="795" t="s">
        <v>5430</v>
      </c>
      <c r="I61" s="936">
        <f t="shared" si="0"/>
        <v>84</v>
      </c>
    </row>
    <row r="62" spans="1:9">
      <c r="A62" s="276" t="s">
        <v>4766</v>
      </c>
      <c r="B62" s="277" t="s">
        <v>2128</v>
      </c>
      <c r="C62" s="229" t="s">
        <v>1372</v>
      </c>
      <c r="D62" s="294" t="s">
        <v>610</v>
      </c>
      <c r="E62" s="319"/>
      <c r="F62" s="873">
        <v>65</v>
      </c>
      <c r="G62" s="277"/>
      <c r="H62" s="795" t="s">
        <v>5430</v>
      </c>
      <c r="I62" s="936">
        <f t="shared" si="0"/>
        <v>108</v>
      </c>
    </row>
    <row r="63" spans="1:9">
      <c r="A63" s="320" t="s">
        <v>2122</v>
      </c>
      <c r="B63" s="277" t="s">
        <v>2123</v>
      </c>
      <c r="C63" s="229" t="s">
        <v>1372</v>
      </c>
      <c r="D63" s="319"/>
      <c r="E63" s="319"/>
      <c r="F63" s="873">
        <v>29.7</v>
      </c>
      <c r="G63" s="277" t="s">
        <v>2134</v>
      </c>
      <c r="H63" s="795" t="s">
        <v>5430</v>
      </c>
      <c r="I63" s="936">
        <f t="shared" si="0"/>
        <v>65.64</v>
      </c>
    </row>
    <row r="64" spans="1:9">
      <c r="A64" s="320" t="s">
        <v>2124</v>
      </c>
      <c r="B64" s="277" t="s">
        <v>2123</v>
      </c>
      <c r="C64" s="229" t="s">
        <v>1372</v>
      </c>
      <c r="D64" s="319"/>
      <c r="E64" s="319"/>
      <c r="F64" s="873">
        <v>29.7</v>
      </c>
      <c r="G64" s="277" t="s">
        <v>2135</v>
      </c>
      <c r="H64" s="795" t="s">
        <v>5430</v>
      </c>
      <c r="I64" s="936">
        <f t="shared" si="0"/>
        <v>65.64</v>
      </c>
    </row>
    <row r="65" spans="1:9">
      <c r="A65" s="320" t="s">
        <v>2125</v>
      </c>
      <c r="B65" s="277" t="s">
        <v>2123</v>
      </c>
      <c r="C65" s="229" t="s">
        <v>1372</v>
      </c>
      <c r="D65" s="319"/>
      <c r="E65" s="319"/>
      <c r="F65" s="873">
        <v>29.7</v>
      </c>
      <c r="G65" s="277" t="s">
        <v>2136</v>
      </c>
      <c r="H65" s="795" t="s">
        <v>5430</v>
      </c>
      <c r="I65" s="936">
        <f t="shared" si="0"/>
        <v>65.64</v>
      </c>
    </row>
    <row r="66" spans="1:9">
      <c r="A66" s="277" t="s">
        <v>2126</v>
      </c>
      <c r="B66" s="277" t="s">
        <v>2123</v>
      </c>
      <c r="C66" s="229" t="s">
        <v>1372</v>
      </c>
      <c r="D66" s="319"/>
      <c r="E66" s="319"/>
      <c r="F66" s="873">
        <v>23.1</v>
      </c>
      <c r="G66" s="277" t="s">
        <v>2137</v>
      </c>
      <c r="H66" s="795" t="s">
        <v>5430</v>
      </c>
      <c r="I66" s="936">
        <f t="shared" si="0"/>
        <v>57.72</v>
      </c>
    </row>
    <row r="67" spans="1:9">
      <c r="A67" s="277" t="s">
        <v>2127</v>
      </c>
      <c r="B67" s="277" t="s">
        <v>2128</v>
      </c>
      <c r="C67" s="229" t="s">
        <v>1372</v>
      </c>
      <c r="D67" s="319"/>
      <c r="E67" s="319"/>
      <c r="F67" s="873">
        <v>64</v>
      </c>
      <c r="G67" s="277" t="s">
        <v>2138</v>
      </c>
      <c r="H67" s="795" t="s">
        <v>5430</v>
      </c>
      <c r="I67" s="936">
        <f t="shared" si="0"/>
        <v>106.8</v>
      </c>
    </row>
    <row r="68" spans="1:9">
      <c r="A68" s="277" t="s">
        <v>2129</v>
      </c>
      <c r="B68" s="277" t="s">
        <v>2128</v>
      </c>
      <c r="C68" s="229" t="s">
        <v>1372</v>
      </c>
      <c r="D68" s="319"/>
      <c r="E68" s="319"/>
      <c r="F68" s="873">
        <v>64</v>
      </c>
      <c r="G68" s="277" t="s">
        <v>2139</v>
      </c>
      <c r="H68" s="795" t="s">
        <v>5430</v>
      </c>
      <c r="I68" s="936">
        <f t="shared" si="0"/>
        <v>106.8</v>
      </c>
    </row>
    <row r="69" spans="1:9">
      <c r="A69" s="277" t="s">
        <v>2130</v>
      </c>
      <c r="B69" s="277" t="s">
        <v>2128</v>
      </c>
      <c r="C69" s="229" t="s">
        <v>1372</v>
      </c>
      <c r="D69" s="319"/>
      <c r="E69" s="319"/>
      <c r="F69" s="873">
        <v>64</v>
      </c>
      <c r="G69" s="277" t="s">
        <v>2140</v>
      </c>
      <c r="H69" s="795" t="s">
        <v>5430</v>
      </c>
      <c r="I69" s="936">
        <f t="shared" si="0"/>
        <v>106.8</v>
      </c>
    </row>
    <row r="70" spans="1:9">
      <c r="A70" s="277" t="s">
        <v>2131</v>
      </c>
      <c r="B70" s="277" t="s">
        <v>2128</v>
      </c>
      <c r="C70" s="229" t="s">
        <v>1372</v>
      </c>
      <c r="D70" s="319"/>
      <c r="E70" s="319"/>
      <c r="F70" s="873">
        <v>64</v>
      </c>
      <c r="G70" s="277" t="s">
        <v>2141</v>
      </c>
      <c r="H70" s="795" t="s">
        <v>5430</v>
      </c>
      <c r="I70" s="936">
        <f t="shared" si="0"/>
        <v>106.8</v>
      </c>
    </row>
    <row r="71" spans="1:9" ht="18.75">
      <c r="A71" s="300" t="s">
        <v>2248</v>
      </c>
      <c r="B71" s="300"/>
      <c r="C71" s="300"/>
      <c r="D71" s="300"/>
      <c r="E71" s="300"/>
      <c r="F71" s="884"/>
      <c r="G71" s="300"/>
      <c r="H71" s="921"/>
      <c r="I71" s="948"/>
    </row>
    <row r="72" spans="1:9">
      <c r="A72" s="318" t="s">
        <v>2249</v>
      </c>
      <c r="B72" s="318" t="s">
        <v>2121</v>
      </c>
      <c r="C72" s="229" t="s">
        <v>1372</v>
      </c>
      <c r="D72" s="350"/>
      <c r="E72" s="350"/>
      <c r="F72" s="876">
        <v>48</v>
      </c>
      <c r="G72" s="318" t="s">
        <v>2257</v>
      </c>
      <c r="H72" s="795" t="s">
        <v>5430</v>
      </c>
      <c r="I72" s="936">
        <f t="shared" si="0"/>
        <v>87.6</v>
      </c>
    </row>
    <row r="73" spans="1:9">
      <c r="A73" s="318" t="s">
        <v>2250</v>
      </c>
      <c r="B73" s="318" t="s">
        <v>2121</v>
      </c>
      <c r="C73" s="229" t="s">
        <v>1372</v>
      </c>
      <c r="D73" s="350"/>
      <c r="E73" s="350"/>
      <c r="F73" s="876">
        <v>48</v>
      </c>
      <c r="G73" s="318" t="s">
        <v>2259</v>
      </c>
      <c r="H73" s="795" t="s">
        <v>5430</v>
      </c>
      <c r="I73" s="936">
        <f t="shared" si="0"/>
        <v>87.6</v>
      </c>
    </row>
    <row r="74" spans="1:9">
      <c r="A74" s="318" t="s">
        <v>2251</v>
      </c>
      <c r="B74" s="318" t="s">
        <v>2121</v>
      </c>
      <c r="C74" s="229" t="s">
        <v>1372</v>
      </c>
      <c r="D74" s="350"/>
      <c r="E74" s="350"/>
      <c r="F74" s="876">
        <v>49</v>
      </c>
      <c r="G74" s="318" t="s">
        <v>2258</v>
      </c>
      <c r="H74" s="795" t="s">
        <v>5430</v>
      </c>
      <c r="I74" s="936">
        <f t="shared" si="0"/>
        <v>88.8</v>
      </c>
    </row>
    <row r="75" spans="1:9">
      <c r="A75" s="318" t="s">
        <v>2252</v>
      </c>
      <c r="B75" s="318" t="s">
        <v>2121</v>
      </c>
      <c r="C75" s="229" t="s">
        <v>1372</v>
      </c>
      <c r="D75" s="350"/>
      <c r="E75" s="350"/>
      <c r="F75" s="876">
        <v>49</v>
      </c>
      <c r="G75" s="318" t="s">
        <v>2260</v>
      </c>
      <c r="H75" s="795" t="s">
        <v>5430</v>
      </c>
      <c r="I75" s="936">
        <f t="shared" si="0"/>
        <v>88.8</v>
      </c>
    </row>
    <row r="76" spans="1:9">
      <c r="A76" s="318" t="s">
        <v>2253</v>
      </c>
      <c r="B76" s="318" t="s">
        <v>2121</v>
      </c>
      <c r="C76" s="229" t="s">
        <v>1372</v>
      </c>
      <c r="D76" s="350"/>
      <c r="E76" s="350"/>
      <c r="F76" s="876">
        <v>38</v>
      </c>
      <c r="G76" s="318" t="s">
        <v>2261</v>
      </c>
      <c r="H76" s="795" t="s">
        <v>5430</v>
      </c>
      <c r="I76" s="936">
        <f t="shared" si="0"/>
        <v>75.599999999999994</v>
      </c>
    </row>
    <row r="77" spans="1:9">
      <c r="A77" s="318" t="s">
        <v>2254</v>
      </c>
      <c r="B77" s="318" t="s">
        <v>2255</v>
      </c>
      <c r="C77" s="229" t="s">
        <v>1372</v>
      </c>
      <c r="D77" s="350"/>
      <c r="E77" s="350"/>
      <c r="F77" s="876">
        <v>22</v>
      </c>
      <c r="G77" s="318" t="s">
        <v>2262</v>
      </c>
      <c r="H77" s="795" t="s">
        <v>5430</v>
      </c>
      <c r="I77" s="936">
        <f t="shared" si="0"/>
        <v>56.4</v>
      </c>
    </row>
    <row r="78" spans="1:9">
      <c r="A78" s="318" t="s">
        <v>2256</v>
      </c>
      <c r="B78" s="318" t="s">
        <v>2128</v>
      </c>
      <c r="C78" s="229" t="s">
        <v>1372</v>
      </c>
      <c r="D78" s="350"/>
      <c r="E78" s="350"/>
      <c r="F78" s="876">
        <v>25</v>
      </c>
      <c r="G78" s="318" t="s">
        <v>2263</v>
      </c>
      <c r="H78" s="795" t="s">
        <v>5430</v>
      </c>
      <c r="I78" s="936">
        <f t="shared" si="0"/>
        <v>60</v>
      </c>
    </row>
    <row r="81" spans="1:4" ht="13.5">
      <c r="A81" s="1387" t="s">
        <v>1296</v>
      </c>
      <c r="B81" s="1387"/>
      <c r="C81" s="1387"/>
      <c r="D81" s="1387"/>
    </row>
    <row r="83" spans="1:4" ht="13.5">
      <c r="A83" s="776" t="s">
        <v>1910</v>
      </c>
    </row>
    <row r="84" spans="1:4" ht="13.5">
      <c r="A84" s="776" t="s">
        <v>1911</v>
      </c>
    </row>
    <row r="85" spans="1:4" ht="13.5">
      <c r="A85" s="776" t="s">
        <v>1912</v>
      </c>
    </row>
  </sheetData>
  <sheetProtection algorithmName="SHA-512" hashValue="pe283O9QgxqJSFgVwHQulQT630JlrT+WvziUr4bm0WvGpJEFWxoEhvyuEEyUrp7ohpPtDRwzQl4b0/7pY+lsWg==" saltValue="OjDxSv0L9DOFGXR9MQZBjg==" spinCount="100000" sheet="1" objects="1" scenarios="1" selectLockedCells="1" selectUnlockedCells="1"/>
  <mergeCells count="12">
    <mergeCell ref="E12:E13"/>
    <mergeCell ref="F12:F13"/>
    <mergeCell ref="I12:I13"/>
    <mergeCell ref="A81:D81"/>
    <mergeCell ref="G12:G13"/>
    <mergeCell ref="H12:H13"/>
    <mergeCell ref="H14:H15"/>
    <mergeCell ref="A12:A13"/>
    <mergeCell ref="I37:I38"/>
    <mergeCell ref="B12:B13"/>
    <mergeCell ref="C12:C13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9:M75"/>
  <sheetViews>
    <sheetView workbookViewId="0">
      <selection sqref="A1:XFD1048576"/>
    </sheetView>
  </sheetViews>
  <sheetFormatPr baseColWidth="10" defaultRowHeight="12.75"/>
  <cols>
    <col min="1" max="1" width="18.140625" customWidth="1"/>
    <col min="2" max="2" width="22.42578125" customWidth="1"/>
    <col min="3" max="3" width="33.42578125" customWidth="1"/>
    <col min="4" max="4" width="11.42578125" hidden="1" customWidth="1"/>
    <col min="5" max="5" width="15.28515625" customWidth="1"/>
    <col min="6" max="6" width="14.140625" customWidth="1"/>
    <col min="9" max="9" width="11.28515625" customWidth="1"/>
    <col min="10" max="10" width="11.5703125" hidden="1" customWidth="1"/>
    <col min="13" max="13" width="19.5703125" customWidth="1"/>
  </cols>
  <sheetData>
    <row r="9" spans="1:6" ht="19.5">
      <c r="A9" s="219" t="s">
        <v>1730</v>
      </c>
    </row>
    <row r="10" spans="1:6">
      <c r="A10" s="925" t="s">
        <v>1338</v>
      </c>
    </row>
    <row r="11" spans="1:6">
      <c r="A11" s="212"/>
    </row>
    <row r="12" spans="1:6" ht="20.25" customHeight="1">
      <c r="A12" s="910" t="s">
        <v>1729</v>
      </c>
      <c r="B12" s="911" t="s">
        <v>1728</v>
      </c>
      <c r="C12" s="912" t="s">
        <v>1123</v>
      </c>
      <c r="D12" s="911" t="s">
        <v>812</v>
      </c>
      <c r="E12" s="912" t="s">
        <v>6306</v>
      </c>
      <c r="F12" s="911" t="s">
        <v>6309</v>
      </c>
    </row>
    <row r="13" spans="1:6">
      <c r="A13" s="277" t="s">
        <v>1727</v>
      </c>
      <c r="B13" s="277" t="s">
        <v>1723</v>
      </c>
      <c r="C13" s="277" t="s">
        <v>1726</v>
      </c>
      <c r="D13" s="873">
        <v>2</v>
      </c>
      <c r="E13" s="277" t="s">
        <v>1725</v>
      </c>
      <c r="F13" s="937">
        <f>SUM(D13*1.2)+6</f>
        <v>8.4</v>
      </c>
    </row>
    <row r="14" spans="1:6">
      <c r="A14" s="277" t="s">
        <v>1724</v>
      </c>
      <c r="B14" s="277" t="s">
        <v>1723</v>
      </c>
      <c r="C14" s="277" t="s">
        <v>1722</v>
      </c>
      <c r="D14" s="873">
        <v>1.5</v>
      </c>
      <c r="E14" s="277" t="s">
        <v>1721</v>
      </c>
      <c r="F14" s="937">
        <f>SUM(D14*1.2)+6</f>
        <v>7.8</v>
      </c>
    </row>
    <row r="15" spans="1:6">
      <c r="A15" s="318" t="s">
        <v>4210</v>
      </c>
      <c r="B15" s="318" t="s">
        <v>4209</v>
      </c>
      <c r="C15" s="318" t="s">
        <v>4211</v>
      </c>
      <c r="D15" s="873">
        <v>30</v>
      </c>
      <c r="E15" s="318" t="s">
        <v>4212</v>
      </c>
      <c r="F15" s="937">
        <f>SUM(D15*1.2)+6</f>
        <v>42</v>
      </c>
    </row>
    <row r="18" spans="1:13" ht="19.5">
      <c r="A18" s="871" t="s">
        <v>6315</v>
      </c>
      <c r="I18" s="354"/>
      <c r="J18" s="354"/>
    </row>
    <row r="19" spans="1:13">
      <c r="A19" s="923" t="s">
        <v>1338</v>
      </c>
      <c r="I19" s="354"/>
      <c r="J19" s="354"/>
    </row>
    <row r="21" spans="1:13" ht="25.5">
      <c r="A21" s="98" t="s">
        <v>2720</v>
      </c>
      <c r="B21" s="98" t="s">
        <v>2771</v>
      </c>
      <c r="C21" s="355" t="s">
        <v>1553</v>
      </c>
      <c r="D21" s="98" t="s">
        <v>2774</v>
      </c>
      <c r="E21" s="98" t="s">
        <v>2773</v>
      </c>
      <c r="F21" s="98" t="s">
        <v>2772</v>
      </c>
      <c r="G21" s="98" t="s">
        <v>2721</v>
      </c>
      <c r="H21" s="98" t="s">
        <v>2722</v>
      </c>
      <c r="I21" s="98" t="s">
        <v>2723</v>
      </c>
      <c r="J21" s="98" t="s">
        <v>2775</v>
      </c>
      <c r="K21" s="96" t="s">
        <v>6314</v>
      </c>
      <c r="L21" s="98" t="s">
        <v>2776</v>
      </c>
      <c r="M21" s="98" t="s">
        <v>2825</v>
      </c>
    </row>
    <row r="22" spans="1:13">
      <c r="A22" s="356" t="s">
        <v>2724</v>
      </c>
      <c r="B22" s="357" t="s">
        <v>2725</v>
      </c>
      <c r="C22" s="357" t="s">
        <v>809</v>
      </c>
      <c r="D22" s="357" t="s">
        <v>2726</v>
      </c>
      <c r="E22" s="357" t="s">
        <v>2727</v>
      </c>
      <c r="F22" s="357" t="s">
        <v>2728</v>
      </c>
      <c r="G22" s="357" t="s">
        <v>2729</v>
      </c>
      <c r="H22" s="357" t="s">
        <v>2730</v>
      </c>
      <c r="I22" s="357" t="s">
        <v>2731</v>
      </c>
      <c r="J22" s="593">
        <v>10</v>
      </c>
      <c r="K22" s="943">
        <v>22</v>
      </c>
      <c r="L22" s="357" t="s">
        <v>2732</v>
      </c>
      <c r="M22" s="369" t="s">
        <v>2801</v>
      </c>
    </row>
    <row r="23" spans="1:13">
      <c r="A23" s="358" t="s">
        <v>2724</v>
      </c>
      <c r="B23" s="359" t="s">
        <v>2725</v>
      </c>
      <c r="C23" s="359" t="s">
        <v>2733</v>
      </c>
      <c r="D23" s="359" t="s">
        <v>2726</v>
      </c>
      <c r="E23" s="359" t="s">
        <v>2727</v>
      </c>
      <c r="F23" s="359" t="s">
        <v>2728</v>
      </c>
      <c r="G23" s="359" t="s">
        <v>2729</v>
      </c>
      <c r="H23" s="359" t="s">
        <v>2730</v>
      </c>
      <c r="I23" s="359" t="s">
        <v>2731</v>
      </c>
      <c r="J23" s="593">
        <v>10</v>
      </c>
      <c r="K23" s="944">
        <v>22</v>
      </c>
      <c r="L23" s="359" t="s">
        <v>2732</v>
      </c>
      <c r="M23" s="370" t="s">
        <v>2811</v>
      </c>
    </row>
    <row r="24" spans="1:13">
      <c r="A24" s="358" t="s">
        <v>2724</v>
      </c>
      <c r="B24" s="359" t="s">
        <v>2725</v>
      </c>
      <c r="C24" s="359" t="s">
        <v>2734</v>
      </c>
      <c r="D24" s="359" t="s">
        <v>2726</v>
      </c>
      <c r="E24" s="359" t="s">
        <v>2727</v>
      </c>
      <c r="F24" s="359" t="s">
        <v>2728</v>
      </c>
      <c r="G24" s="359" t="s">
        <v>2729</v>
      </c>
      <c r="H24" s="359" t="s">
        <v>2730</v>
      </c>
      <c r="I24" s="359" t="s">
        <v>2731</v>
      </c>
      <c r="J24" s="593">
        <v>10</v>
      </c>
      <c r="K24" s="944">
        <v>22</v>
      </c>
      <c r="L24" s="359" t="s">
        <v>2732</v>
      </c>
      <c r="M24" s="370" t="s">
        <v>2802</v>
      </c>
    </row>
    <row r="25" spans="1:13">
      <c r="A25" s="358" t="s">
        <v>2724</v>
      </c>
      <c r="B25" s="359" t="s">
        <v>2725</v>
      </c>
      <c r="C25" s="359" t="s">
        <v>2735</v>
      </c>
      <c r="D25" s="359" t="s">
        <v>2726</v>
      </c>
      <c r="E25" s="359" t="s">
        <v>2727</v>
      </c>
      <c r="F25" s="359" t="s">
        <v>2728</v>
      </c>
      <c r="G25" s="359" t="s">
        <v>2729</v>
      </c>
      <c r="H25" s="359" t="s">
        <v>2730</v>
      </c>
      <c r="I25" s="359" t="s">
        <v>2731</v>
      </c>
      <c r="J25" s="593">
        <v>10</v>
      </c>
      <c r="K25" s="944">
        <v>22</v>
      </c>
      <c r="L25" s="359" t="s">
        <v>2732</v>
      </c>
      <c r="M25" s="370" t="s">
        <v>2803</v>
      </c>
    </row>
    <row r="26" spans="1:13">
      <c r="A26" s="358" t="s">
        <v>2724</v>
      </c>
      <c r="B26" s="359" t="s">
        <v>2725</v>
      </c>
      <c r="C26" s="359" t="s">
        <v>2736</v>
      </c>
      <c r="D26" s="359" t="s">
        <v>2726</v>
      </c>
      <c r="E26" s="359" t="s">
        <v>2727</v>
      </c>
      <c r="F26" s="359" t="s">
        <v>2728</v>
      </c>
      <c r="G26" s="359" t="s">
        <v>2729</v>
      </c>
      <c r="H26" s="359" t="s">
        <v>2730</v>
      </c>
      <c r="I26" s="359" t="s">
        <v>2731</v>
      </c>
      <c r="J26" s="593">
        <v>10</v>
      </c>
      <c r="K26" s="944">
        <v>22</v>
      </c>
      <c r="L26" s="359" t="s">
        <v>2732</v>
      </c>
      <c r="M26" s="370" t="s">
        <v>2812</v>
      </c>
    </row>
    <row r="27" spans="1:13">
      <c r="A27" s="358" t="s">
        <v>2724</v>
      </c>
      <c r="B27" s="359" t="s">
        <v>2725</v>
      </c>
      <c r="C27" s="359" t="s">
        <v>2737</v>
      </c>
      <c r="D27" s="359" t="s">
        <v>2726</v>
      </c>
      <c r="E27" s="359" t="s">
        <v>2727</v>
      </c>
      <c r="F27" s="359" t="s">
        <v>2728</v>
      </c>
      <c r="G27" s="359" t="s">
        <v>2729</v>
      </c>
      <c r="H27" s="359" t="s">
        <v>2730</v>
      </c>
      <c r="I27" s="359" t="s">
        <v>2731</v>
      </c>
      <c r="J27" s="593">
        <v>10</v>
      </c>
      <c r="K27" s="944">
        <v>22</v>
      </c>
      <c r="L27" s="359" t="s">
        <v>2732</v>
      </c>
      <c r="M27" s="370" t="s">
        <v>2813</v>
      </c>
    </row>
    <row r="28" spans="1:13">
      <c r="A28" s="358" t="s">
        <v>2724</v>
      </c>
      <c r="B28" s="359" t="s">
        <v>2725</v>
      </c>
      <c r="C28" s="359" t="s">
        <v>2738</v>
      </c>
      <c r="D28" s="359" t="s">
        <v>2726</v>
      </c>
      <c r="E28" s="359" t="s">
        <v>2727</v>
      </c>
      <c r="F28" s="359" t="s">
        <v>2728</v>
      </c>
      <c r="G28" s="359" t="s">
        <v>2729</v>
      </c>
      <c r="H28" s="359" t="s">
        <v>2730</v>
      </c>
      <c r="I28" s="359" t="s">
        <v>2731</v>
      </c>
      <c r="J28" s="593">
        <v>10</v>
      </c>
      <c r="K28" s="944">
        <v>22</v>
      </c>
      <c r="L28" s="359" t="s">
        <v>2732</v>
      </c>
      <c r="M28" s="370" t="s">
        <v>2814</v>
      </c>
    </row>
    <row r="29" spans="1:13">
      <c r="A29" s="358" t="s">
        <v>2724</v>
      </c>
      <c r="B29" s="359" t="s">
        <v>2725</v>
      </c>
      <c r="C29" s="359" t="s">
        <v>2348</v>
      </c>
      <c r="D29" s="359" t="s">
        <v>2726</v>
      </c>
      <c r="E29" s="359" t="s">
        <v>2727</v>
      </c>
      <c r="F29" s="359" t="s">
        <v>2728</v>
      </c>
      <c r="G29" s="359" t="s">
        <v>2729</v>
      </c>
      <c r="H29" s="359" t="s">
        <v>2730</v>
      </c>
      <c r="I29" s="359" t="s">
        <v>2731</v>
      </c>
      <c r="J29" s="593">
        <v>10</v>
      </c>
      <c r="K29" s="944">
        <v>22</v>
      </c>
      <c r="L29" s="359" t="s">
        <v>2732</v>
      </c>
      <c r="M29" s="370" t="s">
        <v>2804</v>
      </c>
    </row>
    <row r="30" spans="1:13">
      <c r="A30" s="358" t="s">
        <v>2724</v>
      </c>
      <c r="B30" s="359" t="s">
        <v>2725</v>
      </c>
      <c r="C30" s="359" t="s">
        <v>2739</v>
      </c>
      <c r="D30" s="359" t="s">
        <v>2726</v>
      </c>
      <c r="E30" s="359" t="s">
        <v>2727</v>
      </c>
      <c r="F30" s="359" t="s">
        <v>2728</v>
      </c>
      <c r="G30" s="359" t="s">
        <v>2729</v>
      </c>
      <c r="H30" s="359" t="s">
        <v>2730</v>
      </c>
      <c r="I30" s="359" t="s">
        <v>2731</v>
      </c>
      <c r="J30" s="593">
        <v>10</v>
      </c>
      <c r="K30" s="944">
        <v>22</v>
      </c>
      <c r="L30" s="359" t="s">
        <v>2732</v>
      </c>
      <c r="M30" s="370" t="s">
        <v>2815</v>
      </c>
    </row>
    <row r="31" spans="1:13">
      <c r="A31" s="358" t="s">
        <v>2724</v>
      </c>
      <c r="B31" s="359" t="s">
        <v>2725</v>
      </c>
      <c r="C31" s="359" t="s">
        <v>2740</v>
      </c>
      <c r="D31" s="359" t="s">
        <v>2726</v>
      </c>
      <c r="E31" s="359" t="s">
        <v>2727</v>
      </c>
      <c r="F31" s="359" t="s">
        <v>2728</v>
      </c>
      <c r="G31" s="359" t="s">
        <v>2729</v>
      </c>
      <c r="H31" s="359" t="s">
        <v>2730</v>
      </c>
      <c r="I31" s="359" t="s">
        <v>2731</v>
      </c>
      <c r="J31" s="593">
        <v>10</v>
      </c>
      <c r="K31" s="944">
        <v>22</v>
      </c>
      <c r="L31" s="359" t="s">
        <v>2732</v>
      </c>
      <c r="M31" s="370" t="s">
        <v>2805</v>
      </c>
    </row>
    <row r="32" spans="1:13">
      <c r="A32" s="358" t="s">
        <v>2724</v>
      </c>
      <c r="B32" s="359" t="s">
        <v>2725</v>
      </c>
      <c r="C32" s="359" t="s">
        <v>2741</v>
      </c>
      <c r="D32" s="359" t="s">
        <v>2726</v>
      </c>
      <c r="E32" s="359" t="s">
        <v>2727</v>
      </c>
      <c r="F32" s="359" t="s">
        <v>2728</v>
      </c>
      <c r="G32" s="359" t="s">
        <v>2729</v>
      </c>
      <c r="H32" s="359" t="s">
        <v>2730</v>
      </c>
      <c r="I32" s="359" t="s">
        <v>2731</v>
      </c>
      <c r="J32" s="593">
        <v>10</v>
      </c>
      <c r="K32" s="944">
        <v>22</v>
      </c>
      <c r="L32" s="359" t="s">
        <v>2732</v>
      </c>
      <c r="M32" s="370" t="s">
        <v>2816</v>
      </c>
    </row>
    <row r="33" spans="1:13">
      <c r="A33" s="358" t="s">
        <v>2724</v>
      </c>
      <c r="B33" s="359" t="s">
        <v>2725</v>
      </c>
      <c r="C33" s="359" t="s">
        <v>2742</v>
      </c>
      <c r="D33" s="359" t="s">
        <v>2726</v>
      </c>
      <c r="E33" s="359" t="s">
        <v>2727</v>
      </c>
      <c r="F33" s="359" t="s">
        <v>2728</v>
      </c>
      <c r="G33" s="359" t="s">
        <v>2729</v>
      </c>
      <c r="H33" s="359" t="s">
        <v>2730</v>
      </c>
      <c r="I33" s="359" t="s">
        <v>2731</v>
      </c>
      <c r="J33" s="593">
        <v>10</v>
      </c>
      <c r="K33" s="944">
        <v>22</v>
      </c>
      <c r="L33" s="359" t="s">
        <v>2732</v>
      </c>
      <c r="M33" s="370" t="s">
        <v>2817</v>
      </c>
    </row>
    <row r="34" spans="1:13">
      <c r="A34" s="358" t="s">
        <v>2724</v>
      </c>
      <c r="B34" s="359" t="s">
        <v>2743</v>
      </c>
      <c r="C34" s="359" t="s">
        <v>809</v>
      </c>
      <c r="D34" s="359" t="s">
        <v>2726</v>
      </c>
      <c r="E34" s="359" t="s">
        <v>2727</v>
      </c>
      <c r="F34" s="359" t="s">
        <v>2728</v>
      </c>
      <c r="G34" s="359" t="s">
        <v>2729</v>
      </c>
      <c r="H34" s="359" t="s">
        <v>2730</v>
      </c>
      <c r="I34" s="359" t="s">
        <v>2731</v>
      </c>
      <c r="J34" s="593">
        <v>10</v>
      </c>
      <c r="K34" s="944">
        <v>22</v>
      </c>
      <c r="L34" s="359" t="s">
        <v>2732</v>
      </c>
      <c r="M34" s="370" t="s">
        <v>2818</v>
      </c>
    </row>
    <row r="35" spans="1:13">
      <c r="A35" s="358" t="s">
        <v>2724</v>
      </c>
      <c r="B35" s="359" t="s">
        <v>2743</v>
      </c>
      <c r="C35" s="359" t="s">
        <v>2733</v>
      </c>
      <c r="D35" s="359" t="s">
        <v>2726</v>
      </c>
      <c r="E35" s="359" t="s">
        <v>2727</v>
      </c>
      <c r="F35" s="359" t="s">
        <v>2728</v>
      </c>
      <c r="G35" s="359" t="s">
        <v>2729</v>
      </c>
      <c r="H35" s="359" t="s">
        <v>2730</v>
      </c>
      <c r="I35" s="359" t="s">
        <v>2731</v>
      </c>
      <c r="J35" s="593">
        <v>10</v>
      </c>
      <c r="K35" s="944">
        <v>22</v>
      </c>
      <c r="L35" s="359" t="s">
        <v>2732</v>
      </c>
      <c r="M35" s="370" t="s">
        <v>2806</v>
      </c>
    </row>
    <row r="36" spans="1:13">
      <c r="A36" s="358" t="s">
        <v>2724</v>
      </c>
      <c r="B36" s="359" t="s">
        <v>2743</v>
      </c>
      <c r="C36" s="359" t="s">
        <v>2734</v>
      </c>
      <c r="D36" s="359" t="s">
        <v>2726</v>
      </c>
      <c r="E36" s="359" t="s">
        <v>2727</v>
      </c>
      <c r="F36" s="359" t="s">
        <v>2728</v>
      </c>
      <c r="G36" s="359" t="s">
        <v>2729</v>
      </c>
      <c r="H36" s="359" t="s">
        <v>2730</v>
      </c>
      <c r="I36" s="359" t="s">
        <v>2731</v>
      </c>
      <c r="J36" s="593">
        <v>10</v>
      </c>
      <c r="K36" s="944">
        <v>22</v>
      </c>
      <c r="L36" s="359" t="s">
        <v>2732</v>
      </c>
      <c r="M36" s="370" t="s">
        <v>2819</v>
      </c>
    </row>
    <row r="37" spans="1:13">
      <c r="A37" s="358" t="s">
        <v>2724</v>
      </c>
      <c r="B37" s="359" t="s">
        <v>2743</v>
      </c>
      <c r="C37" s="359" t="s">
        <v>2736</v>
      </c>
      <c r="D37" s="359" t="s">
        <v>2726</v>
      </c>
      <c r="E37" s="359" t="s">
        <v>2727</v>
      </c>
      <c r="F37" s="359" t="s">
        <v>2728</v>
      </c>
      <c r="G37" s="359" t="s">
        <v>2729</v>
      </c>
      <c r="H37" s="359" t="s">
        <v>2730</v>
      </c>
      <c r="I37" s="359" t="s">
        <v>2731</v>
      </c>
      <c r="J37" s="593">
        <v>10</v>
      </c>
      <c r="K37" s="944">
        <v>22</v>
      </c>
      <c r="L37" s="359" t="s">
        <v>2732</v>
      </c>
      <c r="M37" s="370" t="s">
        <v>2820</v>
      </c>
    </row>
    <row r="38" spans="1:13">
      <c r="A38" s="358" t="s">
        <v>2724</v>
      </c>
      <c r="B38" s="359" t="s">
        <v>2743</v>
      </c>
      <c r="C38" s="359" t="s">
        <v>2738</v>
      </c>
      <c r="D38" s="359" t="s">
        <v>2726</v>
      </c>
      <c r="E38" s="359" t="s">
        <v>2727</v>
      </c>
      <c r="F38" s="359" t="s">
        <v>2728</v>
      </c>
      <c r="G38" s="359" t="s">
        <v>2729</v>
      </c>
      <c r="H38" s="359" t="s">
        <v>2730</v>
      </c>
      <c r="I38" s="359" t="s">
        <v>2731</v>
      </c>
      <c r="J38" s="593">
        <v>10</v>
      </c>
      <c r="K38" s="944">
        <v>22</v>
      </c>
      <c r="L38" s="359" t="s">
        <v>2732</v>
      </c>
      <c r="M38" s="370" t="s">
        <v>2821</v>
      </c>
    </row>
    <row r="39" spans="1:13">
      <c r="A39" s="358" t="s">
        <v>2724</v>
      </c>
      <c r="B39" s="359" t="s">
        <v>2743</v>
      </c>
      <c r="C39" s="359" t="s">
        <v>2348</v>
      </c>
      <c r="D39" s="359" t="s">
        <v>2726</v>
      </c>
      <c r="E39" s="359" t="s">
        <v>2727</v>
      </c>
      <c r="F39" s="359" t="s">
        <v>2728</v>
      </c>
      <c r="G39" s="359" t="s">
        <v>2729</v>
      </c>
      <c r="H39" s="359" t="s">
        <v>2730</v>
      </c>
      <c r="I39" s="359" t="s">
        <v>2731</v>
      </c>
      <c r="J39" s="593">
        <v>10</v>
      </c>
      <c r="K39" s="936">
        <v>22</v>
      </c>
      <c r="L39" s="359" t="s">
        <v>2732</v>
      </c>
      <c r="M39" s="370" t="s">
        <v>2822</v>
      </c>
    </row>
    <row r="40" spans="1:13">
      <c r="A40" s="569"/>
      <c r="B40" s="364"/>
      <c r="C40" s="364"/>
      <c r="D40" s="364"/>
      <c r="E40" s="363"/>
      <c r="F40" s="364"/>
      <c r="G40" s="364"/>
      <c r="H40" s="363"/>
      <c r="I40" s="364"/>
      <c r="J40" s="594"/>
      <c r="K40" s="945"/>
      <c r="L40" s="570"/>
      <c r="M40" s="370" t="s">
        <v>2823</v>
      </c>
    </row>
    <row r="41" spans="1:13">
      <c r="A41" s="356" t="s">
        <v>2744</v>
      </c>
      <c r="B41" s="357" t="s">
        <v>2725</v>
      </c>
      <c r="C41" s="357" t="s">
        <v>2745</v>
      </c>
      <c r="D41" s="357" t="s">
        <v>2726</v>
      </c>
      <c r="E41" s="357" t="s">
        <v>2727</v>
      </c>
      <c r="F41" s="357" t="s">
        <v>2728</v>
      </c>
      <c r="G41" s="357" t="s">
        <v>2729</v>
      </c>
      <c r="H41" s="357" t="s">
        <v>2730</v>
      </c>
      <c r="I41" s="357" t="s">
        <v>2731</v>
      </c>
      <c r="J41" s="593">
        <v>13.5</v>
      </c>
      <c r="K41" s="943">
        <v>22</v>
      </c>
      <c r="L41" s="357" t="s">
        <v>2732</v>
      </c>
      <c r="M41" s="370" t="s">
        <v>2807</v>
      </c>
    </row>
    <row r="42" spans="1:13">
      <c r="A42" s="360" t="s">
        <v>2744</v>
      </c>
      <c r="B42" s="361" t="s">
        <v>2725</v>
      </c>
      <c r="C42" s="361" t="s">
        <v>2746</v>
      </c>
      <c r="D42" s="361" t="s">
        <v>2726</v>
      </c>
      <c r="E42" s="361" t="s">
        <v>2727</v>
      </c>
      <c r="F42" s="361" t="s">
        <v>2728</v>
      </c>
      <c r="G42" s="361" t="s">
        <v>2729</v>
      </c>
      <c r="H42" s="361" t="s">
        <v>2730</v>
      </c>
      <c r="I42" s="361" t="s">
        <v>2731</v>
      </c>
      <c r="J42" s="595">
        <v>13.5</v>
      </c>
      <c r="K42" s="936">
        <v>22</v>
      </c>
      <c r="L42" s="361" t="s">
        <v>2732</v>
      </c>
      <c r="M42" s="370" t="s">
        <v>2808</v>
      </c>
    </row>
    <row r="43" spans="1:13">
      <c r="B43" s="9"/>
      <c r="J43" s="117"/>
      <c r="K43" s="945"/>
      <c r="M43" s="370" t="s">
        <v>2809</v>
      </c>
    </row>
    <row r="44" spans="1:13">
      <c r="A44" s="356" t="s">
        <v>2747</v>
      </c>
      <c r="B44" s="357" t="s">
        <v>2725</v>
      </c>
      <c r="C44" s="357" t="s">
        <v>809</v>
      </c>
      <c r="D44" s="357" t="s">
        <v>2748</v>
      </c>
      <c r="E44" s="357" t="s">
        <v>2749</v>
      </c>
      <c r="F44" s="357" t="s">
        <v>2750</v>
      </c>
      <c r="G44" s="357" t="s">
        <v>2729</v>
      </c>
      <c r="H44" s="357" t="s">
        <v>2751</v>
      </c>
      <c r="I44" s="357" t="s">
        <v>2752</v>
      </c>
      <c r="J44" s="593">
        <v>10</v>
      </c>
      <c r="K44" s="943">
        <v>22</v>
      </c>
      <c r="L44" s="357" t="s">
        <v>2732</v>
      </c>
      <c r="M44" s="370" t="s">
        <v>2810</v>
      </c>
    </row>
    <row r="45" spans="1:13">
      <c r="A45" s="358" t="s">
        <v>2747</v>
      </c>
      <c r="B45" s="359" t="s">
        <v>2743</v>
      </c>
      <c r="C45" s="359" t="s">
        <v>2733</v>
      </c>
      <c r="D45" s="359" t="s">
        <v>2748</v>
      </c>
      <c r="E45" s="359" t="s">
        <v>2749</v>
      </c>
      <c r="F45" s="359" t="s">
        <v>2753</v>
      </c>
      <c r="G45" s="359" t="s">
        <v>2729</v>
      </c>
      <c r="H45" s="359" t="s">
        <v>2751</v>
      </c>
      <c r="I45" s="359" t="s">
        <v>2752</v>
      </c>
      <c r="J45" s="593">
        <v>10</v>
      </c>
      <c r="K45" s="936">
        <v>22</v>
      </c>
      <c r="L45" s="359" t="s">
        <v>2732</v>
      </c>
      <c r="M45" s="370" t="s">
        <v>2824</v>
      </c>
    </row>
    <row r="46" spans="1:13">
      <c r="A46" s="569"/>
      <c r="B46" s="363"/>
      <c r="C46" s="364"/>
      <c r="D46" s="364"/>
      <c r="E46" s="363"/>
      <c r="F46" s="364"/>
      <c r="G46" s="364"/>
      <c r="H46" s="364"/>
      <c r="I46" s="364"/>
      <c r="J46" s="594"/>
      <c r="K46" s="945"/>
      <c r="L46" s="570"/>
      <c r="M46" s="370"/>
    </row>
    <row r="47" spans="1:13">
      <c r="A47" s="356" t="s">
        <v>2754</v>
      </c>
      <c r="B47" s="357" t="s">
        <v>2725</v>
      </c>
      <c r="C47" s="357" t="s">
        <v>2755</v>
      </c>
      <c r="D47" s="357" t="s">
        <v>2756</v>
      </c>
      <c r="E47" s="357" t="s">
        <v>2749</v>
      </c>
      <c r="F47" s="357" t="s">
        <v>2750</v>
      </c>
      <c r="G47" s="357" t="s">
        <v>2729</v>
      </c>
      <c r="H47" s="357" t="s">
        <v>2757</v>
      </c>
      <c r="I47" s="357" t="s">
        <v>2758</v>
      </c>
      <c r="J47" s="593">
        <v>14</v>
      </c>
      <c r="K47" s="943">
        <v>22</v>
      </c>
      <c r="L47" s="357" t="s">
        <v>2759</v>
      </c>
      <c r="M47" s="370"/>
    </row>
    <row r="48" spans="1:13">
      <c r="A48" s="358" t="s">
        <v>2754</v>
      </c>
      <c r="B48" s="359" t="s">
        <v>2725</v>
      </c>
      <c r="C48" s="359" t="s">
        <v>2733</v>
      </c>
      <c r="D48" s="359" t="s">
        <v>2756</v>
      </c>
      <c r="E48" s="359" t="s">
        <v>2749</v>
      </c>
      <c r="F48" s="359" t="s">
        <v>2750</v>
      </c>
      <c r="G48" s="359" t="s">
        <v>2729</v>
      </c>
      <c r="H48" s="359" t="s">
        <v>2757</v>
      </c>
      <c r="I48" s="359" t="s">
        <v>2758</v>
      </c>
      <c r="J48" s="593">
        <v>14</v>
      </c>
      <c r="K48" s="944">
        <v>22</v>
      </c>
      <c r="L48" s="359" t="s">
        <v>2759</v>
      </c>
      <c r="M48" s="370"/>
    </row>
    <row r="49" spans="1:13">
      <c r="A49" s="358" t="s">
        <v>2754</v>
      </c>
      <c r="B49" s="359" t="s">
        <v>2725</v>
      </c>
      <c r="C49" s="359" t="s">
        <v>2736</v>
      </c>
      <c r="D49" s="359" t="s">
        <v>2756</v>
      </c>
      <c r="E49" s="359" t="s">
        <v>2749</v>
      </c>
      <c r="F49" s="359" t="s">
        <v>2750</v>
      </c>
      <c r="G49" s="359" t="s">
        <v>2729</v>
      </c>
      <c r="H49" s="359" t="s">
        <v>2757</v>
      </c>
      <c r="I49" s="359" t="s">
        <v>2758</v>
      </c>
      <c r="J49" s="593">
        <v>14</v>
      </c>
      <c r="K49" s="936">
        <v>22</v>
      </c>
      <c r="L49" s="359" t="s">
        <v>2759</v>
      </c>
      <c r="M49" s="370"/>
    </row>
    <row r="50" spans="1:13">
      <c r="A50" s="569"/>
      <c r="B50" s="363"/>
      <c r="C50" s="364"/>
      <c r="D50" s="364"/>
      <c r="E50" s="364"/>
      <c r="F50" s="364"/>
      <c r="G50" s="364"/>
      <c r="H50" s="364"/>
      <c r="I50" s="364"/>
      <c r="J50" s="364"/>
      <c r="K50" s="922"/>
      <c r="L50" s="571"/>
      <c r="M50" s="370"/>
    </row>
    <row r="51" spans="1:13">
      <c r="A51" s="362" t="s">
        <v>2760</v>
      </c>
      <c r="B51" s="363" t="s">
        <v>2725</v>
      </c>
      <c r="C51" s="363" t="s">
        <v>2761</v>
      </c>
      <c r="D51" s="363"/>
      <c r="E51" s="363">
        <v>215</v>
      </c>
      <c r="F51" s="363" t="s">
        <v>2762</v>
      </c>
      <c r="G51" s="363" t="s">
        <v>2729</v>
      </c>
      <c r="H51" s="363" t="s">
        <v>2763</v>
      </c>
      <c r="I51" s="363" t="s">
        <v>2764</v>
      </c>
      <c r="J51" s="363">
        <v>20</v>
      </c>
      <c r="K51" s="946">
        <v>30</v>
      </c>
      <c r="L51" s="363" t="s">
        <v>2759</v>
      </c>
      <c r="M51" s="370"/>
    </row>
    <row r="52" spans="1:13">
      <c r="B52" s="9"/>
      <c r="M52" s="370"/>
    </row>
    <row r="53" spans="1:13">
      <c r="A53" s="362" t="s">
        <v>2765</v>
      </c>
      <c r="B53" s="363" t="s">
        <v>2725</v>
      </c>
      <c r="C53" s="363" t="s">
        <v>2761</v>
      </c>
      <c r="D53" s="363"/>
      <c r="E53" s="363"/>
      <c r="F53" s="363" t="s">
        <v>2766</v>
      </c>
      <c r="G53" s="363" t="s">
        <v>2777</v>
      </c>
      <c r="H53" s="364"/>
      <c r="I53" s="364"/>
      <c r="J53" s="364">
        <v>22</v>
      </c>
      <c r="K53" s="363" t="s">
        <v>2767</v>
      </c>
      <c r="L53" s="364"/>
      <c r="M53" s="370"/>
    </row>
    <row r="54" spans="1:13">
      <c r="B54" s="9"/>
      <c r="M54" s="370"/>
    </row>
    <row r="55" spans="1:13">
      <c r="A55" s="362" t="s">
        <v>2768</v>
      </c>
      <c r="B55" s="363" t="s">
        <v>2725</v>
      </c>
      <c r="C55" s="363" t="s">
        <v>809</v>
      </c>
      <c r="D55" s="363"/>
      <c r="E55" s="363" t="s">
        <v>2749</v>
      </c>
      <c r="F55" s="363" t="s">
        <v>2750</v>
      </c>
      <c r="G55" s="363" t="s">
        <v>2777</v>
      </c>
      <c r="H55" s="363" t="s">
        <v>2769</v>
      </c>
      <c r="I55" s="363"/>
      <c r="J55" s="363">
        <v>23</v>
      </c>
      <c r="K55" s="363" t="s">
        <v>2770</v>
      </c>
      <c r="L55" s="363" t="s">
        <v>2732</v>
      </c>
      <c r="M55" s="370"/>
    </row>
    <row r="56" spans="1:13">
      <c r="B56" s="9"/>
      <c r="M56" s="370"/>
    </row>
    <row r="57" spans="1:13">
      <c r="A57" s="356" t="s">
        <v>2778</v>
      </c>
      <c r="B57" s="357" t="s">
        <v>2796</v>
      </c>
      <c r="C57" s="357" t="s">
        <v>2761</v>
      </c>
      <c r="D57" s="366"/>
      <c r="E57" s="366"/>
      <c r="F57" s="366"/>
      <c r="G57" s="357" t="s">
        <v>2729</v>
      </c>
      <c r="H57" s="366"/>
      <c r="I57" s="366"/>
      <c r="J57" s="357" t="s">
        <v>2783</v>
      </c>
      <c r="K57" s="366"/>
      <c r="L57" s="366"/>
      <c r="M57" s="370"/>
    </row>
    <row r="58" spans="1:13">
      <c r="A58" s="367" t="s">
        <v>2779</v>
      </c>
      <c r="B58" s="359" t="s">
        <v>2796</v>
      </c>
      <c r="C58" s="359" t="s">
        <v>2797</v>
      </c>
      <c r="D58" s="168"/>
      <c r="E58" s="168"/>
      <c r="F58" s="168"/>
      <c r="G58" s="359" t="s">
        <v>2800</v>
      </c>
      <c r="H58" s="168"/>
      <c r="I58" s="168"/>
      <c r="J58" s="359" t="s">
        <v>2783</v>
      </c>
      <c r="K58" s="168"/>
      <c r="L58" s="168"/>
      <c r="M58" s="370"/>
    </row>
    <row r="59" spans="1:13">
      <c r="A59" s="367" t="s">
        <v>2780</v>
      </c>
      <c r="B59" s="359" t="s">
        <v>2796</v>
      </c>
      <c r="C59" s="359" t="s">
        <v>2780</v>
      </c>
      <c r="D59" s="168"/>
      <c r="E59" s="168"/>
      <c r="F59" s="168"/>
      <c r="G59" s="359" t="s">
        <v>2777</v>
      </c>
      <c r="H59" s="168"/>
      <c r="I59" s="168"/>
      <c r="J59" s="359" t="s">
        <v>2783</v>
      </c>
      <c r="K59" s="168"/>
      <c r="L59" s="168"/>
      <c r="M59" s="370"/>
    </row>
    <row r="60" spans="1:13">
      <c r="A60" s="367" t="s">
        <v>2781</v>
      </c>
      <c r="B60" s="359" t="s">
        <v>2796</v>
      </c>
      <c r="C60" s="359" t="s">
        <v>2798</v>
      </c>
      <c r="D60" s="168"/>
      <c r="E60" s="168"/>
      <c r="F60" s="168"/>
      <c r="G60" s="359" t="s">
        <v>2777</v>
      </c>
      <c r="H60" s="168"/>
      <c r="I60" s="168"/>
      <c r="J60" s="359" t="s">
        <v>2783</v>
      </c>
      <c r="K60" s="168"/>
      <c r="L60" s="168"/>
      <c r="M60" s="370"/>
    </row>
    <row r="61" spans="1:13">
      <c r="A61" s="348" t="s">
        <v>2782</v>
      </c>
      <c r="B61" s="361" t="s">
        <v>2796</v>
      </c>
      <c r="C61" s="368"/>
      <c r="D61" s="368"/>
      <c r="E61" s="368"/>
      <c r="F61" s="368"/>
      <c r="G61" s="361" t="s">
        <v>2799</v>
      </c>
      <c r="H61" s="368"/>
      <c r="I61" s="368"/>
      <c r="J61" s="361" t="s">
        <v>2783</v>
      </c>
      <c r="K61" s="368"/>
      <c r="L61" s="368"/>
      <c r="M61" s="371"/>
    </row>
    <row r="63" spans="1:13">
      <c r="A63" s="365" t="s">
        <v>2784</v>
      </c>
      <c r="B63" s="9" t="s">
        <v>2783</v>
      </c>
    </row>
    <row r="64" spans="1:13">
      <c r="A64" s="9" t="s">
        <v>2785</v>
      </c>
    </row>
    <row r="65" spans="1:1">
      <c r="A65" s="9" t="s">
        <v>2786</v>
      </c>
    </row>
    <row r="66" spans="1:1">
      <c r="A66" s="9" t="s">
        <v>2787</v>
      </c>
    </row>
    <row r="67" spans="1:1">
      <c r="A67" s="9" t="s">
        <v>2788</v>
      </c>
    </row>
    <row r="68" spans="1:1">
      <c r="A68" s="9" t="s">
        <v>2789</v>
      </c>
    </row>
    <row r="69" spans="1:1">
      <c r="A69" s="9" t="s">
        <v>2790</v>
      </c>
    </row>
    <row r="70" spans="1:1">
      <c r="A70" s="9" t="s">
        <v>2791</v>
      </c>
    </row>
    <row r="71" spans="1:1">
      <c r="A71" s="9" t="s">
        <v>2792</v>
      </c>
    </row>
    <row r="72" spans="1:1">
      <c r="A72" s="9" t="s">
        <v>2793</v>
      </c>
    </row>
    <row r="73" spans="1:1">
      <c r="A73" s="9" t="s">
        <v>2794</v>
      </c>
    </row>
    <row r="74" spans="1:1">
      <c r="A74" s="9" t="s">
        <v>2781</v>
      </c>
    </row>
    <row r="75" spans="1:1">
      <c r="A75" s="9" t="s">
        <v>2795</v>
      </c>
    </row>
  </sheetData>
  <sheetProtection algorithmName="SHA-512" hashValue="R4GHOln6xV9s45HzYa9RvbGX51gZCHTrdNyzlwiopiUbLcKzHzS9l/gqhxJoE3H6q25Kl4Fe5BwnZUHW0ve2IA==" saltValue="6XH7mnQJawCVj0aryu1PtQ==" spinCount="100000" sheet="1" objects="1" scenarios="1"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00B0F0"/>
  </sheetPr>
  <dimension ref="A8:I567"/>
  <sheetViews>
    <sheetView zoomScaleNormal="100" workbookViewId="0">
      <selection sqref="A1:XFD1048576"/>
    </sheetView>
  </sheetViews>
  <sheetFormatPr baseColWidth="10" defaultRowHeight="12.75"/>
  <cols>
    <col min="1" max="1" width="70" customWidth="1"/>
    <col min="2" max="2" width="23.42578125" customWidth="1"/>
    <col min="3" max="3" width="17.42578125" customWidth="1"/>
    <col min="4" max="4" width="11.85546875" customWidth="1"/>
    <col min="5" max="5" width="13.5703125" hidden="1" customWidth="1"/>
    <col min="6" max="6" width="13.28515625" style="495" hidden="1" customWidth="1"/>
    <col min="7" max="7" width="11.42578125" style="483" hidden="1" customWidth="1"/>
    <col min="8" max="8" width="25.42578125" hidden="1" customWidth="1"/>
  </cols>
  <sheetData>
    <row r="8" spans="1:9" ht="20.25">
      <c r="A8" s="214" t="s">
        <v>3308</v>
      </c>
      <c r="B8" s="91"/>
      <c r="C8" s="91"/>
      <c r="D8" s="91"/>
      <c r="E8" s="91"/>
      <c r="F8" s="484"/>
    </row>
    <row r="9" spans="1:9">
      <c r="A9" s="925" t="s">
        <v>1338</v>
      </c>
      <c r="B9" s="5"/>
      <c r="C9" s="7"/>
      <c r="D9" s="6"/>
      <c r="E9" s="162"/>
      <c r="F9" s="485"/>
    </row>
    <row r="10" spans="1:9">
      <c r="A10" s="850"/>
      <c r="B10" s="5"/>
      <c r="C10" s="7"/>
      <c r="D10" s="6"/>
      <c r="E10" s="162"/>
      <c r="F10" s="485"/>
    </row>
    <row r="11" spans="1:9" ht="21" customHeight="1">
      <c r="A11" s="207" t="s">
        <v>3306</v>
      </c>
      <c r="B11" s="1405" t="s">
        <v>1346</v>
      </c>
      <c r="C11" s="1406"/>
      <c r="D11" s="224" t="s">
        <v>1553</v>
      </c>
      <c r="E11" s="430" t="s">
        <v>3307</v>
      </c>
      <c r="F11" s="486" t="s">
        <v>1626</v>
      </c>
      <c r="G11" s="481" t="s">
        <v>1554</v>
      </c>
      <c r="H11" s="207" t="s">
        <v>5428</v>
      </c>
      <c r="I11" s="481" t="s">
        <v>6309</v>
      </c>
    </row>
    <row r="12" spans="1:9" ht="18.75">
      <c r="A12" s="431" t="s">
        <v>1377</v>
      </c>
      <c r="B12" s="432"/>
      <c r="C12" s="432"/>
      <c r="D12" s="433"/>
      <c r="E12" s="434"/>
      <c r="F12" s="487"/>
      <c r="G12" s="482"/>
      <c r="H12" s="208" t="s">
        <v>5429</v>
      </c>
      <c r="I12" s="482"/>
    </row>
    <row r="13" spans="1:9">
      <c r="A13" s="435" t="s">
        <v>3309</v>
      </c>
      <c r="B13" s="435" t="s">
        <v>3310</v>
      </c>
      <c r="C13" s="435" t="s">
        <v>3311</v>
      </c>
      <c r="D13" s="228" t="s">
        <v>1372</v>
      </c>
      <c r="E13" s="436" t="s">
        <v>3312</v>
      </c>
      <c r="F13" s="488">
        <v>30000</v>
      </c>
      <c r="G13" s="629">
        <v>28</v>
      </c>
      <c r="H13" s="619" t="s">
        <v>5433</v>
      </c>
      <c r="I13" s="938">
        <f>SUM(G13*1.2)+30</f>
        <v>63.6</v>
      </c>
    </row>
    <row r="14" spans="1:9">
      <c r="A14" s="435" t="s">
        <v>3313</v>
      </c>
      <c r="B14" s="435" t="s">
        <v>3314</v>
      </c>
      <c r="C14" s="435" t="s">
        <v>3315</v>
      </c>
      <c r="D14" s="228" t="s">
        <v>1372</v>
      </c>
      <c r="E14" s="436" t="s">
        <v>3316</v>
      </c>
      <c r="F14" s="488">
        <v>15000</v>
      </c>
      <c r="G14" s="629">
        <v>10</v>
      </c>
      <c r="H14" s="619" t="s">
        <v>5433</v>
      </c>
      <c r="I14" s="938">
        <f t="shared" ref="I14:I51" si="0">SUM(G14*1.2)+30</f>
        <v>42</v>
      </c>
    </row>
    <row r="15" spans="1:9">
      <c r="A15" s="435" t="s">
        <v>3317</v>
      </c>
      <c r="B15" s="435" t="s">
        <v>3318</v>
      </c>
      <c r="C15" s="435" t="s">
        <v>3319</v>
      </c>
      <c r="D15" s="228" t="s">
        <v>1372</v>
      </c>
      <c r="E15" s="436" t="s">
        <v>3320</v>
      </c>
      <c r="F15" s="488">
        <v>7850</v>
      </c>
      <c r="G15" s="629">
        <v>8</v>
      </c>
      <c r="H15" s="619" t="s">
        <v>5433</v>
      </c>
      <c r="I15" s="938">
        <f t="shared" si="0"/>
        <v>39.6</v>
      </c>
    </row>
    <row r="16" spans="1:9">
      <c r="A16" s="435" t="s">
        <v>3321</v>
      </c>
      <c r="B16" s="435" t="s">
        <v>3322</v>
      </c>
      <c r="C16" s="435" t="s">
        <v>3323</v>
      </c>
      <c r="D16" s="228" t="s">
        <v>1372</v>
      </c>
      <c r="E16" s="436" t="s">
        <v>3324</v>
      </c>
      <c r="F16" s="488">
        <v>5300</v>
      </c>
      <c r="G16" s="629">
        <v>8</v>
      </c>
      <c r="H16" s="619" t="s">
        <v>5433</v>
      </c>
      <c r="I16" s="938">
        <f t="shared" si="0"/>
        <v>39.6</v>
      </c>
    </row>
    <row r="17" spans="1:9">
      <c r="A17" s="435" t="s">
        <v>3325</v>
      </c>
      <c r="B17" s="435" t="s">
        <v>3326</v>
      </c>
      <c r="C17" s="435" t="s">
        <v>3327</v>
      </c>
      <c r="D17" s="228" t="s">
        <v>1372</v>
      </c>
      <c r="E17" s="436" t="s">
        <v>3328</v>
      </c>
      <c r="F17" s="488">
        <v>21000</v>
      </c>
      <c r="G17" s="629">
        <v>13.5</v>
      </c>
      <c r="H17" s="619" t="s">
        <v>5433</v>
      </c>
      <c r="I17" s="938">
        <f t="shared" si="0"/>
        <v>46.2</v>
      </c>
    </row>
    <row r="18" spans="1:9">
      <c r="A18" s="435" t="s">
        <v>3329</v>
      </c>
      <c r="B18" s="435" t="s">
        <v>3330</v>
      </c>
      <c r="C18" s="435" t="s">
        <v>3331</v>
      </c>
      <c r="D18" s="228" t="s">
        <v>1372</v>
      </c>
      <c r="E18" s="436" t="s">
        <v>3332</v>
      </c>
      <c r="F18" s="488">
        <v>24000</v>
      </c>
      <c r="G18" s="629">
        <v>22</v>
      </c>
      <c r="H18" s="619" t="s">
        <v>5433</v>
      </c>
      <c r="I18" s="938">
        <f t="shared" si="0"/>
        <v>56.4</v>
      </c>
    </row>
    <row r="19" spans="1:9">
      <c r="A19" s="435" t="s">
        <v>3333</v>
      </c>
      <c r="B19" s="435" t="s">
        <v>3334</v>
      </c>
      <c r="C19" s="435" t="s">
        <v>3335</v>
      </c>
      <c r="D19" s="228" t="s">
        <v>1372</v>
      </c>
      <c r="E19" s="438"/>
      <c r="F19" s="488">
        <v>45000</v>
      </c>
      <c r="G19" s="629">
        <v>39</v>
      </c>
      <c r="H19" s="619" t="s">
        <v>5433</v>
      </c>
      <c r="I19" s="938">
        <f t="shared" si="0"/>
        <v>76.8</v>
      </c>
    </row>
    <row r="20" spans="1:9">
      <c r="A20" s="1402" t="s">
        <v>3336</v>
      </c>
      <c r="B20" s="435" t="s">
        <v>3337</v>
      </c>
      <c r="C20" s="435" t="s">
        <v>3338</v>
      </c>
      <c r="D20" s="228" t="s">
        <v>1372</v>
      </c>
      <c r="E20" s="436" t="s">
        <v>3339</v>
      </c>
      <c r="F20" s="488">
        <v>8300</v>
      </c>
      <c r="G20" s="629">
        <v>6.9</v>
      </c>
      <c r="H20" s="619" t="s">
        <v>5433</v>
      </c>
      <c r="I20" s="938">
        <f t="shared" si="0"/>
        <v>38.28</v>
      </c>
    </row>
    <row r="21" spans="1:9">
      <c r="A21" s="1404"/>
      <c r="B21" s="435" t="s">
        <v>5077</v>
      </c>
      <c r="C21" s="435"/>
      <c r="D21" s="228" t="s">
        <v>1372</v>
      </c>
      <c r="E21" s="436"/>
      <c r="F21" s="488"/>
      <c r="G21" s="629">
        <v>39</v>
      </c>
      <c r="H21" s="619" t="s">
        <v>5433</v>
      </c>
      <c r="I21" s="938">
        <f t="shared" si="0"/>
        <v>76.8</v>
      </c>
    </row>
    <row r="22" spans="1:9">
      <c r="A22" s="435" t="s">
        <v>3340</v>
      </c>
      <c r="B22" s="435" t="s">
        <v>3341</v>
      </c>
      <c r="C22" s="435" t="s">
        <v>3342</v>
      </c>
      <c r="D22" s="228" t="s">
        <v>1372</v>
      </c>
      <c r="E22" s="438"/>
      <c r="F22" s="488">
        <v>45000</v>
      </c>
      <c r="G22" s="629">
        <v>39</v>
      </c>
      <c r="H22" s="619" t="s">
        <v>5433</v>
      </c>
      <c r="I22" s="938">
        <f t="shared" si="0"/>
        <v>76.8</v>
      </c>
    </row>
    <row r="23" spans="1:9">
      <c r="A23" s="1402" t="s">
        <v>3343</v>
      </c>
      <c r="B23" s="435" t="s">
        <v>3344</v>
      </c>
      <c r="C23" s="435" t="s">
        <v>3345</v>
      </c>
      <c r="D23" s="228" t="s">
        <v>1372</v>
      </c>
      <c r="E23" s="436"/>
      <c r="F23" s="488">
        <v>8400</v>
      </c>
      <c r="G23" s="629">
        <v>9.5</v>
      </c>
      <c r="H23" s="619" t="s">
        <v>5433</v>
      </c>
      <c r="I23" s="938">
        <f t="shared" si="0"/>
        <v>41.4</v>
      </c>
    </row>
    <row r="24" spans="1:9">
      <c r="A24" s="1404"/>
      <c r="B24" s="435" t="s">
        <v>5077</v>
      </c>
      <c r="C24" s="435"/>
      <c r="D24" s="228" t="s">
        <v>1372</v>
      </c>
      <c r="E24" s="436"/>
      <c r="F24" s="488"/>
      <c r="G24" s="629">
        <v>39</v>
      </c>
      <c r="H24" s="619" t="s">
        <v>5433</v>
      </c>
      <c r="I24" s="938">
        <f t="shared" si="0"/>
        <v>76.8</v>
      </c>
    </row>
    <row r="25" spans="1:9">
      <c r="A25" s="435" t="s">
        <v>3346</v>
      </c>
      <c r="B25" s="435" t="s">
        <v>3347</v>
      </c>
      <c r="C25" s="435" t="s">
        <v>3348</v>
      </c>
      <c r="D25" s="228" t="s">
        <v>1372</v>
      </c>
      <c r="E25" s="436"/>
      <c r="F25" s="488">
        <v>48000</v>
      </c>
      <c r="G25" s="629">
        <v>30</v>
      </c>
      <c r="H25" s="619" t="s">
        <v>5433</v>
      </c>
      <c r="I25" s="938">
        <f t="shared" si="0"/>
        <v>66</v>
      </c>
    </row>
    <row r="26" spans="1:9">
      <c r="A26" s="435" t="s">
        <v>3349</v>
      </c>
      <c r="B26" s="435" t="s">
        <v>3350</v>
      </c>
      <c r="C26" s="435" t="s">
        <v>3351</v>
      </c>
      <c r="D26" s="228" t="s">
        <v>1372</v>
      </c>
      <c r="E26" s="438"/>
      <c r="F26" s="488">
        <v>19400</v>
      </c>
      <c r="G26" s="629">
        <v>16</v>
      </c>
      <c r="H26" s="619" t="s">
        <v>5433</v>
      </c>
      <c r="I26" s="938">
        <f t="shared" si="0"/>
        <v>49.2</v>
      </c>
    </row>
    <row r="27" spans="1:9">
      <c r="A27" s="435" t="s">
        <v>3352</v>
      </c>
      <c r="B27" s="435" t="s">
        <v>3353</v>
      </c>
      <c r="C27" s="435" t="s">
        <v>3354</v>
      </c>
      <c r="D27" s="228" t="s">
        <v>1372</v>
      </c>
      <c r="E27" s="438"/>
      <c r="F27" s="488">
        <v>14600</v>
      </c>
      <c r="G27" s="629">
        <v>12.4</v>
      </c>
      <c r="H27" s="619" t="s">
        <v>5433</v>
      </c>
      <c r="I27" s="938">
        <f t="shared" si="0"/>
        <v>44.879999999999995</v>
      </c>
    </row>
    <row r="28" spans="1:9">
      <c r="A28" s="435" t="s">
        <v>3355</v>
      </c>
      <c r="B28" s="435" t="s">
        <v>3356</v>
      </c>
      <c r="C28" s="435" t="s">
        <v>3357</v>
      </c>
      <c r="D28" s="228" t="s">
        <v>1372</v>
      </c>
      <c r="E28" s="438"/>
      <c r="F28" s="488">
        <v>70000</v>
      </c>
      <c r="G28" s="629">
        <v>46</v>
      </c>
      <c r="H28" s="619" t="s">
        <v>5433</v>
      </c>
      <c r="I28" s="938">
        <f t="shared" si="0"/>
        <v>85.199999999999989</v>
      </c>
    </row>
    <row r="29" spans="1:9">
      <c r="A29" s="435" t="s">
        <v>3358</v>
      </c>
      <c r="B29" s="435" t="s">
        <v>3359</v>
      </c>
      <c r="C29" s="435" t="s">
        <v>3360</v>
      </c>
      <c r="D29" s="228" t="s">
        <v>1372</v>
      </c>
      <c r="E29" s="439" t="s">
        <v>3361</v>
      </c>
      <c r="F29" s="488">
        <v>56000</v>
      </c>
      <c r="G29" s="629">
        <v>46</v>
      </c>
      <c r="H29" s="619" t="s">
        <v>5433</v>
      </c>
      <c r="I29" s="938">
        <f t="shared" si="0"/>
        <v>85.199999999999989</v>
      </c>
    </row>
    <row r="30" spans="1:9">
      <c r="A30" s="435" t="s">
        <v>3362</v>
      </c>
      <c r="B30" s="435" t="s">
        <v>3363</v>
      </c>
      <c r="C30" s="435" t="s">
        <v>3364</v>
      </c>
      <c r="D30" s="228" t="s">
        <v>1372</v>
      </c>
      <c r="E30" s="438"/>
      <c r="F30" s="488">
        <v>15000</v>
      </c>
      <c r="G30" s="629">
        <v>20</v>
      </c>
      <c r="H30" s="619" t="s">
        <v>5433</v>
      </c>
      <c r="I30" s="938">
        <f t="shared" si="0"/>
        <v>54</v>
      </c>
    </row>
    <row r="31" spans="1:9">
      <c r="A31" s="435" t="s">
        <v>3365</v>
      </c>
      <c r="B31" s="435" t="s">
        <v>3366</v>
      </c>
      <c r="C31" s="435" t="s">
        <v>3367</v>
      </c>
      <c r="D31" s="228" t="s">
        <v>1372</v>
      </c>
      <c r="E31" s="438"/>
      <c r="F31" s="488">
        <v>34200</v>
      </c>
      <c r="G31" s="629">
        <v>40</v>
      </c>
      <c r="H31" s="619" t="s">
        <v>5433</v>
      </c>
      <c r="I31" s="938">
        <f t="shared" si="0"/>
        <v>78</v>
      </c>
    </row>
    <row r="32" spans="1:9">
      <c r="A32" s="435" t="s">
        <v>3368</v>
      </c>
      <c r="B32" s="435" t="s">
        <v>3369</v>
      </c>
      <c r="C32" s="435" t="s">
        <v>3370</v>
      </c>
      <c r="D32" s="228" t="s">
        <v>1372</v>
      </c>
      <c r="E32" s="438"/>
      <c r="F32" s="488">
        <v>30200</v>
      </c>
      <c r="G32" s="629">
        <v>39</v>
      </c>
      <c r="H32" s="619" t="s">
        <v>5433</v>
      </c>
      <c r="I32" s="938">
        <f t="shared" si="0"/>
        <v>76.8</v>
      </c>
    </row>
    <row r="33" spans="1:9">
      <c r="A33" s="435" t="s">
        <v>3371</v>
      </c>
      <c r="B33" s="435" t="s">
        <v>3372</v>
      </c>
      <c r="C33" s="435" t="s">
        <v>3373</v>
      </c>
      <c r="D33" s="228" t="s">
        <v>1372</v>
      </c>
      <c r="E33" s="436" t="s">
        <v>3332</v>
      </c>
      <c r="F33" s="488">
        <v>6000</v>
      </c>
      <c r="G33" s="629">
        <v>16.899999999999999</v>
      </c>
      <c r="H33" s="619" t="s">
        <v>5433</v>
      </c>
      <c r="I33" s="938">
        <f t="shared" si="0"/>
        <v>50.28</v>
      </c>
    </row>
    <row r="34" spans="1:9">
      <c r="A34" s="435" t="s">
        <v>3374</v>
      </c>
      <c r="B34" s="435" t="s">
        <v>3375</v>
      </c>
      <c r="C34" s="435" t="s">
        <v>3376</v>
      </c>
      <c r="D34" s="228" t="s">
        <v>1372</v>
      </c>
      <c r="E34" s="438"/>
      <c r="F34" s="488">
        <v>15200</v>
      </c>
      <c r="G34" s="629">
        <v>21</v>
      </c>
      <c r="H34" s="619" t="s">
        <v>5433</v>
      </c>
      <c r="I34" s="938">
        <f t="shared" si="0"/>
        <v>55.2</v>
      </c>
    </row>
    <row r="35" spans="1:9">
      <c r="A35" s="435" t="s">
        <v>3377</v>
      </c>
      <c r="B35" s="435" t="s">
        <v>3378</v>
      </c>
      <c r="C35" s="435" t="s">
        <v>3379</v>
      </c>
      <c r="D35" s="228" t="s">
        <v>1372</v>
      </c>
      <c r="E35" s="438"/>
      <c r="F35" s="488">
        <v>33000</v>
      </c>
      <c r="G35" s="629">
        <v>32</v>
      </c>
      <c r="H35" s="619" t="s">
        <v>5433</v>
      </c>
      <c r="I35" s="938">
        <f t="shared" si="0"/>
        <v>68.400000000000006</v>
      </c>
    </row>
    <row r="36" spans="1:9">
      <c r="A36" s="1407" t="s">
        <v>3380</v>
      </c>
      <c r="B36" s="442" t="s">
        <v>3381</v>
      </c>
      <c r="C36" s="442" t="s">
        <v>3382</v>
      </c>
      <c r="D36" s="446" t="s">
        <v>1372</v>
      </c>
      <c r="E36" s="435"/>
      <c r="F36" s="488">
        <v>25000</v>
      </c>
      <c r="G36" s="629">
        <v>46.2</v>
      </c>
      <c r="H36" s="619" t="s">
        <v>5433</v>
      </c>
      <c r="I36" s="938">
        <f t="shared" si="0"/>
        <v>85.44</v>
      </c>
    </row>
    <row r="37" spans="1:9">
      <c r="A37" s="1408"/>
      <c r="B37" s="440" t="s">
        <v>3383</v>
      </c>
      <c r="C37" s="440" t="s">
        <v>3384</v>
      </c>
      <c r="D37" s="447" t="s">
        <v>1372</v>
      </c>
      <c r="E37" s="435"/>
      <c r="F37" s="488">
        <v>25000</v>
      </c>
      <c r="G37" s="629">
        <v>44.88</v>
      </c>
      <c r="H37" s="619" t="s">
        <v>5433</v>
      </c>
      <c r="I37" s="938">
        <f t="shared" si="0"/>
        <v>83.855999999999995</v>
      </c>
    </row>
    <row r="38" spans="1:9">
      <c r="A38" s="1408"/>
      <c r="B38" s="440" t="s">
        <v>3385</v>
      </c>
      <c r="C38" s="440" t="s">
        <v>3386</v>
      </c>
      <c r="D38" s="448" t="s">
        <v>1372</v>
      </c>
      <c r="E38" s="435"/>
      <c r="F38" s="488">
        <v>25000</v>
      </c>
      <c r="G38" s="629">
        <v>44.88</v>
      </c>
      <c r="H38" s="619" t="s">
        <v>5433</v>
      </c>
      <c r="I38" s="938">
        <f t="shared" si="0"/>
        <v>83.855999999999995</v>
      </c>
    </row>
    <row r="39" spans="1:9">
      <c r="A39" s="1409"/>
      <c r="B39" s="441" t="s">
        <v>3387</v>
      </c>
      <c r="C39" s="441" t="s">
        <v>3388</v>
      </c>
      <c r="D39" s="449" t="s">
        <v>1372</v>
      </c>
      <c r="E39" s="435"/>
      <c r="F39" s="488">
        <v>25000</v>
      </c>
      <c r="G39" s="629">
        <v>44.88</v>
      </c>
      <c r="H39" s="619" t="s">
        <v>5433</v>
      </c>
      <c r="I39" s="938">
        <f t="shared" si="0"/>
        <v>83.855999999999995</v>
      </c>
    </row>
    <row r="40" spans="1:9">
      <c r="A40" s="1410" t="s">
        <v>3389</v>
      </c>
      <c r="B40" s="442" t="s">
        <v>3390</v>
      </c>
      <c r="C40" s="442" t="s">
        <v>3391</v>
      </c>
      <c r="D40" s="352" t="s">
        <v>1372</v>
      </c>
      <c r="E40" s="435"/>
      <c r="F40" s="488">
        <v>23000</v>
      </c>
      <c r="G40" s="629">
        <v>31</v>
      </c>
      <c r="H40" s="619" t="s">
        <v>5433</v>
      </c>
      <c r="I40" s="938">
        <f t="shared" si="0"/>
        <v>67.199999999999989</v>
      </c>
    </row>
    <row r="41" spans="1:9">
      <c r="A41" s="1411"/>
      <c r="B41" s="440" t="s">
        <v>3392</v>
      </c>
      <c r="C41" s="440" t="s">
        <v>3393</v>
      </c>
      <c r="D41" s="447" t="s">
        <v>1372</v>
      </c>
      <c r="E41" s="435"/>
      <c r="F41" s="488">
        <v>8500</v>
      </c>
      <c r="G41" s="629">
        <v>40</v>
      </c>
      <c r="H41" s="619" t="s">
        <v>5433</v>
      </c>
      <c r="I41" s="938">
        <f t="shared" si="0"/>
        <v>78</v>
      </c>
    </row>
    <row r="42" spans="1:9">
      <c r="A42" s="1411"/>
      <c r="B42" s="440" t="s">
        <v>3394</v>
      </c>
      <c r="C42" s="440" t="s">
        <v>3395</v>
      </c>
      <c r="D42" s="448" t="s">
        <v>1372</v>
      </c>
      <c r="E42" s="435"/>
      <c r="F42" s="488">
        <v>8500</v>
      </c>
      <c r="G42" s="629">
        <v>40</v>
      </c>
      <c r="H42" s="619" t="s">
        <v>5433</v>
      </c>
      <c r="I42" s="938">
        <f t="shared" si="0"/>
        <v>78</v>
      </c>
    </row>
    <row r="43" spans="1:9">
      <c r="A43" s="1412"/>
      <c r="B43" s="441" t="s">
        <v>3396</v>
      </c>
      <c r="C43" s="441" t="s">
        <v>3397</v>
      </c>
      <c r="D43" s="449" t="s">
        <v>1372</v>
      </c>
      <c r="E43" s="435"/>
      <c r="F43" s="488">
        <v>8500</v>
      </c>
      <c r="G43" s="629">
        <v>40</v>
      </c>
      <c r="H43" s="619" t="s">
        <v>5433</v>
      </c>
      <c r="I43" s="938">
        <f t="shared" si="0"/>
        <v>78</v>
      </c>
    </row>
    <row r="44" spans="1:9">
      <c r="A44" s="1407" t="s">
        <v>5076</v>
      </c>
      <c r="B44" s="440" t="s">
        <v>5068</v>
      </c>
      <c r="C44" s="440" t="s">
        <v>5072</v>
      </c>
      <c r="D44" s="352" t="s">
        <v>1372</v>
      </c>
      <c r="E44" s="435"/>
      <c r="F44" s="488"/>
      <c r="G44" s="629">
        <v>49</v>
      </c>
      <c r="H44" s="619" t="s">
        <v>5433</v>
      </c>
      <c r="I44" s="938">
        <f t="shared" si="0"/>
        <v>88.8</v>
      </c>
    </row>
    <row r="45" spans="1:9">
      <c r="A45" s="1408"/>
      <c r="B45" s="440" t="s">
        <v>5069</v>
      </c>
      <c r="C45" s="440" t="s">
        <v>5073</v>
      </c>
      <c r="D45" s="447" t="s">
        <v>1372</v>
      </c>
      <c r="E45" s="435"/>
      <c r="F45" s="488"/>
      <c r="G45" s="629">
        <v>55</v>
      </c>
      <c r="H45" s="619" t="s">
        <v>5433</v>
      </c>
      <c r="I45" s="938">
        <f t="shared" si="0"/>
        <v>96</v>
      </c>
    </row>
    <row r="46" spans="1:9">
      <c r="A46" s="1408"/>
      <c r="B46" s="440" t="s">
        <v>5070</v>
      </c>
      <c r="C46" s="440" t="s">
        <v>5074</v>
      </c>
      <c r="D46" s="448" t="s">
        <v>1372</v>
      </c>
      <c r="E46" s="435"/>
      <c r="F46" s="488"/>
      <c r="G46" s="629">
        <v>55</v>
      </c>
      <c r="H46" s="619" t="s">
        <v>5433</v>
      </c>
      <c r="I46" s="938">
        <f t="shared" si="0"/>
        <v>96</v>
      </c>
    </row>
    <row r="47" spans="1:9">
      <c r="A47" s="1409"/>
      <c r="B47" s="440" t="s">
        <v>5071</v>
      </c>
      <c r="C47" s="440" t="s">
        <v>5075</v>
      </c>
      <c r="D47" s="449" t="s">
        <v>1372</v>
      </c>
      <c r="E47" s="435"/>
      <c r="F47" s="488"/>
      <c r="G47" s="629">
        <v>55</v>
      </c>
      <c r="H47" s="619" t="s">
        <v>5433</v>
      </c>
      <c r="I47" s="938">
        <f t="shared" si="0"/>
        <v>96</v>
      </c>
    </row>
    <row r="48" spans="1:9">
      <c r="A48" s="1410" t="s">
        <v>3398</v>
      </c>
      <c r="B48" s="442" t="s">
        <v>3399</v>
      </c>
      <c r="C48" s="442" t="s">
        <v>3400</v>
      </c>
      <c r="D48" s="352" t="s">
        <v>1372</v>
      </c>
      <c r="E48" s="443"/>
      <c r="F48" s="488">
        <v>26000</v>
      </c>
      <c r="G48" s="629">
        <v>25</v>
      </c>
      <c r="H48" s="619" t="s">
        <v>5433</v>
      </c>
      <c r="I48" s="938">
        <f t="shared" si="0"/>
        <v>60</v>
      </c>
    </row>
    <row r="49" spans="1:9">
      <c r="A49" s="1411"/>
      <c r="B49" s="440" t="s">
        <v>3401</v>
      </c>
      <c r="C49" s="440" t="s">
        <v>3402</v>
      </c>
      <c r="D49" s="447" t="s">
        <v>1372</v>
      </c>
      <c r="E49" s="443"/>
      <c r="F49" s="488">
        <v>14000</v>
      </c>
      <c r="G49" s="629">
        <v>23.4</v>
      </c>
      <c r="H49" s="619" t="s">
        <v>5433</v>
      </c>
      <c r="I49" s="938">
        <f t="shared" si="0"/>
        <v>58.08</v>
      </c>
    </row>
    <row r="50" spans="1:9">
      <c r="A50" s="1411"/>
      <c r="B50" s="440" t="s">
        <v>3403</v>
      </c>
      <c r="C50" s="440" t="s">
        <v>3404</v>
      </c>
      <c r="D50" s="448" t="s">
        <v>1372</v>
      </c>
      <c r="E50" s="443"/>
      <c r="F50" s="488">
        <v>14000</v>
      </c>
      <c r="G50" s="629">
        <v>23.4</v>
      </c>
      <c r="H50" s="619" t="s">
        <v>5433</v>
      </c>
      <c r="I50" s="938">
        <f t="shared" si="0"/>
        <v>58.08</v>
      </c>
    </row>
    <row r="51" spans="1:9">
      <c r="A51" s="1412"/>
      <c r="B51" s="441" t="s">
        <v>3405</v>
      </c>
      <c r="C51" s="441" t="s">
        <v>3406</v>
      </c>
      <c r="D51" s="449" t="s">
        <v>1372</v>
      </c>
      <c r="E51" s="443"/>
      <c r="F51" s="488">
        <v>14000</v>
      </c>
      <c r="G51" s="629">
        <v>23.4</v>
      </c>
      <c r="H51" s="619" t="s">
        <v>5433</v>
      </c>
      <c r="I51" s="938">
        <f t="shared" si="0"/>
        <v>58.08</v>
      </c>
    </row>
    <row r="52" spans="1:9">
      <c r="A52" s="1410" t="s">
        <v>3407</v>
      </c>
      <c r="B52" s="442" t="s">
        <v>3408</v>
      </c>
      <c r="C52" s="442" t="s">
        <v>3409</v>
      </c>
      <c r="D52" s="352" t="s">
        <v>1372</v>
      </c>
      <c r="E52" s="443"/>
      <c r="F52" s="488">
        <v>6000</v>
      </c>
      <c r="G52" s="629" t="s">
        <v>4385</v>
      </c>
      <c r="H52" s="619" t="s">
        <v>5433</v>
      </c>
      <c r="I52" s="938" t="s">
        <v>4385</v>
      </c>
    </row>
    <row r="53" spans="1:9">
      <c r="A53" s="1411"/>
      <c r="B53" s="440" t="s">
        <v>3410</v>
      </c>
      <c r="C53" s="440" t="s">
        <v>3411</v>
      </c>
      <c r="D53" s="447" t="s">
        <v>1372</v>
      </c>
      <c r="E53" s="443"/>
      <c r="F53" s="488">
        <v>6000</v>
      </c>
      <c r="G53" s="629" t="s">
        <v>4386</v>
      </c>
      <c r="H53" s="619" t="s">
        <v>5433</v>
      </c>
      <c r="I53" s="938" t="s">
        <v>4386</v>
      </c>
    </row>
    <row r="54" spans="1:9">
      <c r="A54" s="1411"/>
      <c r="B54" s="440" t="s">
        <v>3412</v>
      </c>
      <c r="C54" s="440" t="s">
        <v>3413</v>
      </c>
      <c r="D54" s="448" t="s">
        <v>1372</v>
      </c>
      <c r="E54" s="443"/>
      <c r="F54" s="488">
        <v>6000</v>
      </c>
      <c r="G54" s="629" t="s">
        <v>4387</v>
      </c>
      <c r="H54" s="619" t="s">
        <v>5433</v>
      </c>
      <c r="I54" s="938" t="s">
        <v>4387</v>
      </c>
    </row>
    <row r="55" spans="1:9">
      <c r="A55" s="1412"/>
      <c r="B55" s="441" t="s">
        <v>3414</v>
      </c>
      <c r="C55" s="441" t="s">
        <v>3415</v>
      </c>
      <c r="D55" s="449" t="s">
        <v>1372</v>
      </c>
      <c r="E55" s="443"/>
      <c r="F55" s="488">
        <v>6000</v>
      </c>
      <c r="G55" s="629" t="s">
        <v>4388</v>
      </c>
      <c r="H55" s="619" t="s">
        <v>5433</v>
      </c>
      <c r="I55" s="938" t="s">
        <v>4388</v>
      </c>
    </row>
    <row r="56" spans="1:9">
      <c r="A56" s="1413" t="s">
        <v>3416</v>
      </c>
      <c r="B56" s="442" t="s">
        <v>3417</v>
      </c>
      <c r="C56" s="442" t="s">
        <v>3418</v>
      </c>
      <c r="D56" s="352" t="s">
        <v>1372</v>
      </c>
      <c r="E56" s="435"/>
      <c r="F56" s="488">
        <v>44000</v>
      </c>
      <c r="G56" s="629">
        <v>36</v>
      </c>
      <c r="H56" s="619" t="s">
        <v>5433</v>
      </c>
      <c r="I56" s="938">
        <f>SUM(G56*1.2)+30</f>
        <v>73.199999999999989</v>
      </c>
    </row>
    <row r="57" spans="1:9">
      <c r="A57" s="1413"/>
      <c r="B57" s="440" t="s">
        <v>3419</v>
      </c>
      <c r="C57" s="440" t="s">
        <v>3420</v>
      </c>
      <c r="D57" s="447" t="s">
        <v>1372</v>
      </c>
      <c r="E57" s="435"/>
      <c r="F57" s="488">
        <v>38000</v>
      </c>
      <c r="G57" s="629">
        <v>36</v>
      </c>
      <c r="H57" s="619" t="s">
        <v>5433</v>
      </c>
      <c r="I57" s="938">
        <f t="shared" ref="I57:I71" si="1">SUM(G57*1.2)+30</f>
        <v>73.199999999999989</v>
      </c>
    </row>
    <row r="58" spans="1:9">
      <c r="A58" s="1413"/>
      <c r="B58" s="440" t="s">
        <v>3421</v>
      </c>
      <c r="C58" s="440" t="s">
        <v>3422</v>
      </c>
      <c r="D58" s="448" t="s">
        <v>1372</v>
      </c>
      <c r="E58" s="435"/>
      <c r="F58" s="488">
        <v>38000</v>
      </c>
      <c r="G58" s="629">
        <v>36</v>
      </c>
      <c r="H58" s="619" t="s">
        <v>5433</v>
      </c>
      <c r="I58" s="938">
        <f t="shared" si="1"/>
        <v>73.199999999999989</v>
      </c>
    </row>
    <row r="59" spans="1:9">
      <c r="A59" s="1413"/>
      <c r="B59" s="441" t="s">
        <v>3423</v>
      </c>
      <c r="C59" s="441" t="s">
        <v>3424</v>
      </c>
      <c r="D59" s="449" t="s">
        <v>1372</v>
      </c>
      <c r="E59" s="435"/>
      <c r="F59" s="488">
        <v>38000</v>
      </c>
      <c r="G59" s="629">
        <v>36</v>
      </c>
      <c r="H59" s="619" t="s">
        <v>5433</v>
      </c>
      <c r="I59" s="938">
        <f t="shared" si="1"/>
        <v>73.199999999999989</v>
      </c>
    </row>
    <row r="60" spans="1:9">
      <c r="A60" s="1410" t="s">
        <v>3425</v>
      </c>
      <c r="B60" s="442" t="s">
        <v>3426</v>
      </c>
      <c r="C60" s="442" t="s">
        <v>3427</v>
      </c>
      <c r="D60" s="352" t="s">
        <v>1372</v>
      </c>
      <c r="E60" s="435"/>
      <c r="F60" s="488">
        <v>36000</v>
      </c>
      <c r="G60" s="629">
        <v>42</v>
      </c>
      <c r="H60" s="619" t="s">
        <v>5433</v>
      </c>
      <c r="I60" s="938">
        <f t="shared" si="1"/>
        <v>80.400000000000006</v>
      </c>
    </row>
    <row r="61" spans="1:9">
      <c r="A61" s="1414"/>
      <c r="B61" s="440" t="s">
        <v>3428</v>
      </c>
      <c r="C61" s="440" t="s">
        <v>3429</v>
      </c>
      <c r="D61" s="447" t="s">
        <v>1372</v>
      </c>
      <c r="E61" s="435"/>
      <c r="F61" s="488">
        <v>27000</v>
      </c>
      <c r="G61" s="629">
        <v>39</v>
      </c>
      <c r="H61" s="619" t="s">
        <v>5433</v>
      </c>
      <c r="I61" s="938">
        <f t="shared" si="1"/>
        <v>76.8</v>
      </c>
    </row>
    <row r="62" spans="1:9">
      <c r="A62" s="1414"/>
      <c r="B62" s="440" t="s">
        <v>3430</v>
      </c>
      <c r="C62" s="440" t="s">
        <v>3431</v>
      </c>
      <c r="D62" s="448" t="s">
        <v>1372</v>
      </c>
      <c r="E62" s="435"/>
      <c r="F62" s="488">
        <v>27000</v>
      </c>
      <c r="G62" s="629">
        <v>39</v>
      </c>
      <c r="H62" s="619" t="s">
        <v>5433</v>
      </c>
      <c r="I62" s="938">
        <f t="shared" si="1"/>
        <v>76.8</v>
      </c>
    </row>
    <row r="63" spans="1:9">
      <c r="A63" s="1415"/>
      <c r="B63" s="441" t="s">
        <v>3432</v>
      </c>
      <c r="C63" s="441" t="s">
        <v>3433</v>
      </c>
      <c r="D63" s="449" t="s">
        <v>1372</v>
      </c>
      <c r="E63" s="435"/>
      <c r="F63" s="488">
        <v>27000</v>
      </c>
      <c r="G63" s="629">
        <v>39</v>
      </c>
      <c r="H63" s="619" t="s">
        <v>5433</v>
      </c>
      <c r="I63" s="938">
        <f t="shared" si="1"/>
        <v>76.8</v>
      </c>
    </row>
    <row r="64" spans="1:9">
      <c r="A64" s="1410" t="s">
        <v>3434</v>
      </c>
      <c r="B64" s="444" t="s">
        <v>3435</v>
      </c>
      <c r="C64" s="452" t="s">
        <v>3436</v>
      </c>
      <c r="D64" s="352" t="s">
        <v>1372</v>
      </c>
      <c r="E64" s="386"/>
      <c r="F64" s="488">
        <v>23000</v>
      </c>
      <c r="G64" s="629">
        <v>23</v>
      </c>
      <c r="H64" s="619" t="s">
        <v>5433</v>
      </c>
      <c r="I64" s="938">
        <f t="shared" si="1"/>
        <v>57.599999999999994</v>
      </c>
    </row>
    <row r="65" spans="1:9">
      <c r="A65" s="1411"/>
      <c r="B65" s="450" t="s">
        <v>3437</v>
      </c>
      <c r="C65" s="453" t="s">
        <v>3438</v>
      </c>
      <c r="D65" s="447" t="s">
        <v>1372</v>
      </c>
      <c r="E65" s="386"/>
      <c r="F65" s="488">
        <v>19000</v>
      </c>
      <c r="G65" s="629">
        <v>34</v>
      </c>
      <c r="H65" s="619" t="s">
        <v>5433</v>
      </c>
      <c r="I65" s="938">
        <f t="shared" si="1"/>
        <v>70.8</v>
      </c>
    </row>
    <row r="66" spans="1:9">
      <c r="A66" s="1411"/>
      <c r="B66" s="450" t="s">
        <v>3439</v>
      </c>
      <c r="C66" s="453" t="s">
        <v>3440</v>
      </c>
      <c r="D66" s="448" t="s">
        <v>1372</v>
      </c>
      <c r="E66" s="386"/>
      <c r="F66" s="488">
        <v>19000</v>
      </c>
      <c r="G66" s="629">
        <v>34</v>
      </c>
      <c r="H66" s="619" t="s">
        <v>5433</v>
      </c>
      <c r="I66" s="938">
        <f t="shared" si="1"/>
        <v>70.8</v>
      </c>
    </row>
    <row r="67" spans="1:9">
      <c r="A67" s="1412"/>
      <c r="B67" s="451" t="s">
        <v>3441</v>
      </c>
      <c r="C67" s="454" t="s">
        <v>3442</v>
      </c>
      <c r="D67" s="449" t="s">
        <v>1372</v>
      </c>
      <c r="E67" s="386"/>
      <c r="F67" s="488">
        <v>19000</v>
      </c>
      <c r="G67" s="629">
        <v>34</v>
      </c>
      <c r="H67" s="619" t="s">
        <v>5433</v>
      </c>
      <c r="I67" s="938">
        <f t="shared" si="1"/>
        <v>70.8</v>
      </c>
    </row>
    <row r="68" spans="1:9">
      <c r="A68" s="1402" t="s">
        <v>5067</v>
      </c>
      <c r="B68" s="451" t="s">
        <v>5059</v>
      </c>
      <c r="C68" s="454" t="s">
        <v>5063</v>
      </c>
      <c r="D68" s="352" t="s">
        <v>1372</v>
      </c>
      <c r="E68" s="386"/>
      <c r="F68" s="488"/>
      <c r="G68" s="629">
        <v>43.9</v>
      </c>
      <c r="H68" s="619" t="s">
        <v>5433</v>
      </c>
      <c r="I68" s="938">
        <f t="shared" si="1"/>
        <v>82.68</v>
      </c>
    </row>
    <row r="69" spans="1:9">
      <c r="A69" s="1403"/>
      <c r="B69" s="451" t="s">
        <v>5060</v>
      </c>
      <c r="C69" s="454" t="s">
        <v>5064</v>
      </c>
      <c r="D69" s="447" t="s">
        <v>1372</v>
      </c>
      <c r="E69" s="386"/>
      <c r="F69" s="488"/>
      <c r="G69" s="629">
        <v>59</v>
      </c>
      <c r="H69" s="619" t="s">
        <v>5433</v>
      </c>
      <c r="I69" s="938">
        <f t="shared" si="1"/>
        <v>100.8</v>
      </c>
    </row>
    <row r="70" spans="1:9">
      <c r="A70" s="1403"/>
      <c r="B70" s="451" t="s">
        <v>5061</v>
      </c>
      <c r="C70" s="454" t="s">
        <v>5065</v>
      </c>
      <c r="D70" s="448" t="s">
        <v>1372</v>
      </c>
      <c r="E70" s="386"/>
      <c r="F70" s="488"/>
      <c r="G70" s="629">
        <v>59</v>
      </c>
      <c r="H70" s="619" t="s">
        <v>5433</v>
      </c>
      <c r="I70" s="938">
        <f t="shared" si="1"/>
        <v>100.8</v>
      </c>
    </row>
    <row r="71" spans="1:9">
      <c r="A71" s="1404"/>
      <c r="B71" s="451" t="s">
        <v>5062</v>
      </c>
      <c r="C71" s="454" t="s">
        <v>5066</v>
      </c>
      <c r="D71" s="449" t="s">
        <v>1372</v>
      </c>
      <c r="E71" s="386"/>
      <c r="F71" s="488"/>
      <c r="G71" s="629">
        <v>59</v>
      </c>
      <c r="H71" s="619" t="s">
        <v>5433</v>
      </c>
      <c r="I71" s="938">
        <f t="shared" si="1"/>
        <v>100.8</v>
      </c>
    </row>
    <row r="72" spans="1:9" ht="18.75">
      <c r="A72" s="455" t="s">
        <v>3443</v>
      </c>
      <c r="B72" s="456"/>
      <c r="C72" s="456"/>
      <c r="D72" s="445"/>
      <c r="E72" s="457"/>
      <c r="F72" s="489"/>
      <c r="G72" s="482"/>
      <c r="H72" s="445"/>
      <c r="I72" s="482"/>
    </row>
    <row r="73" spans="1:9">
      <c r="A73" s="458" t="s">
        <v>3444</v>
      </c>
      <c r="B73" s="459" t="s">
        <v>3445</v>
      </c>
      <c r="C73" s="459" t="s">
        <v>3446</v>
      </c>
      <c r="D73" s="228" t="s">
        <v>1372</v>
      </c>
      <c r="E73" s="437" t="s">
        <v>3447</v>
      </c>
      <c r="F73" s="488" t="s">
        <v>3448</v>
      </c>
      <c r="G73" s="885">
        <v>9.5</v>
      </c>
      <c r="H73" s="620" t="s">
        <v>5437</v>
      </c>
      <c r="I73" s="938">
        <f>SUM(G73*1.2)+30</f>
        <v>41.4</v>
      </c>
    </row>
    <row r="74" spans="1:9">
      <c r="A74" s="459" t="s">
        <v>3449</v>
      </c>
      <c r="B74" s="435" t="s">
        <v>3450</v>
      </c>
      <c r="C74" s="459" t="s">
        <v>3451</v>
      </c>
      <c r="D74" s="228" t="s">
        <v>1372</v>
      </c>
      <c r="E74" s="437" t="s">
        <v>3452</v>
      </c>
      <c r="F74" s="488">
        <v>11000</v>
      </c>
      <c r="G74" s="629">
        <v>32</v>
      </c>
      <c r="H74" s="619" t="s">
        <v>5433</v>
      </c>
      <c r="I74" s="938">
        <f t="shared" ref="I74:I137" si="2">SUM(G74*1.2)+30</f>
        <v>68.400000000000006</v>
      </c>
    </row>
    <row r="75" spans="1:9">
      <c r="A75" s="458" t="s">
        <v>3453</v>
      </c>
      <c r="B75" s="435" t="s">
        <v>3454</v>
      </c>
      <c r="C75" s="459" t="s">
        <v>3455</v>
      </c>
      <c r="D75" s="228" t="s">
        <v>1372</v>
      </c>
      <c r="E75" s="435"/>
      <c r="F75" s="488">
        <v>17500</v>
      </c>
      <c r="G75" s="629">
        <v>40.79</v>
      </c>
      <c r="H75" s="619" t="s">
        <v>5433</v>
      </c>
      <c r="I75" s="938">
        <f t="shared" si="2"/>
        <v>78.948000000000008</v>
      </c>
    </row>
    <row r="76" spans="1:9">
      <c r="A76" s="458" t="s">
        <v>3456</v>
      </c>
      <c r="B76" s="435" t="s">
        <v>3457</v>
      </c>
      <c r="C76" s="459" t="s">
        <v>3458</v>
      </c>
      <c r="D76" s="228" t="s">
        <v>1372</v>
      </c>
      <c r="E76" s="437" t="s">
        <v>3459</v>
      </c>
      <c r="F76" s="488">
        <v>17500</v>
      </c>
      <c r="G76" s="629">
        <v>35.9</v>
      </c>
      <c r="H76" s="619" t="s">
        <v>5433</v>
      </c>
      <c r="I76" s="938">
        <f t="shared" si="2"/>
        <v>73.08</v>
      </c>
    </row>
    <row r="77" spans="1:9">
      <c r="A77" s="458" t="s">
        <v>3460</v>
      </c>
      <c r="B77" s="435" t="s">
        <v>3461</v>
      </c>
      <c r="C77" s="459" t="s">
        <v>3462</v>
      </c>
      <c r="D77" s="228" t="s">
        <v>1372</v>
      </c>
      <c r="E77" s="435"/>
      <c r="F77" s="488">
        <v>17500</v>
      </c>
      <c r="G77" s="629">
        <v>11</v>
      </c>
      <c r="H77" s="619" t="s">
        <v>5433</v>
      </c>
      <c r="I77" s="938">
        <f t="shared" si="2"/>
        <v>43.2</v>
      </c>
    </row>
    <row r="78" spans="1:9">
      <c r="A78" s="459" t="s">
        <v>3463</v>
      </c>
      <c r="B78" s="435" t="s">
        <v>3464</v>
      </c>
      <c r="C78" s="435" t="s">
        <v>3465</v>
      </c>
      <c r="D78" s="228" t="s">
        <v>1372</v>
      </c>
      <c r="E78" s="437" t="s">
        <v>3466</v>
      </c>
      <c r="F78" s="488">
        <v>25000</v>
      </c>
      <c r="G78" s="629">
        <v>14</v>
      </c>
      <c r="H78" s="619" t="s">
        <v>5433</v>
      </c>
      <c r="I78" s="938">
        <f t="shared" si="2"/>
        <v>46.8</v>
      </c>
    </row>
    <row r="79" spans="1:9">
      <c r="A79" s="459" t="s">
        <v>3467</v>
      </c>
      <c r="B79" s="435" t="s">
        <v>3468</v>
      </c>
      <c r="C79" s="435" t="s">
        <v>3469</v>
      </c>
      <c r="D79" s="228" t="s">
        <v>1372</v>
      </c>
      <c r="E79" s="437"/>
      <c r="F79" s="488">
        <v>24000</v>
      </c>
      <c r="G79" s="629">
        <v>14</v>
      </c>
      <c r="H79" s="619" t="s">
        <v>5433</v>
      </c>
      <c r="I79" s="938">
        <f t="shared" si="2"/>
        <v>46.8</v>
      </c>
    </row>
    <row r="80" spans="1:9">
      <c r="A80" s="459" t="s">
        <v>3470</v>
      </c>
      <c r="B80" s="435" t="s">
        <v>3471</v>
      </c>
      <c r="C80" s="459" t="s">
        <v>3472</v>
      </c>
      <c r="D80" s="228" t="s">
        <v>1372</v>
      </c>
      <c r="E80" s="437" t="s">
        <v>3473</v>
      </c>
      <c r="F80" s="488">
        <v>32200</v>
      </c>
      <c r="G80" s="629">
        <v>19</v>
      </c>
      <c r="H80" s="619" t="s">
        <v>5433</v>
      </c>
      <c r="I80" s="938">
        <f t="shared" si="2"/>
        <v>52.8</v>
      </c>
    </row>
    <row r="81" spans="1:9">
      <c r="A81" s="459" t="s">
        <v>3474</v>
      </c>
      <c r="B81" s="435" t="s">
        <v>3475</v>
      </c>
      <c r="C81" s="459" t="s">
        <v>3476</v>
      </c>
      <c r="D81" s="228" t="s">
        <v>1372</v>
      </c>
      <c r="E81" s="437" t="s">
        <v>3477</v>
      </c>
      <c r="F81" s="488"/>
      <c r="G81" s="629">
        <v>11</v>
      </c>
      <c r="H81" s="619" t="s">
        <v>5433</v>
      </c>
      <c r="I81" s="938">
        <f t="shared" si="2"/>
        <v>43.2</v>
      </c>
    </row>
    <row r="82" spans="1:9">
      <c r="A82" s="459" t="s">
        <v>3478</v>
      </c>
      <c r="B82" s="435" t="s">
        <v>3479</v>
      </c>
      <c r="C82" s="459" t="s">
        <v>3480</v>
      </c>
      <c r="D82" s="228" t="s">
        <v>1372</v>
      </c>
      <c r="E82" s="437" t="s">
        <v>3481</v>
      </c>
      <c r="F82" s="488" t="s">
        <v>3482</v>
      </c>
      <c r="G82" s="629">
        <v>14</v>
      </c>
      <c r="H82" s="619" t="s">
        <v>5433</v>
      </c>
      <c r="I82" s="938">
        <f t="shared" si="2"/>
        <v>46.8</v>
      </c>
    </row>
    <row r="83" spans="1:9">
      <c r="A83" s="460" t="s">
        <v>3483</v>
      </c>
      <c r="B83" s="435" t="s">
        <v>3484</v>
      </c>
      <c r="C83" s="459" t="s">
        <v>3485</v>
      </c>
      <c r="D83" s="228" t="s">
        <v>1372</v>
      </c>
      <c r="E83" s="437" t="s">
        <v>3486</v>
      </c>
      <c r="F83" s="490"/>
      <c r="G83" s="629">
        <v>9.9499999999999993</v>
      </c>
      <c r="H83" s="619" t="s">
        <v>5433</v>
      </c>
      <c r="I83" s="938">
        <f t="shared" si="2"/>
        <v>41.94</v>
      </c>
    </row>
    <row r="84" spans="1:9">
      <c r="A84" s="459" t="s">
        <v>3487</v>
      </c>
      <c r="B84" s="459" t="s">
        <v>3488</v>
      </c>
      <c r="C84" s="459" t="s">
        <v>3489</v>
      </c>
      <c r="D84" s="228" t="s">
        <v>1372</v>
      </c>
      <c r="E84" s="437" t="s">
        <v>3490</v>
      </c>
      <c r="F84" s="488" t="s">
        <v>3491</v>
      </c>
      <c r="G84" s="629">
        <v>15</v>
      </c>
      <c r="H84" s="619" t="s">
        <v>5433</v>
      </c>
      <c r="I84" s="938">
        <f t="shared" si="2"/>
        <v>48</v>
      </c>
    </row>
    <row r="85" spans="1:9">
      <c r="A85" s="459" t="s">
        <v>3492</v>
      </c>
      <c r="B85" s="435" t="s">
        <v>3493</v>
      </c>
      <c r="C85" s="459" t="s">
        <v>3494</v>
      </c>
      <c r="D85" s="228" t="s">
        <v>1372</v>
      </c>
      <c r="E85" s="437" t="s">
        <v>3447</v>
      </c>
      <c r="F85" s="488" t="s">
        <v>3495</v>
      </c>
      <c r="G85" s="629">
        <v>26</v>
      </c>
      <c r="H85" s="619" t="s">
        <v>5433</v>
      </c>
      <c r="I85" s="938">
        <f t="shared" si="2"/>
        <v>61.2</v>
      </c>
    </row>
    <row r="86" spans="1:9">
      <c r="A86" s="459" t="s">
        <v>3496</v>
      </c>
      <c r="B86" s="459" t="s">
        <v>3497</v>
      </c>
      <c r="C86" s="459" t="s">
        <v>3498</v>
      </c>
      <c r="D86" s="228" t="s">
        <v>1372</v>
      </c>
      <c r="E86" s="437" t="s">
        <v>3499</v>
      </c>
      <c r="F86" s="488"/>
      <c r="G86" s="629">
        <v>22</v>
      </c>
      <c r="H86" s="619" t="s">
        <v>5433</v>
      </c>
      <c r="I86" s="938">
        <f t="shared" si="2"/>
        <v>56.4</v>
      </c>
    </row>
    <row r="87" spans="1:9">
      <c r="A87" s="459" t="s">
        <v>3500</v>
      </c>
      <c r="B87" s="459" t="s">
        <v>3501</v>
      </c>
      <c r="C87" s="459" t="s">
        <v>3502</v>
      </c>
      <c r="D87" s="228" t="s">
        <v>1372</v>
      </c>
      <c r="E87" s="437" t="s">
        <v>3503</v>
      </c>
      <c r="F87" s="488" t="s">
        <v>3448</v>
      </c>
      <c r="G87" s="629">
        <v>20</v>
      </c>
      <c r="H87" s="619" t="s">
        <v>5433</v>
      </c>
      <c r="I87" s="938">
        <f t="shared" si="2"/>
        <v>54</v>
      </c>
    </row>
    <row r="88" spans="1:9">
      <c r="A88" s="459" t="s">
        <v>3504</v>
      </c>
      <c r="B88" s="435" t="s">
        <v>3505</v>
      </c>
      <c r="C88" s="459" t="s">
        <v>3506</v>
      </c>
      <c r="D88" s="228" t="s">
        <v>1372</v>
      </c>
      <c r="E88" s="437" t="s">
        <v>3507</v>
      </c>
      <c r="F88" s="488">
        <v>15000</v>
      </c>
      <c r="G88" s="629">
        <v>28</v>
      </c>
      <c r="H88" s="619" t="s">
        <v>5433</v>
      </c>
      <c r="I88" s="938">
        <f t="shared" si="2"/>
        <v>63.6</v>
      </c>
    </row>
    <row r="89" spans="1:9">
      <c r="A89" s="459" t="s">
        <v>3508</v>
      </c>
      <c r="B89" s="435" t="s">
        <v>3509</v>
      </c>
      <c r="C89" s="459" t="s">
        <v>3510</v>
      </c>
      <c r="D89" s="228" t="s">
        <v>1372</v>
      </c>
      <c r="E89" s="437" t="s">
        <v>3511</v>
      </c>
      <c r="F89" s="488">
        <v>18500</v>
      </c>
      <c r="G89" s="629">
        <v>74</v>
      </c>
      <c r="H89" s="619" t="s">
        <v>5433</v>
      </c>
      <c r="I89" s="938">
        <f t="shared" si="2"/>
        <v>118.8</v>
      </c>
    </row>
    <row r="90" spans="1:9">
      <c r="A90" s="459" t="s">
        <v>3512</v>
      </c>
      <c r="B90" s="435" t="s">
        <v>3513</v>
      </c>
      <c r="C90" s="459" t="s">
        <v>3514</v>
      </c>
      <c r="D90" s="228" t="s">
        <v>1372</v>
      </c>
      <c r="E90" s="437" t="s">
        <v>3515</v>
      </c>
      <c r="F90" s="488">
        <v>33000</v>
      </c>
      <c r="G90" s="629">
        <v>30</v>
      </c>
      <c r="H90" s="619" t="s">
        <v>5433</v>
      </c>
      <c r="I90" s="938">
        <f t="shared" si="2"/>
        <v>66</v>
      </c>
    </row>
    <row r="91" spans="1:9">
      <c r="A91" s="459" t="s">
        <v>3516</v>
      </c>
      <c r="B91" s="435" t="s">
        <v>3517</v>
      </c>
      <c r="C91" s="459" t="s">
        <v>3518</v>
      </c>
      <c r="D91" s="228" t="s">
        <v>1372</v>
      </c>
      <c r="E91" s="437" t="s">
        <v>3519</v>
      </c>
      <c r="F91" s="488">
        <v>45000</v>
      </c>
      <c r="G91" s="629">
        <v>30</v>
      </c>
      <c r="H91" s="619" t="s">
        <v>5433</v>
      </c>
      <c r="I91" s="938">
        <f t="shared" si="2"/>
        <v>66</v>
      </c>
    </row>
    <row r="92" spans="1:9">
      <c r="A92" s="459" t="s">
        <v>3520</v>
      </c>
      <c r="B92" s="435" t="s">
        <v>3521</v>
      </c>
      <c r="C92" s="459" t="s">
        <v>3522</v>
      </c>
      <c r="D92" s="228" t="s">
        <v>1372</v>
      </c>
      <c r="E92" s="437" t="s">
        <v>3523</v>
      </c>
      <c r="F92" s="488">
        <v>40000</v>
      </c>
      <c r="G92" s="629">
        <v>45</v>
      </c>
      <c r="H92" s="619" t="s">
        <v>5433</v>
      </c>
      <c r="I92" s="938">
        <f t="shared" si="2"/>
        <v>84</v>
      </c>
    </row>
    <row r="93" spans="1:9">
      <c r="A93" s="1400" t="s">
        <v>4397</v>
      </c>
      <c r="B93" s="435" t="s">
        <v>4402</v>
      </c>
      <c r="C93" s="459" t="s">
        <v>4398</v>
      </c>
      <c r="D93" s="228" t="s">
        <v>1372</v>
      </c>
      <c r="E93" s="437"/>
      <c r="F93" s="488"/>
      <c r="G93" s="629">
        <v>32</v>
      </c>
      <c r="H93" s="619" t="s">
        <v>5433</v>
      </c>
      <c r="I93" s="938">
        <f t="shared" si="2"/>
        <v>68.400000000000006</v>
      </c>
    </row>
    <row r="94" spans="1:9">
      <c r="A94" s="1400"/>
      <c r="B94" s="435" t="s">
        <v>4403</v>
      </c>
      <c r="C94" s="459" t="s">
        <v>4399</v>
      </c>
      <c r="D94" s="229" t="s">
        <v>1372</v>
      </c>
      <c r="E94" s="437"/>
      <c r="F94" s="488"/>
      <c r="G94" s="629">
        <v>32</v>
      </c>
      <c r="H94" s="619" t="s">
        <v>5433</v>
      </c>
      <c r="I94" s="938">
        <f t="shared" si="2"/>
        <v>68.400000000000006</v>
      </c>
    </row>
    <row r="95" spans="1:9">
      <c r="A95" s="1400"/>
      <c r="B95" s="435" t="s">
        <v>4404</v>
      </c>
      <c r="C95" s="459" t="s">
        <v>4400</v>
      </c>
      <c r="D95" s="230" t="s">
        <v>1372</v>
      </c>
      <c r="E95" s="437"/>
      <c r="F95" s="488"/>
      <c r="G95" s="629">
        <v>32</v>
      </c>
      <c r="H95" s="619" t="s">
        <v>5433</v>
      </c>
      <c r="I95" s="938">
        <f t="shared" si="2"/>
        <v>68.400000000000006</v>
      </c>
    </row>
    <row r="96" spans="1:9">
      <c r="A96" s="1400"/>
      <c r="B96" s="435" t="s">
        <v>4405</v>
      </c>
      <c r="C96" s="459" t="s">
        <v>4401</v>
      </c>
      <c r="D96" s="231" t="s">
        <v>1372</v>
      </c>
      <c r="E96" s="437"/>
      <c r="F96" s="488"/>
      <c r="G96" s="629">
        <v>32</v>
      </c>
      <c r="H96" s="619" t="s">
        <v>5433</v>
      </c>
      <c r="I96" s="938">
        <f t="shared" si="2"/>
        <v>68.400000000000006</v>
      </c>
    </row>
    <row r="97" spans="1:9">
      <c r="A97" s="1400" t="s">
        <v>3524</v>
      </c>
      <c r="B97" s="435" t="s">
        <v>3525</v>
      </c>
      <c r="C97" s="459" t="s">
        <v>3526</v>
      </c>
      <c r="D97" s="228" t="s">
        <v>1372</v>
      </c>
      <c r="E97" s="435"/>
      <c r="F97" s="488">
        <v>4500</v>
      </c>
      <c r="G97" s="885">
        <v>28</v>
      </c>
      <c r="H97" s="619" t="s">
        <v>5433</v>
      </c>
      <c r="I97" s="938">
        <f t="shared" si="2"/>
        <v>63.6</v>
      </c>
    </row>
    <row r="98" spans="1:9">
      <c r="A98" s="1400"/>
      <c r="B98" s="435" t="s">
        <v>3527</v>
      </c>
      <c r="C98" s="459" t="s">
        <v>3528</v>
      </c>
      <c r="D98" s="229" t="s">
        <v>1372</v>
      </c>
      <c r="E98" s="435"/>
      <c r="F98" s="488">
        <v>4500</v>
      </c>
      <c r="G98" s="885">
        <v>35</v>
      </c>
      <c r="H98" s="619" t="s">
        <v>5433</v>
      </c>
      <c r="I98" s="938">
        <f t="shared" si="2"/>
        <v>72</v>
      </c>
    </row>
    <row r="99" spans="1:9">
      <c r="A99" s="1400"/>
      <c r="B99" s="435" t="s">
        <v>3529</v>
      </c>
      <c r="C99" s="459" t="s">
        <v>3530</v>
      </c>
      <c r="D99" s="230" t="s">
        <v>1372</v>
      </c>
      <c r="E99" s="435"/>
      <c r="F99" s="488">
        <v>4500</v>
      </c>
      <c r="G99" s="885">
        <v>35</v>
      </c>
      <c r="H99" s="619" t="s">
        <v>5433</v>
      </c>
      <c r="I99" s="938">
        <f t="shared" si="2"/>
        <v>72</v>
      </c>
    </row>
    <row r="100" spans="1:9">
      <c r="A100" s="1400"/>
      <c r="B100" s="435" t="s">
        <v>3531</v>
      </c>
      <c r="C100" s="459" t="s">
        <v>3532</v>
      </c>
      <c r="D100" s="231" t="s">
        <v>1372</v>
      </c>
      <c r="E100" s="435"/>
      <c r="F100" s="488">
        <v>4500</v>
      </c>
      <c r="G100" s="885">
        <v>35</v>
      </c>
      <c r="H100" s="619" t="s">
        <v>5433</v>
      </c>
      <c r="I100" s="938">
        <f t="shared" si="2"/>
        <v>72</v>
      </c>
    </row>
    <row r="101" spans="1:9">
      <c r="A101" s="1399" t="s">
        <v>3533</v>
      </c>
      <c r="B101" s="435" t="s">
        <v>3534</v>
      </c>
      <c r="C101" s="459" t="s">
        <v>3535</v>
      </c>
      <c r="D101" s="228" t="s">
        <v>1372</v>
      </c>
      <c r="E101" s="435"/>
      <c r="F101" s="488">
        <v>24500</v>
      </c>
      <c r="G101" s="885">
        <v>29</v>
      </c>
      <c r="H101" s="619" t="s">
        <v>5433</v>
      </c>
      <c r="I101" s="938">
        <f t="shared" si="2"/>
        <v>64.8</v>
      </c>
    </row>
    <row r="102" spans="1:9">
      <c r="A102" s="1399"/>
      <c r="B102" s="435" t="s">
        <v>3536</v>
      </c>
      <c r="C102" s="459" t="s">
        <v>3537</v>
      </c>
      <c r="D102" s="229" t="s">
        <v>1372</v>
      </c>
      <c r="E102" s="435"/>
      <c r="F102" s="488">
        <v>19000</v>
      </c>
      <c r="G102" s="885">
        <v>35</v>
      </c>
      <c r="H102" s="619" t="s">
        <v>5433</v>
      </c>
      <c r="I102" s="938">
        <f t="shared" si="2"/>
        <v>72</v>
      </c>
    </row>
    <row r="103" spans="1:9">
      <c r="A103" s="1399"/>
      <c r="B103" s="435" t="s">
        <v>3538</v>
      </c>
      <c r="C103" s="459" t="s">
        <v>3539</v>
      </c>
      <c r="D103" s="230" t="s">
        <v>1372</v>
      </c>
      <c r="E103" s="435"/>
      <c r="F103" s="488">
        <v>19000</v>
      </c>
      <c r="G103" s="885">
        <v>35</v>
      </c>
      <c r="H103" s="619" t="s">
        <v>5433</v>
      </c>
      <c r="I103" s="938">
        <f t="shared" si="2"/>
        <v>72</v>
      </c>
    </row>
    <row r="104" spans="1:9">
      <c r="A104" s="1399"/>
      <c r="B104" s="435" t="s">
        <v>3540</v>
      </c>
      <c r="C104" s="459" t="s">
        <v>3541</v>
      </c>
      <c r="D104" s="231" t="s">
        <v>1372</v>
      </c>
      <c r="E104" s="435"/>
      <c r="F104" s="488">
        <v>19000</v>
      </c>
      <c r="G104" s="885">
        <v>35</v>
      </c>
      <c r="H104" s="619" t="s">
        <v>5433</v>
      </c>
      <c r="I104" s="938">
        <f t="shared" si="2"/>
        <v>72</v>
      </c>
    </row>
    <row r="105" spans="1:9">
      <c r="A105" s="1401" t="s">
        <v>4690</v>
      </c>
      <c r="B105" s="195" t="s">
        <v>4691</v>
      </c>
      <c r="C105" s="195" t="s">
        <v>4695</v>
      </c>
      <c r="D105" s="228" t="s">
        <v>1372</v>
      </c>
      <c r="E105" s="277"/>
      <c r="F105" s="572"/>
      <c r="G105" s="629">
        <v>32</v>
      </c>
      <c r="H105" s="619" t="s">
        <v>5433</v>
      </c>
      <c r="I105" s="938">
        <f t="shared" si="2"/>
        <v>68.400000000000006</v>
      </c>
    </row>
    <row r="106" spans="1:9">
      <c r="A106" s="1123"/>
      <c r="B106" s="195" t="s">
        <v>4692</v>
      </c>
      <c r="C106" s="459" t="s">
        <v>4696</v>
      </c>
      <c r="D106" s="229" t="s">
        <v>1372</v>
      </c>
      <c r="E106" s="435"/>
      <c r="F106" s="488"/>
      <c r="G106" s="885">
        <v>36.9</v>
      </c>
      <c r="H106" s="619" t="s">
        <v>5433</v>
      </c>
      <c r="I106" s="938">
        <f t="shared" si="2"/>
        <v>74.28</v>
      </c>
    </row>
    <row r="107" spans="1:9">
      <c r="A107" s="1123"/>
      <c r="B107" s="195" t="s">
        <v>4693</v>
      </c>
      <c r="C107" s="459" t="s">
        <v>4697</v>
      </c>
      <c r="D107" s="230" t="s">
        <v>1372</v>
      </c>
      <c r="E107" s="435"/>
      <c r="F107" s="488"/>
      <c r="G107" s="885">
        <v>36.9</v>
      </c>
      <c r="H107" s="619" t="s">
        <v>5433</v>
      </c>
      <c r="I107" s="938">
        <f t="shared" si="2"/>
        <v>74.28</v>
      </c>
    </row>
    <row r="108" spans="1:9">
      <c r="A108" s="1124"/>
      <c r="B108" s="195" t="s">
        <v>4694</v>
      </c>
      <c r="C108" s="459" t="s">
        <v>4698</v>
      </c>
      <c r="D108" s="231" t="s">
        <v>1372</v>
      </c>
      <c r="E108" s="435"/>
      <c r="F108" s="488"/>
      <c r="G108" s="885">
        <v>36.9</v>
      </c>
      <c r="H108" s="619" t="s">
        <v>5433</v>
      </c>
      <c r="I108" s="938">
        <f t="shared" si="2"/>
        <v>74.28</v>
      </c>
    </row>
    <row r="109" spans="1:9">
      <c r="A109" s="1399" t="s">
        <v>3542</v>
      </c>
      <c r="B109" s="435" t="s">
        <v>3543</v>
      </c>
      <c r="C109" s="459" t="s">
        <v>3544</v>
      </c>
      <c r="D109" s="228" t="s">
        <v>1372</v>
      </c>
      <c r="E109" s="435"/>
      <c r="F109" s="488">
        <v>29000</v>
      </c>
      <c r="G109" s="885">
        <v>25</v>
      </c>
      <c r="H109" s="619" t="s">
        <v>5433</v>
      </c>
      <c r="I109" s="938">
        <f t="shared" si="2"/>
        <v>60</v>
      </c>
    </row>
    <row r="110" spans="1:9">
      <c r="A110" s="1399"/>
      <c r="B110" s="435" t="s">
        <v>3545</v>
      </c>
      <c r="C110" s="459" t="s">
        <v>3546</v>
      </c>
      <c r="D110" s="229" t="s">
        <v>1372</v>
      </c>
      <c r="E110" s="435"/>
      <c r="F110" s="488">
        <v>26000</v>
      </c>
      <c r="G110" s="885">
        <v>40</v>
      </c>
      <c r="H110" s="619" t="s">
        <v>5433</v>
      </c>
      <c r="I110" s="938">
        <f t="shared" si="2"/>
        <v>78</v>
      </c>
    </row>
    <row r="111" spans="1:9">
      <c r="A111" s="1399"/>
      <c r="B111" s="435" t="s">
        <v>3547</v>
      </c>
      <c r="C111" s="459" t="s">
        <v>3548</v>
      </c>
      <c r="D111" s="230" t="s">
        <v>1372</v>
      </c>
      <c r="E111" s="435"/>
      <c r="F111" s="488">
        <v>26000</v>
      </c>
      <c r="G111" s="885">
        <v>40</v>
      </c>
      <c r="H111" s="619" t="s">
        <v>5433</v>
      </c>
      <c r="I111" s="938">
        <f t="shared" si="2"/>
        <v>78</v>
      </c>
    </row>
    <row r="112" spans="1:9">
      <c r="A112" s="1399"/>
      <c r="B112" s="435" t="s">
        <v>3549</v>
      </c>
      <c r="C112" s="459" t="s">
        <v>3550</v>
      </c>
      <c r="D112" s="231" t="s">
        <v>1372</v>
      </c>
      <c r="E112" s="435"/>
      <c r="F112" s="488">
        <v>26000</v>
      </c>
      <c r="G112" s="885">
        <v>40</v>
      </c>
      <c r="H112" s="619" t="s">
        <v>5433</v>
      </c>
      <c r="I112" s="938">
        <f t="shared" si="2"/>
        <v>78</v>
      </c>
    </row>
    <row r="113" spans="1:9">
      <c r="A113" s="1399" t="s">
        <v>3551</v>
      </c>
      <c r="B113" s="459" t="s">
        <v>3552</v>
      </c>
      <c r="C113" s="459" t="s">
        <v>3553</v>
      </c>
      <c r="D113" s="228" t="s">
        <v>1372</v>
      </c>
      <c r="E113" s="435"/>
      <c r="F113" s="488">
        <v>11500</v>
      </c>
      <c r="G113" s="885">
        <v>13</v>
      </c>
      <c r="H113" s="619" t="s">
        <v>5433</v>
      </c>
      <c r="I113" s="938">
        <f t="shared" si="2"/>
        <v>45.6</v>
      </c>
    </row>
    <row r="114" spans="1:9">
      <c r="A114" s="1399"/>
      <c r="B114" s="459" t="s">
        <v>3554</v>
      </c>
      <c r="C114" s="459" t="s">
        <v>3555</v>
      </c>
      <c r="D114" s="229" t="s">
        <v>1372</v>
      </c>
      <c r="E114" s="435"/>
      <c r="F114" s="488">
        <v>11500</v>
      </c>
      <c r="G114" s="885">
        <v>14.2</v>
      </c>
      <c r="H114" s="619" t="s">
        <v>5433</v>
      </c>
      <c r="I114" s="938">
        <f t="shared" si="2"/>
        <v>47.04</v>
      </c>
    </row>
    <row r="115" spans="1:9">
      <c r="A115" s="1399"/>
      <c r="B115" s="459" t="s">
        <v>3556</v>
      </c>
      <c r="C115" s="459" t="s">
        <v>3557</v>
      </c>
      <c r="D115" s="230" t="s">
        <v>1372</v>
      </c>
      <c r="E115" s="435"/>
      <c r="F115" s="488">
        <v>11500</v>
      </c>
      <c r="G115" s="885">
        <v>14.2</v>
      </c>
      <c r="H115" s="619" t="s">
        <v>5433</v>
      </c>
      <c r="I115" s="938">
        <f t="shared" si="2"/>
        <v>47.04</v>
      </c>
    </row>
    <row r="116" spans="1:9">
      <c r="A116" s="1399"/>
      <c r="B116" s="459" t="s">
        <v>3558</v>
      </c>
      <c r="C116" s="459" t="s">
        <v>3559</v>
      </c>
      <c r="D116" s="231" t="s">
        <v>1372</v>
      </c>
      <c r="E116" s="435"/>
      <c r="F116" s="488">
        <v>11500</v>
      </c>
      <c r="G116" s="885">
        <v>14.2</v>
      </c>
      <c r="H116" s="619" t="s">
        <v>5433</v>
      </c>
      <c r="I116" s="938">
        <f t="shared" si="2"/>
        <v>47.04</v>
      </c>
    </row>
    <row r="117" spans="1:9">
      <c r="A117" s="1399" t="s">
        <v>3560</v>
      </c>
      <c r="B117" s="459" t="s">
        <v>3561</v>
      </c>
      <c r="C117" s="459" t="s">
        <v>3562</v>
      </c>
      <c r="D117" s="228" t="s">
        <v>1372</v>
      </c>
      <c r="E117" s="435"/>
      <c r="F117" s="488">
        <v>7000</v>
      </c>
      <c r="G117" s="885">
        <v>35.200000000000003</v>
      </c>
      <c r="H117" s="619" t="s">
        <v>5433</v>
      </c>
      <c r="I117" s="938">
        <f t="shared" si="2"/>
        <v>72.240000000000009</v>
      </c>
    </row>
    <row r="118" spans="1:9">
      <c r="A118" s="1399"/>
      <c r="B118" s="459" t="s">
        <v>3563</v>
      </c>
      <c r="C118" s="459" t="s">
        <v>3564</v>
      </c>
      <c r="D118" s="229" t="s">
        <v>1372</v>
      </c>
      <c r="E118" s="435"/>
      <c r="F118" s="488">
        <v>7000</v>
      </c>
      <c r="G118" s="885">
        <v>35.200000000000003</v>
      </c>
      <c r="H118" s="619" t="s">
        <v>5433</v>
      </c>
      <c r="I118" s="938">
        <f t="shared" si="2"/>
        <v>72.240000000000009</v>
      </c>
    </row>
    <row r="119" spans="1:9">
      <c r="A119" s="1399"/>
      <c r="B119" s="459" t="s">
        <v>3565</v>
      </c>
      <c r="C119" s="459" t="s">
        <v>3566</v>
      </c>
      <c r="D119" s="230" t="s">
        <v>1372</v>
      </c>
      <c r="E119" s="435"/>
      <c r="F119" s="488">
        <v>7000</v>
      </c>
      <c r="G119" s="885">
        <v>35.200000000000003</v>
      </c>
      <c r="H119" s="619" t="s">
        <v>5433</v>
      </c>
      <c r="I119" s="938">
        <f t="shared" si="2"/>
        <v>72.240000000000009</v>
      </c>
    </row>
    <row r="120" spans="1:9">
      <c r="A120" s="1399"/>
      <c r="B120" s="459" t="s">
        <v>3567</v>
      </c>
      <c r="C120" s="459" t="s">
        <v>3568</v>
      </c>
      <c r="D120" s="231" t="s">
        <v>1372</v>
      </c>
      <c r="E120" s="435"/>
      <c r="F120" s="488">
        <v>7000</v>
      </c>
      <c r="G120" s="885">
        <v>35.200000000000003</v>
      </c>
      <c r="H120" s="619" t="s">
        <v>5433</v>
      </c>
      <c r="I120" s="938">
        <f t="shared" si="2"/>
        <v>72.240000000000009</v>
      </c>
    </row>
    <row r="121" spans="1:9">
      <c r="A121" s="1400" t="s">
        <v>3569</v>
      </c>
      <c r="B121" s="435" t="s">
        <v>3570</v>
      </c>
      <c r="C121" s="435" t="s">
        <v>3571</v>
      </c>
      <c r="D121" s="228" t="s">
        <v>1372</v>
      </c>
      <c r="E121" s="435"/>
      <c r="F121" s="488">
        <v>8000</v>
      </c>
      <c r="G121" s="885">
        <v>37.14</v>
      </c>
      <c r="H121" s="619" t="s">
        <v>5433</v>
      </c>
      <c r="I121" s="938">
        <f t="shared" si="2"/>
        <v>74.567999999999998</v>
      </c>
    </row>
    <row r="122" spans="1:9">
      <c r="A122" s="1400"/>
      <c r="B122" s="435" t="s">
        <v>3572</v>
      </c>
      <c r="C122" s="435" t="s">
        <v>3573</v>
      </c>
      <c r="D122" s="229" t="s">
        <v>1372</v>
      </c>
      <c r="E122" s="435"/>
      <c r="F122" s="488">
        <v>8000</v>
      </c>
      <c r="G122" s="885">
        <v>37.14</v>
      </c>
      <c r="H122" s="619" t="s">
        <v>5433</v>
      </c>
      <c r="I122" s="938">
        <f t="shared" si="2"/>
        <v>74.567999999999998</v>
      </c>
    </row>
    <row r="123" spans="1:9">
      <c r="A123" s="1400"/>
      <c r="B123" s="435" t="s">
        <v>3574</v>
      </c>
      <c r="C123" s="435" t="s">
        <v>3575</v>
      </c>
      <c r="D123" s="230" t="s">
        <v>1372</v>
      </c>
      <c r="E123" s="435"/>
      <c r="F123" s="488">
        <v>8000</v>
      </c>
      <c r="G123" s="885">
        <v>37.14</v>
      </c>
      <c r="H123" s="619" t="s">
        <v>5433</v>
      </c>
      <c r="I123" s="938">
        <f t="shared" si="2"/>
        <v>74.567999999999998</v>
      </c>
    </row>
    <row r="124" spans="1:9">
      <c r="A124" s="1400"/>
      <c r="B124" s="435" t="s">
        <v>3576</v>
      </c>
      <c r="C124" s="435" t="s">
        <v>3577</v>
      </c>
      <c r="D124" s="231" t="s">
        <v>1372</v>
      </c>
      <c r="E124" s="435"/>
      <c r="F124" s="488">
        <v>8000</v>
      </c>
      <c r="G124" s="885">
        <v>37.14</v>
      </c>
      <c r="H124" s="619" t="s">
        <v>5433</v>
      </c>
      <c r="I124" s="938">
        <f t="shared" si="2"/>
        <v>74.567999999999998</v>
      </c>
    </row>
    <row r="125" spans="1:9">
      <c r="A125" s="1399" t="s">
        <v>3578</v>
      </c>
      <c r="B125" s="435" t="s">
        <v>3579</v>
      </c>
      <c r="C125" s="459" t="s">
        <v>3580</v>
      </c>
      <c r="D125" s="228" t="s">
        <v>1372</v>
      </c>
      <c r="E125" s="435"/>
      <c r="F125" s="488">
        <v>29000</v>
      </c>
      <c r="G125" s="885">
        <v>32</v>
      </c>
      <c r="H125" s="619" t="s">
        <v>5433</v>
      </c>
      <c r="I125" s="938">
        <f t="shared" si="2"/>
        <v>68.400000000000006</v>
      </c>
    </row>
    <row r="126" spans="1:9">
      <c r="A126" s="1399"/>
      <c r="B126" s="435" t="s">
        <v>3581</v>
      </c>
      <c r="C126" s="459" t="s">
        <v>3582</v>
      </c>
      <c r="D126" s="229" t="s">
        <v>1372</v>
      </c>
      <c r="E126" s="435"/>
      <c r="F126" s="488">
        <v>26000</v>
      </c>
      <c r="G126" s="885">
        <v>42</v>
      </c>
      <c r="H126" s="619" t="s">
        <v>5433</v>
      </c>
      <c r="I126" s="938">
        <f t="shared" si="2"/>
        <v>80.400000000000006</v>
      </c>
    </row>
    <row r="127" spans="1:9">
      <c r="A127" s="1399"/>
      <c r="B127" s="435" t="s">
        <v>3583</v>
      </c>
      <c r="C127" s="459" t="s">
        <v>3584</v>
      </c>
      <c r="D127" s="230" t="s">
        <v>1372</v>
      </c>
      <c r="E127" s="435"/>
      <c r="F127" s="488">
        <v>26000</v>
      </c>
      <c r="G127" s="885">
        <v>42</v>
      </c>
      <c r="H127" s="619" t="s">
        <v>5433</v>
      </c>
      <c r="I127" s="938">
        <f t="shared" si="2"/>
        <v>80.400000000000006</v>
      </c>
    </row>
    <row r="128" spans="1:9">
      <c r="A128" s="1399"/>
      <c r="B128" s="435" t="s">
        <v>3585</v>
      </c>
      <c r="C128" s="459" t="s">
        <v>3586</v>
      </c>
      <c r="D128" s="231" t="s">
        <v>1372</v>
      </c>
      <c r="E128" s="435"/>
      <c r="F128" s="488">
        <v>26000</v>
      </c>
      <c r="G128" s="885">
        <v>42</v>
      </c>
      <c r="H128" s="619" t="s">
        <v>5433</v>
      </c>
      <c r="I128" s="938">
        <f t="shared" si="2"/>
        <v>80.400000000000006</v>
      </c>
    </row>
    <row r="129" spans="1:9">
      <c r="A129" s="1399" t="s">
        <v>3587</v>
      </c>
      <c r="B129" s="459" t="s">
        <v>3588</v>
      </c>
      <c r="C129" s="459" t="s">
        <v>3589</v>
      </c>
      <c r="D129" s="228" t="s">
        <v>1372</v>
      </c>
      <c r="E129" s="435"/>
      <c r="F129" s="488">
        <v>27000</v>
      </c>
      <c r="G129" s="885">
        <v>50.9</v>
      </c>
      <c r="H129" s="619" t="s">
        <v>5433</v>
      </c>
      <c r="I129" s="938">
        <f t="shared" si="2"/>
        <v>91.08</v>
      </c>
    </row>
    <row r="130" spans="1:9">
      <c r="A130" s="1399"/>
      <c r="B130" s="459" t="s">
        <v>3590</v>
      </c>
      <c r="C130" s="459" t="s">
        <v>3591</v>
      </c>
      <c r="D130" s="229" t="s">
        <v>1372</v>
      </c>
      <c r="E130" s="435"/>
      <c r="F130" s="488">
        <v>25000</v>
      </c>
      <c r="G130" s="885">
        <v>50.9</v>
      </c>
      <c r="H130" s="619" t="s">
        <v>5433</v>
      </c>
      <c r="I130" s="938">
        <f t="shared" si="2"/>
        <v>91.08</v>
      </c>
    </row>
    <row r="131" spans="1:9">
      <c r="A131" s="1399"/>
      <c r="B131" s="459" t="s">
        <v>3592</v>
      </c>
      <c r="C131" s="459" t="s">
        <v>3593</v>
      </c>
      <c r="D131" s="230" t="s">
        <v>1372</v>
      </c>
      <c r="E131" s="435"/>
      <c r="F131" s="488">
        <v>25000</v>
      </c>
      <c r="G131" s="885">
        <v>50.9</v>
      </c>
      <c r="H131" s="619" t="s">
        <v>5433</v>
      </c>
      <c r="I131" s="938">
        <f t="shared" si="2"/>
        <v>91.08</v>
      </c>
    </row>
    <row r="132" spans="1:9">
      <c r="A132" s="1399"/>
      <c r="B132" s="459" t="s">
        <v>3594</v>
      </c>
      <c r="C132" s="459" t="s">
        <v>3595</v>
      </c>
      <c r="D132" s="231" t="s">
        <v>1372</v>
      </c>
      <c r="E132" s="435"/>
      <c r="F132" s="488">
        <v>25000</v>
      </c>
      <c r="G132" s="885">
        <v>50.9</v>
      </c>
      <c r="H132" s="619" t="s">
        <v>5433</v>
      </c>
      <c r="I132" s="938">
        <f t="shared" si="2"/>
        <v>91.08</v>
      </c>
    </row>
    <row r="133" spans="1:9">
      <c r="A133" s="1399" t="s">
        <v>3596</v>
      </c>
      <c r="B133" s="435" t="s">
        <v>3597</v>
      </c>
      <c r="C133" s="459" t="s">
        <v>3598</v>
      </c>
      <c r="D133" s="228" t="s">
        <v>1372</v>
      </c>
      <c r="E133" s="435"/>
      <c r="F133" s="488">
        <v>27500</v>
      </c>
      <c r="G133" s="885">
        <v>29</v>
      </c>
      <c r="H133" s="619" t="s">
        <v>5433</v>
      </c>
      <c r="I133" s="938">
        <f t="shared" si="2"/>
        <v>64.8</v>
      </c>
    </row>
    <row r="134" spans="1:9">
      <c r="A134" s="1399"/>
      <c r="B134" s="435" t="s">
        <v>3599</v>
      </c>
      <c r="C134" s="459" t="s">
        <v>3600</v>
      </c>
      <c r="D134" s="229" t="s">
        <v>1372</v>
      </c>
      <c r="E134" s="435"/>
      <c r="F134" s="488">
        <v>26000</v>
      </c>
      <c r="G134" s="885">
        <v>39</v>
      </c>
      <c r="H134" s="619" t="s">
        <v>5433</v>
      </c>
      <c r="I134" s="938">
        <f t="shared" si="2"/>
        <v>76.8</v>
      </c>
    </row>
    <row r="135" spans="1:9">
      <c r="A135" s="1399"/>
      <c r="B135" s="435" t="s">
        <v>3601</v>
      </c>
      <c r="C135" s="459" t="s">
        <v>3602</v>
      </c>
      <c r="D135" s="230" t="s">
        <v>1372</v>
      </c>
      <c r="E135" s="435"/>
      <c r="F135" s="488">
        <v>26000</v>
      </c>
      <c r="G135" s="885">
        <v>39</v>
      </c>
      <c r="H135" s="619" t="s">
        <v>5433</v>
      </c>
      <c r="I135" s="938">
        <f t="shared" si="2"/>
        <v>76.8</v>
      </c>
    </row>
    <row r="136" spans="1:9">
      <c r="A136" s="1399"/>
      <c r="B136" s="435" t="s">
        <v>3603</v>
      </c>
      <c r="C136" s="459" t="s">
        <v>3604</v>
      </c>
      <c r="D136" s="231" t="s">
        <v>1372</v>
      </c>
      <c r="E136" s="435"/>
      <c r="F136" s="488">
        <v>26000</v>
      </c>
      <c r="G136" s="885">
        <v>39</v>
      </c>
      <c r="H136" s="619" t="s">
        <v>5433</v>
      </c>
      <c r="I136" s="938">
        <f t="shared" si="2"/>
        <v>76.8</v>
      </c>
    </row>
    <row r="137" spans="1:9">
      <c r="A137" s="1399" t="s">
        <v>3605</v>
      </c>
      <c r="B137" s="435" t="s">
        <v>3606</v>
      </c>
      <c r="C137" s="459" t="s">
        <v>3607</v>
      </c>
      <c r="D137" s="228" t="s">
        <v>1372</v>
      </c>
      <c r="E137" s="435"/>
      <c r="F137" s="488">
        <v>45000</v>
      </c>
      <c r="G137" s="885">
        <v>39</v>
      </c>
      <c r="H137" s="619" t="s">
        <v>5433</v>
      </c>
      <c r="I137" s="938">
        <f t="shared" si="2"/>
        <v>76.8</v>
      </c>
    </row>
    <row r="138" spans="1:9">
      <c r="A138" s="1399"/>
      <c r="B138" s="435" t="s">
        <v>3608</v>
      </c>
      <c r="C138" s="459" t="s">
        <v>3609</v>
      </c>
      <c r="D138" s="229" t="s">
        <v>1372</v>
      </c>
      <c r="E138" s="435"/>
      <c r="F138" s="488">
        <v>27000</v>
      </c>
      <c r="G138" s="885">
        <v>39</v>
      </c>
      <c r="H138" s="619" t="s">
        <v>5433</v>
      </c>
      <c r="I138" s="938">
        <f t="shared" ref="I138:I165" si="3">SUM(G138*1.2)+30</f>
        <v>76.8</v>
      </c>
    </row>
    <row r="139" spans="1:9">
      <c r="A139" s="1399"/>
      <c r="B139" s="435" t="s">
        <v>3610</v>
      </c>
      <c r="C139" s="459" t="s">
        <v>3611</v>
      </c>
      <c r="D139" s="230" t="s">
        <v>1372</v>
      </c>
      <c r="E139" s="435"/>
      <c r="F139" s="488">
        <v>27000</v>
      </c>
      <c r="G139" s="885">
        <v>39</v>
      </c>
      <c r="H139" s="619" t="s">
        <v>5433</v>
      </c>
      <c r="I139" s="938">
        <f t="shared" si="3"/>
        <v>76.8</v>
      </c>
    </row>
    <row r="140" spans="1:9">
      <c r="A140" s="1399"/>
      <c r="B140" s="435" t="s">
        <v>3612</v>
      </c>
      <c r="C140" s="459" t="s">
        <v>3613</v>
      </c>
      <c r="D140" s="231" t="s">
        <v>1372</v>
      </c>
      <c r="E140" s="435"/>
      <c r="F140" s="488">
        <v>27000</v>
      </c>
      <c r="G140" s="885">
        <v>39</v>
      </c>
      <c r="H140" s="619" t="s">
        <v>5433</v>
      </c>
      <c r="I140" s="938">
        <f t="shared" si="3"/>
        <v>76.8</v>
      </c>
    </row>
    <row r="141" spans="1:9">
      <c r="A141" s="1399" t="s">
        <v>3614</v>
      </c>
      <c r="B141" s="459" t="s">
        <v>3615</v>
      </c>
      <c r="C141" s="459" t="s">
        <v>3616</v>
      </c>
      <c r="D141" s="228" t="s">
        <v>1372</v>
      </c>
      <c r="E141" s="435"/>
      <c r="F141" s="488">
        <v>45000</v>
      </c>
      <c r="G141" s="885">
        <v>37</v>
      </c>
      <c r="H141" s="619" t="s">
        <v>5433</v>
      </c>
      <c r="I141" s="938">
        <f t="shared" si="3"/>
        <v>74.400000000000006</v>
      </c>
    </row>
    <row r="142" spans="1:9">
      <c r="A142" s="1399"/>
      <c r="B142" s="459" t="s">
        <v>3617</v>
      </c>
      <c r="C142" s="459" t="s">
        <v>3618</v>
      </c>
      <c r="D142" s="229" t="s">
        <v>1372</v>
      </c>
      <c r="E142" s="435"/>
      <c r="F142" s="488">
        <v>27000</v>
      </c>
      <c r="G142" s="885">
        <v>37</v>
      </c>
      <c r="H142" s="619" t="s">
        <v>5433</v>
      </c>
      <c r="I142" s="938">
        <f t="shared" si="3"/>
        <v>74.400000000000006</v>
      </c>
    </row>
    <row r="143" spans="1:9">
      <c r="A143" s="1399"/>
      <c r="B143" s="459" t="s">
        <v>3619</v>
      </c>
      <c r="C143" s="459" t="s">
        <v>3620</v>
      </c>
      <c r="D143" s="230" t="s">
        <v>1372</v>
      </c>
      <c r="E143" s="435"/>
      <c r="F143" s="488">
        <v>27000</v>
      </c>
      <c r="G143" s="885">
        <v>37</v>
      </c>
      <c r="H143" s="619" t="s">
        <v>5433</v>
      </c>
      <c r="I143" s="938">
        <f t="shared" si="3"/>
        <v>74.400000000000006</v>
      </c>
    </row>
    <row r="144" spans="1:9">
      <c r="A144" s="1399"/>
      <c r="B144" s="459" t="s">
        <v>3621</v>
      </c>
      <c r="C144" s="459" t="s">
        <v>3622</v>
      </c>
      <c r="D144" s="231" t="s">
        <v>1372</v>
      </c>
      <c r="E144" s="435"/>
      <c r="F144" s="488">
        <v>27000</v>
      </c>
      <c r="G144" s="885">
        <v>37</v>
      </c>
      <c r="H144" s="619" t="s">
        <v>5433</v>
      </c>
      <c r="I144" s="938">
        <f t="shared" si="3"/>
        <v>74.400000000000006</v>
      </c>
    </row>
    <row r="145" spans="1:9">
      <c r="A145" s="459" t="s">
        <v>3623</v>
      </c>
      <c r="B145" s="459"/>
      <c r="C145" s="459" t="s">
        <v>3624</v>
      </c>
      <c r="D145" s="228" t="s">
        <v>1372</v>
      </c>
      <c r="E145" s="435"/>
      <c r="F145" s="488">
        <v>5000</v>
      </c>
      <c r="G145" s="885">
        <v>10</v>
      </c>
      <c r="H145" s="619" t="s">
        <v>5433</v>
      </c>
      <c r="I145" s="938">
        <f t="shared" si="3"/>
        <v>42</v>
      </c>
    </row>
    <row r="146" spans="1:9">
      <c r="A146" s="1400" t="s">
        <v>3625</v>
      </c>
      <c r="B146" s="435" t="s">
        <v>3626</v>
      </c>
      <c r="C146" s="459" t="s">
        <v>3627</v>
      </c>
      <c r="D146" s="228" t="s">
        <v>1372</v>
      </c>
      <c r="E146" s="435"/>
      <c r="F146" s="488">
        <v>6000</v>
      </c>
      <c r="G146" s="885">
        <v>25</v>
      </c>
      <c r="H146" s="619" t="s">
        <v>5433</v>
      </c>
      <c r="I146" s="938">
        <f t="shared" si="3"/>
        <v>60</v>
      </c>
    </row>
    <row r="147" spans="1:9">
      <c r="A147" s="1400"/>
      <c r="B147" s="435" t="s">
        <v>3628</v>
      </c>
      <c r="C147" s="459" t="s">
        <v>3629</v>
      </c>
      <c r="D147" s="229" t="s">
        <v>1372</v>
      </c>
      <c r="E147" s="435"/>
      <c r="F147" s="488">
        <v>6000</v>
      </c>
      <c r="G147" s="885">
        <v>25</v>
      </c>
      <c r="H147" s="619" t="s">
        <v>5433</v>
      </c>
      <c r="I147" s="938">
        <f t="shared" si="3"/>
        <v>60</v>
      </c>
    </row>
    <row r="148" spans="1:9">
      <c r="A148" s="1400"/>
      <c r="B148" s="435" t="s">
        <v>3630</v>
      </c>
      <c r="C148" s="459" t="s">
        <v>3631</v>
      </c>
      <c r="D148" s="230" t="s">
        <v>1372</v>
      </c>
      <c r="E148" s="435"/>
      <c r="F148" s="488">
        <v>6000</v>
      </c>
      <c r="G148" s="885">
        <v>25</v>
      </c>
      <c r="H148" s="619" t="s">
        <v>5433</v>
      </c>
      <c r="I148" s="938">
        <f t="shared" si="3"/>
        <v>60</v>
      </c>
    </row>
    <row r="149" spans="1:9">
      <c r="A149" s="1400"/>
      <c r="B149" s="435" t="s">
        <v>3632</v>
      </c>
      <c r="C149" s="459" t="s">
        <v>3633</v>
      </c>
      <c r="D149" s="231" t="s">
        <v>1372</v>
      </c>
      <c r="E149" s="435"/>
      <c r="F149" s="488">
        <v>6000</v>
      </c>
      <c r="G149" s="885">
        <v>25</v>
      </c>
      <c r="H149" s="619" t="s">
        <v>5433</v>
      </c>
      <c r="I149" s="938">
        <f t="shared" si="3"/>
        <v>60</v>
      </c>
    </row>
    <row r="150" spans="1:9">
      <c r="A150" s="1400" t="s">
        <v>3634</v>
      </c>
      <c r="B150" s="435" t="s">
        <v>3635</v>
      </c>
      <c r="C150" s="459" t="s">
        <v>3636</v>
      </c>
      <c r="D150" s="228" t="s">
        <v>1372</v>
      </c>
      <c r="E150" s="435"/>
      <c r="F150" s="488">
        <v>6000</v>
      </c>
      <c r="G150" s="885">
        <v>25</v>
      </c>
      <c r="H150" s="619" t="s">
        <v>5433</v>
      </c>
      <c r="I150" s="938">
        <f t="shared" si="3"/>
        <v>60</v>
      </c>
    </row>
    <row r="151" spans="1:9">
      <c r="A151" s="1400"/>
      <c r="B151" s="435" t="s">
        <v>3637</v>
      </c>
      <c r="C151" s="459" t="s">
        <v>3638</v>
      </c>
      <c r="D151" s="229" t="s">
        <v>1372</v>
      </c>
      <c r="E151" s="435"/>
      <c r="F151" s="488">
        <v>6000</v>
      </c>
      <c r="G151" s="885">
        <v>25</v>
      </c>
      <c r="H151" s="619" t="s">
        <v>5433</v>
      </c>
      <c r="I151" s="938">
        <f t="shared" si="3"/>
        <v>60</v>
      </c>
    </row>
    <row r="152" spans="1:9">
      <c r="A152" s="1400"/>
      <c r="B152" s="435" t="s">
        <v>3639</v>
      </c>
      <c r="C152" s="459" t="s">
        <v>3640</v>
      </c>
      <c r="D152" s="230" t="s">
        <v>1372</v>
      </c>
      <c r="E152" s="435"/>
      <c r="F152" s="488">
        <v>6000</v>
      </c>
      <c r="G152" s="885">
        <v>25</v>
      </c>
      <c r="H152" s="619" t="s">
        <v>5433</v>
      </c>
      <c r="I152" s="938">
        <f t="shared" si="3"/>
        <v>60</v>
      </c>
    </row>
    <row r="153" spans="1:9">
      <c r="A153" s="1400"/>
      <c r="B153" s="435" t="s">
        <v>3641</v>
      </c>
      <c r="C153" s="459" t="s">
        <v>3642</v>
      </c>
      <c r="D153" s="231" t="s">
        <v>1372</v>
      </c>
      <c r="E153" s="435"/>
      <c r="F153" s="488">
        <v>6000</v>
      </c>
      <c r="G153" s="885">
        <v>25</v>
      </c>
      <c r="H153" s="619" t="s">
        <v>5433</v>
      </c>
      <c r="I153" s="938">
        <f t="shared" si="3"/>
        <v>60</v>
      </c>
    </row>
    <row r="154" spans="1:9">
      <c r="A154" s="1399" t="s">
        <v>3643</v>
      </c>
      <c r="B154" s="459" t="s">
        <v>3644</v>
      </c>
      <c r="C154" s="459" t="s">
        <v>3645</v>
      </c>
      <c r="D154" s="228" t="s">
        <v>1372</v>
      </c>
      <c r="E154" s="435"/>
      <c r="F154" s="488">
        <v>10000</v>
      </c>
      <c r="G154" s="885">
        <v>20</v>
      </c>
      <c r="H154" s="619" t="s">
        <v>5433</v>
      </c>
      <c r="I154" s="938">
        <f t="shared" si="3"/>
        <v>54</v>
      </c>
    </row>
    <row r="155" spans="1:9">
      <c r="A155" s="1399"/>
      <c r="B155" s="459" t="s">
        <v>3646</v>
      </c>
      <c r="C155" s="459" t="s">
        <v>3647</v>
      </c>
      <c r="D155" s="229" t="s">
        <v>1372</v>
      </c>
      <c r="E155" s="435"/>
      <c r="F155" s="488">
        <v>10000</v>
      </c>
      <c r="G155" s="885">
        <v>29</v>
      </c>
      <c r="H155" s="619" t="s">
        <v>5433</v>
      </c>
      <c r="I155" s="938">
        <f t="shared" si="3"/>
        <v>64.8</v>
      </c>
    </row>
    <row r="156" spans="1:9">
      <c r="A156" s="1399"/>
      <c r="B156" s="459" t="s">
        <v>3648</v>
      </c>
      <c r="C156" s="459" t="s">
        <v>3649</v>
      </c>
      <c r="D156" s="230" t="s">
        <v>1372</v>
      </c>
      <c r="E156" s="435"/>
      <c r="F156" s="488">
        <v>10000</v>
      </c>
      <c r="G156" s="885">
        <v>29</v>
      </c>
      <c r="H156" s="619" t="s">
        <v>5433</v>
      </c>
      <c r="I156" s="938">
        <f t="shared" si="3"/>
        <v>64.8</v>
      </c>
    </row>
    <row r="157" spans="1:9">
      <c r="A157" s="1399"/>
      <c r="B157" s="459" t="s">
        <v>3650</v>
      </c>
      <c r="C157" s="459" t="s">
        <v>3651</v>
      </c>
      <c r="D157" s="231" t="s">
        <v>1372</v>
      </c>
      <c r="E157" s="435"/>
      <c r="F157" s="488">
        <v>10000</v>
      </c>
      <c r="G157" s="885">
        <v>29</v>
      </c>
      <c r="H157" s="619" t="s">
        <v>5433</v>
      </c>
      <c r="I157" s="938">
        <f t="shared" si="3"/>
        <v>64.8</v>
      </c>
    </row>
    <row r="158" spans="1:9">
      <c r="A158" s="1399" t="s">
        <v>3652</v>
      </c>
      <c r="B158" s="459" t="s">
        <v>3653</v>
      </c>
      <c r="C158" s="459" t="s">
        <v>3654</v>
      </c>
      <c r="D158" s="228" t="s">
        <v>1372</v>
      </c>
      <c r="E158" s="435"/>
      <c r="F158" s="488">
        <v>10000</v>
      </c>
      <c r="G158" s="885">
        <v>10</v>
      </c>
      <c r="H158" s="619" t="s">
        <v>5433</v>
      </c>
      <c r="I158" s="938">
        <f t="shared" si="3"/>
        <v>42</v>
      </c>
    </row>
    <row r="159" spans="1:9">
      <c r="A159" s="1399"/>
      <c r="B159" s="459" t="s">
        <v>3655</v>
      </c>
      <c r="C159" s="459" t="s">
        <v>3656</v>
      </c>
      <c r="D159" s="229" t="s">
        <v>1372</v>
      </c>
      <c r="E159" s="435"/>
      <c r="F159" s="488">
        <v>10000</v>
      </c>
      <c r="G159" s="885">
        <v>20</v>
      </c>
      <c r="H159" s="619" t="s">
        <v>5433</v>
      </c>
      <c r="I159" s="938">
        <f t="shared" si="3"/>
        <v>54</v>
      </c>
    </row>
    <row r="160" spans="1:9">
      <c r="A160" s="1399"/>
      <c r="B160" s="459" t="s">
        <v>3657</v>
      </c>
      <c r="C160" s="459" t="s">
        <v>3658</v>
      </c>
      <c r="D160" s="230" t="s">
        <v>1372</v>
      </c>
      <c r="E160" s="435"/>
      <c r="F160" s="488">
        <v>10000</v>
      </c>
      <c r="G160" s="885">
        <v>20</v>
      </c>
      <c r="H160" s="619" t="s">
        <v>5433</v>
      </c>
      <c r="I160" s="938">
        <f t="shared" si="3"/>
        <v>54</v>
      </c>
    </row>
    <row r="161" spans="1:9">
      <c r="A161" s="1399"/>
      <c r="B161" s="459" t="s">
        <v>3659</v>
      </c>
      <c r="C161" s="459" t="s">
        <v>3660</v>
      </c>
      <c r="D161" s="231" t="s">
        <v>1372</v>
      </c>
      <c r="E161" s="435"/>
      <c r="F161" s="488">
        <v>10000</v>
      </c>
      <c r="G161" s="885">
        <v>20</v>
      </c>
      <c r="H161" s="619" t="s">
        <v>5433</v>
      </c>
      <c r="I161" s="938">
        <f t="shared" si="3"/>
        <v>54</v>
      </c>
    </row>
    <row r="162" spans="1:9">
      <c r="A162" s="1399" t="s">
        <v>3661</v>
      </c>
      <c r="B162" s="459" t="s">
        <v>3662</v>
      </c>
      <c r="C162" s="459" t="s">
        <v>3663</v>
      </c>
      <c r="D162" s="228" t="s">
        <v>1372</v>
      </c>
      <c r="E162" s="435"/>
      <c r="F162" s="488">
        <v>10000</v>
      </c>
      <c r="G162" s="885">
        <v>15</v>
      </c>
      <c r="H162" s="619" t="s">
        <v>5433</v>
      </c>
      <c r="I162" s="938">
        <f t="shared" si="3"/>
        <v>48</v>
      </c>
    </row>
    <row r="163" spans="1:9">
      <c r="A163" s="1399"/>
      <c r="B163" s="459" t="s">
        <v>3664</v>
      </c>
      <c r="C163" s="459" t="s">
        <v>3665</v>
      </c>
      <c r="D163" s="229" t="s">
        <v>1372</v>
      </c>
      <c r="E163" s="435"/>
      <c r="F163" s="488">
        <v>10000</v>
      </c>
      <c r="G163" s="885">
        <v>25</v>
      </c>
      <c r="H163" s="619" t="s">
        <v>5433</v>
      </c>
      <c r="I163" s="938">
        <f t="shared" si="3"/>
        <v>60</v>
      </c>
    </row>
    <row r="164" spans="1:9">
      <c r="A164" s="1399"/>
      <c r="B164" s="459" t="s">
        <v>3666</v>
      </c>
      <c r="C164" s="459" t="s">
        <v>3667</v>
      </c>
      <c r="D164" s="230" t="s">
        <v>1372</v>
      </c>
      <c r="E164" s="435"/>
      <c r="F164" s="488">
        <v>10000</v>
      </c>
      <c r="G164" s="885">
        <v>25</v>
      </c>
      <c r="H164" s="619" t="s">
        <v>5433</v>
      </c>
      <c r="I164" s="938">
        <f t="shared" si="3"/>
        <v>60</v>
      </c>
    </row>
    <row r="165" spans="1:9">
      <c r="A165" s="1399"/>
      <c r="B165" s="459" t="s">
        <v>3668</v>
      </c>
      <c r="C165" s="459" t="s">
        <v>3669</v>
      </c>
      <c r="D165" s="231" t="s">
        <v>1372</v>
      </c>
      <c r="E165" s="435"/>
      <c r="F165" s="488">
        <v>10000</v>
      </c>
      <c r="G165" s="885">
        <v>25</v>
      </c>
      <c r="H165" s="619" t="s">
        <v>5433</v>
      </c>
      <c r="I165" s="938">
        <f t="shared" si="3"/>
        <v>60</v>
      </c>
    </row>
    <row r="166" spans="1:9" ht="18.75">
      <c r="A166" s="461" t="s">
        <v>1387</v>
      </c>
      <c r="B166" s="432"/>
      <c r="C166" s="432"/>
      <c r="D166" s="433"/>
      <c r="E166" s="434"/>
      <c r="F166" s="487"/>
      <c r="G166" s="482"/>
      <c r="H166" s="482"/>
      <c r="I166" s="482"/>
    </row>
    <row r="167" spans="1:9">
      <c r="A167" s="286" t="s">
        <v>3670</v>
      </c>
      <c r="B167" s="435" t="s">
        <v>3671</v>
      </c>
      <c r="C167" s="462"/>
      <c r="D167" s="228" t="s">
        <v>1372</v>
      </c>
      <c r="E167" s="463"/>
      <c r="F167" s="491">
        <v>10000</v>
      </c>
      <c r="G167" s="629">
        <v>45</v>
      </c>
      <c r="H167" s="619" t="s">
        <v>5433</v>
      </c>
      <c r="I167" s="938">
        <f>SUM(G167*1.2)+30</f>
        <v>84</v>
      </c>
    </row>
    <row r="168" spans="1:9">
      <c r="A168" s="465" t="s">
        <v>3672</v>
      </c>
      <c r="B168" s="435" t="s">
        <v>3673</v>
      </c>
      <c r="C168" s="466"/>
      <c r="D168" s="228" t="s">
        <v>1372</v>
      </c>
      <c r="E168" s="437" t="s">
        <v>3674</v>
      </c>
      <c r="F168" s="491">
        <v>3600</v>
      </c>
      <c r="G168" s="629">
        <v>35</v>
      </c>
      <c r="H168" s="619" t="s">
        <v>5433</v>
      </c>
      <c r="I168" s="938">
        <f t="shared" ref="I168:I231" si="4">SUM(G168*1.2)+30</f>
        <v>72</v>
      </c>
    </row>
    <row r="169" spans="1:9">
      <c r="A169" s="467" t="s">
        <v>3675</v>
      </c>
      <c r="B169" s="435" t="s">
        <v>3676</v>
      </c>
      <c r="C169" s="386"/>
      <c r="D169" s="228" t="s">
        <v>1372</v>
      </c>
      <c r="E169" s="270" t="s">
        <v>3507</v>
      </c>
      <c r="F169" s="492">
        <v>20000</v>
      </c>
      <c r="G169" s="629">
        <v>22</v>
      </c>
      <c r="H169" s="619" t="s">
        <v>5433</v>
      </c>
      <c r="I169" s="938">
        <f t="shared" si="4"/>
        <v>56.4</v>
      </c>
    </row>
    <row r="170" spans="1:9">
      <c r="A170" s="467" t="s">
        <v>3677</v>
      </c>
      <c r="B170" s="435" t="s">
        <v>3678</v>
      </c>
      <c r="C170" s="386"/>
      <c r="D170" s="228" t="s">
        <v>1372</v>
      </c>
      <c r="E170" s="387"/>
      <c r="F170" s="492">
        <v>5000</v>
      </c>
      <c r="G170" s="629">
        <v>30</v>
      </c>
      <c r="H170" s="619" t="s">
        <v>5433</v>
      </c>
      <c r="I170" s="938">
        <f t="shared" si="4"/>
        <v>66</v>
      </c>
    </row>
    <row r="171" spans="1:9">
      <c r="A171" s="467" t="s">
        <v>3679</v>
      </c>
      <c r="B171" s="435" t="s">
        <v>3680</v>
      </c>
      <c r="C171" s="386"/>
      <c r="D171" s="228" t="s">
        <v>1372</v>
      </c>
      <c r="E171" s="270" t="s">
        <v>3681</v>
      </c>
      <c r="F171" s="492">
        <v>40000</v>
      </c>
      <c r="G171" s="629">
        <v>55</v>
      </c>
      <c r="H171" s="619" t="s">
        <v>5433</v>
      </c>
      <c r="I171" s="938">
        <f t="shared" si="4"/>
        <v>96</v>
      </c>
    </row>
    <row r="172" spans="1:9">
      <c r="A172" s="468" t="s">
        <v>3682</v>
      </c>
      <c r="B172" s="435" t="s">
        <v>3683</v>
      </c>
      <c r="C172" s="435"/>
      <c r="D172" s="228" t="s">
        <v>1372</v>
      </c>
      <c r="E172" s="438"/>
      <c r="F172" s="488">
        <v>20000</v>
      </c>
      <c r="G172" s="629">
        <v>25</v>
      </c>
      <c r="H172" s="619" t="s">
        <v>5433</v>
      </c>
      <c r="I172" s="938">
        <f t="shared" si="4"/>
        <v>60</v>
      </c>
    </row>
    <row r="173" spans="1:9">
      <c r="A173" s="435" t="s">
        <v>3684</v>
      </c>
      <c r="B173" s="435" t="s">
        <v>3685</v>
      </c>
      <c r="C173" s="435"/>
      <c r="D173" s="228" t="s">
        <v>1372</v>
      </c>
      <c r="E173" s="438"/>
      <c r="F173" s="488">
        <v>20000</v>
      </c>
      <c r="G173" s="629">
        <v>25</v>
      </c>
      <c r="H173" s="619" t="s">
        <v>5433</v>
      </c>
      <c r="I173" s="938">
        <f t="shared" si="4"/>
        <v>60</v>
      </c>
    </row>
    <row r="174" spans="1:9">
      <c r="A174" s="435" t="s">
        <v>3686</v>
      </c>
      <c r="B174" s="435" t="s">
        <v>3687</v>
      </c>
      <c r="C174" s="435"/>
      <c r="D174" s="228" t="s">
        <v>1372</v>
      </c>
      <c r="E174" s="437" t="s">
        <v>3688</v>
      </c>
      <c r="F174" s="488">
        <v>40000</v>
      </c>
      <c r="G174" s="886">
        <v>45</v>
      </c>
      <c r="H174" s="619" t="s">
        <v>5433</v>
      </c>
      <c r="I174" s="938">
        <f t="shared" si="4"/>
        <v>84</v>
      </c>
    </row>
    <row r="175" spans="1:9">
      <c r="A175" s="468" t="s">
        <v>3689</v>
      </c>
      <c r="B175" s="435" t="s">
        <v>3690</v>
      </c>
      <c r="C175" s="435"/>
      <c r="D175" s="228" t="s">
        <v>1372</v>
      </c>
      <c r="E175" s="438"/>
      <c r="F175" s="488">
        <v>7200</v>
      </c>
      <c r="G175" s="629">
        <v>8.6</v>
      </c>
      <c r="H175" s="619" t="s">
        <v>5433</v>
      </c>
      <c r="I175" s="938">
        <f t="shared" si="4"/>
        <v>40.32</v>
      </c>
    </row>
    <row r="176" spans="1:9">
      <c r="A176" s="468" t="s">
        <v>3691</v>
      </c>
      <c r="B176" s="435" t="s">
        <v>3692</v>
      </c>
      <c r="C176" s="435"/>
      <c r="D176" s="228" t="s">
        <v>1372</v>
      </c>
      <c r="E176" s="437" t="s">
        <v>3693</v>
      </c>
      <c r="F176" s="488">
        <v>2500</v>
      </c>
      <c r="G176" s="629">
        <v>8</v>
      </c>
      <c r="H176" s="619" t="s">
        <v>5433</v>
      </c>
      <c r="I176" s="938">
        <f t="shared" si="4"/>
        <v>39.6</v>
      </c>
    </row>
    <row r="177" spans="1:9">
      <c r="A177" s="468" t="s">
        <v>3694</v>
      </c>
      <c r="B177" s="435" t="s">
        <v>3695</v>
      </c>
      <c r="C177" s="435"/>
      <c r="D177" s="228" t="s">
        <v>1372</v>
      </c>
      <c r="E177" s="438"/>
      <c r="F177" s="488">
        <v>15000</v>
      </c>
      <c r="G177" s="887">
        <v>15.9</v>
      </c>
      <c r="H177" s="619" t="s">
        <v>5433</v>
      </c>
      <c r="I177" s="938">
        <f t="shared" si="4"/>
        <v>49.08</v>
      </c>
    </row>
    <row r="178" spans="1:9">
      <c r="A178" s="468" t="s">
        <v>3696</v>
      </c>
      <c r="B178" s="435" t="s">
        <v>3697</v>
      </c>
      <c r="C178" s="435"/>
      <c r="D178" s="228" t="s">
        <v>1372</v>
      </c>
      <c r="E178" s="438"/>
      <c r="F178" s="488">
        <v>20000</v>
      </c>
      <c r="G178" s="629">
        <v>22</v>
      </c>
      <c r="H178" s="619" t="s">
        <v>5433</v>
      </c>
      <c r="I178" s="938">
        <f t="shared" si="4"/>
        <v>56.4</v>
      </c>
    </row>
    <row r="179" spans="1:9">
      <c r="A179" s="468" t="s">
        <v>3698</v>
      </c>
      <c r="B179" s="435" t="s">
        <v>3699</v>
      </c>
      <c r="C179" s="435"/>
      <c r="D179" s="228" t="s">
        <v>1372</v>
      </c>
      <c r="E179" s="438"/>
      <c r="F179" s="488">
        <v>12000</v>
      </c>
      <c r="G179" s="629">
        <v>11</v>
      </c>
      <c r="H179" s="619" t="s">
        <v>5433</v>
      </c>
      <c r="I179" s="938">
        <f t="shared" si="4"/>
        <v>43.2</v>
      </c>
    </row>
    <row r="180" spans="1:9">
      <c r="A180" s="435" t="s">
        <v>3700</v>
      </c>
      <c r="B180" s="435" t="s">
        <v>3701</v>
      </c>
      <c r="C180" s="435"/>
      <c r="D180" s="228" t="s">
        <v>1372</v>
      </c>
      <c r="E180" s="437"/>
      <c r="F180" s="488">
        <v>15000</v>
      </c>
      <c r="G180" s="887">
        <v>12.5</v>
      </c>
      <c r="H180" s="619" t="s">
        <v>5433</v>
      </c>
      <c r="I180" s="938">
        <f t="shared" si="4"/>
        <v>45</v>
      </c>
    </row>
    <row r="181" spans="1:9">
      <c r="A181" s="468" t="s">
        <v>3702</v>
      </c>
      <c r="B181" s="435" t="s">
        <v>3703</v>
      </c>
      <c r="C181" s="435"/>
      <c r="D181" s="228" t="s">
        <v>1372</v>
      </c>
      <c r="E181" s="438"/>
      <c r="F181" s="488">
        <v>20000</v>
      </c>
      <c r="G181" s="629">
        <v>15.9</v>
      </c>
      <c r="H181" s="619" t="s">
        <v>5433</v>
      </c>
      <c r="I181" s="938">
        <f t="shared" si="4"/>
        <v>49.08</v>
      </c>
    </row>
    <row r="182" spans="1:9">
      <c r="A182" s="435" t="s">
        <v>3704</v>
      </c>
      <c r="B182" s="435" t="s">
        <v>3705</v>
      </c>
      <c r="C182" s="435"/>
      <c r="D182" s="228" t="s">
        <v>1372</v>
      </c>
      <c r="E182" s="437"/>
      <c r="F182" s="488">
        <v>10000</v>
      </c>
      <c r="G182" s="629">
        <v>50</v>
      </c>
      <c r="H182" s="619" t="s">
        <v>5433</v>
      </c>
      <c r="I182" s="938">
        <f t="shared" si="4"/>
        <v>90</v>
      </c>
    </row>
    <row r="183" spans="1:9">
      <c r="A183" s="435" t="s">
        <v>3706</v>
      </c>
      <c r="B183" s="435" t="s">
        <v>3707</v>
      </c>
      <c r="C183" s="435"/>
      <c r="D183" s="228" t="s">
        <v>1372</v>
      </c>
      <c r="E183" s="437" t="s">
        <v>3708</v>
      </c>
      <c r="F183" s="488">
        <v>15000</v>
      </c>
      <c r="G183" s="887">
        <v>16.399999999999999</v>
      </c>
      <c r="H183" s="619" t="s">
        <v>5433</v>
      </c>
      <c r="I183" s="938">
        <f t="shared" si="4"/>
        <v>49.679999999999993</v>
      </c>
    </row>
    <row r="184" spans="1:9">
      <c r="A184" s="435" t="s">
        <v>3709</v>
      </c>
      <c r="B184" s="435" t="s">
        <v>3710</v>
      </c>
      <c r="C184" s="435"/>
      <c r="D184" s="228" t="s">
        <v>1372</v>
      </c>
      <c r="E184" s="437"/>
      <c r="F184" s="488">
        <v>15000</v>
      </c>
      <c r="G184" s="629">
        <v>14.7</v>
      </c>
      <c r="H184" s="619" t="s">
        <v>5433</v>
      </c>
      <c r="I184" s="938">
        <f t="shared" si="4"/>
        <v>47.64</v>
      </c>
    </row>
    <row r="185" spans="1:9">
      <c r="A185" s="435" t="s">
        <v>3711</v>
      </c>
      <c r="B185" s="435" t="s">
        <v>3712</v>
      </c>
      <c r="C185" s="435"/>
      <c r="D185" s="228" t="s">
        <v>1372</v>
      </c>
      <c r="E185" s="438"/>
      <c r="F185" s="488">
        <v>15000</v>
      </c>
      <c r="G185" s="629">
        <v>24</v>
      </c>
      <c r="H185" s="619" t="s">
        <v>5433</v>
      </c>
      <c r="I185" s="938">
        <f t="shared" si="4"/>
        <v>58.8</v>
      </c>
    </row>
    <row r="186" spans="1:9">
      <c r="A186" s="435" t="s">
        <v>3713</v>
      </c>
      <c r="B186" s="435" t="s">
        <v>3828</v>
      </c>
      <c r="C186" s="435"/>
      <c r="D186" s="228" t="s">
        <v>1372</v>
      </c>
      <c r="E186" s="438"/>
      <c r="F186" s="488">
        <v>6000</v>
      </c>
      <c r="G186" s="629">
        <v>15.2</v>
      </c>
      <c r="H186" s="619" t="s">
        <v>5433</v>
      </c>
      <c r="I186" s="938">
        <f t="shared" si="4"/>
        <v>48.239999999999995</v>
      </c>
    </row>
    <row r="187" spans="1:9">
      <c r="A187" s="468" t="s">
        <v>3714</v>
      </c>
      <c r="B187" s="435" t="s">
        <v>3715</v>
      </c>
      <c r="C187" s="435"/>
      <c r="D187" s="228" t="s">
        <v>1372</v>
      </c>
      <c r="E187" s="438"/>
      <c r="F187" s="488">
        <v>15000</v>
      </c>
      <c r="G187" s="629">
        <v>25</v>
      </c>
      <c r="H187" s="619" t="s">
        <v>5433</v>
      </c>
      <c r="I187" s="938">
        <f t="shared" si="4"/>
        <v>60</v>
      </c>
    </row>
    <row r="188" spans="1:9">
      <c r="A188" s="435" t="s">
        <v>3716</v>
      </c>
      <c r="B188" s="435" t="s">
        <v>3717</v>
      </c>
      <c r="C188" s="435"/>
      <c r="D188" s="228" t="s">
        <v>1372</v>
      </c>
      <c r="E188" s="438"/>
      <c r="F188" s="488">
        <v>6000</v>
      </c>
      <c r="G188" s="629">
        <v>17.66</v>
      </c>
      <c r="H188" s="619" t="s">
        <v>5433</v>
      </c>
      <c r="I188" s="938">
        <f t="shared" si="4"/>
        <v>51.192</v>
      </c>
    </row>
    <row r="189" spans="1:9">
      <c r="A189" s="468" t="s">
        <v>3718</v>
      </c>
      <c r="B189" s="435" t="s">
        <v>3719</v>
      </c>
      <c r="C189" s="435"/>
      <c r="D189" s="228" t="s">
        <v>1372</v>
      </c>
      <c r="E189" s="438"/>
      <c r="F189" s="488">
        <v>15000</v>
      </c>
      <c r="G189" s="629">
        <v>21</v>
      </c>
      <c r="H189" s="619" t="s">
        <v>5433</v>
      </c>
      <c r="I189" s="938">
        <f t="shared" si="4"/>
        <v>55.2</v>
      </c>
    </row>
    <row r="190" spans="1:9">
      <c r="A190" s="435" t="s">
        <v>3720</v>
      </c>
      <c r="B190" s="435" t="s">
        <v>3721</v>
      </c>
      <c r="C190" s="435"/>
      <c r="D190" s="228" t="s">
        <v>1372</v>
      </c>
      <c r="E190" s="437"/>
      <c r="F190" s="488">
        <v>15000</v>
      </c>
      <c r="G190" s="887">
        <v>25</v>
      </c>
      <c r="H190" s="619" t="s">
        <v>5433</v>
      </c>
      <c r="I190" s="938">
        <f t="shared" si="4"/>
        <v>60</v>
      </c>
    </row>
    <row r="191" spans="1:9">
      <c r="A191" s="435" t="s">
        <v>3722</v>
      </c>
      <c r="B191" s="435" t="s">
        <v>3723</v>
      </c>
      <c r="C191" s="435"/>
      <c r="D191" s="228" t="s">
        <v>1372</v>
      </c>
      <c r="E191" s="437" t="s">
        <v>3724</v>
      </c>
      <c r="F191" s="488">
        <v>30000</v>
      </c>
      <c r="G191" s="629">
        <v>30</v>
      </c>
      <c r="H191" s="619" t="s">
        <v>5433</v>
      </c>
      <c r="I191" s="938">
        <f t="shared" si="4"/>
        <v>66</v>
      </c>
    </row>
    <row r="192" spans="1:9">
      <c r="A192" s="435" t="s">
        <v>3725</v>
      </c>
      <c r="B192" s="435" t="s">
        <v>3726</v>
      </c>
      <c r="C192" s="435"/>
      <c r="D192" s="228" t="s">
        <v>1372</v>
      </c>
      <c r="E192" s="437"/>
      <c r="F192" s="488">
        <v>20000</v>
      </c>
      <c r="G192" s="629">
        <v>32</v>
      </c>
      <c r="H192" s="619" t="s">
        <v>5433</v>
      </c>
      <c r="I192" s="938">
        <f t="shared" si="4"/>
        <v>68.400000000000006</v>
      </c>
    </row>
    <row r="193" spans="1:9">
      <c r="A193" s="435" t="s">
        <v>3727</v>
      </c>
      <c r="B193" s="435" t="s">
        <v>3728</v>
      </c>
      <c r="C193" s="435"/>
      <c r="D193" s="228" t="s">
        <v>1372</v>
      </c>
      <c r="E193" s="437"/>
      <c r="F193" s="488">
        <v>40000</v>
      </c>
      <c r="G193" s="629">
        <v>39</v>
      </c>
      <c r="H193" s="619" t="s">
        <v>5433</v>
      </c>
      <c r="I193" s="938">
        <f t="shared" si="4"/>
        <v>76.8</v>
      </c>
    </row>
    <row r="194" spans="1:9">
      <c r="A194" s="435" t="s">
        <v>3729</v>
      </c>
      <c r="B194" s="435" t="s">
        <v>3730</v>
      </c>
      <c r="C194" s="435"/>
      <c r="D194" s="228" t="s">
        <v>1372</v>
      </c>
      <c r="E194" s="438"/>
      <c r="F194" s="488">
        <v>34000</v>
      </c>
      <c r="G194" s="629">
        <v>37</v>
      </c>
      <c r="H194" s="619" t="s">
        <v>5433</v>
      </c>
      <c r="I194" s="938">
        <f t="shared" si="4"/>
        <v>74.400000000000006</v>
      </c>
    </row>
    <row r="195" spans="1:9">
      <c r="A195" s="435" t="s">
        <v>3731</v>
      </c>
      <c r="B195" s="435" t="s">
        <v>3732</v>
      </c>
      <c r="C195" s="435"/>
      <c r="D195" s="228" t="s">
        <v>1372</v>
      </c>
      <c r="E195" s="438"/>
      <c r="F195" s="488">
        <v>34000</v>
      </c>
      <c r="G195" s="629">
        <v>41</v>
      </c>
      <c r="H195" s="619" t="s">
        <v>5433</v>
      </c>
      <c r="I195" s="938">
        <f t="shared" si="4"/>
        <v>79.199999999999989</v>
      </c>
    </row>
    <row r="196" spans="1:9">
      <c r="A196" s="469" t="s">
        <v>3733</v>
      </c>
      <c r="B196" s="435" t="s">
        <v>3734</v>
      </c>
      <c r="C196" s="386"/>
      <c r="D196" s="228" t="s">
        <v>1372</v>
      </c>
      <c r="E196" s="470"/>
      <c r="F196" s="492">
        <v>1600</v>
      </c>
      <c r="G196" s="629">
        <v>10.5</v>
      </c>
      <c r="H196" s="619" t="s">
        <v>5433</v>
      </c>
      <c r="I196" s="938">
        <f t="shared" si="4"/>
        <v>42.6</v>
      </c>
    </row>
    <row r="197" spans="1:9">
      <c r="A197" s="435" t="s">
        <v>3735</v>
      </c>
      <c r="B197" s="435" t="s">
        <v>3736</v>
      </c>
      <c r="C197" s="435"/>
      <c r="D197" s="228" t="s">
        <v>1372</v>
      </c>
      <c r="E197" s="438"/>
      <c r="F197" s="488">
        <v>3000</v>
      </c>
      <c r="G197" s="629">
        <v>9</v>
      </c>
      <c r="H197" s="619" t="s">
        <v>5433</v>
      </c>
      <c r="I197" s="938">
        <f t="shared" si="4"/>
        <v>40.799999999999997</v>
      </c>
    </row>
    <row r="198" spans="1:9">
      <c r="A198" s="267" t="s">
        <v>3737</v>
      </c>
      <c r="B198" s="435" t="s">
        <v>3738</v>
      </c>
      <c r="C198" s="386"/>
      <c r="D198" s="228" t="s">
        <v>1372</v>
      </c>
      <c r="E198" s="470"/>
      <c r="F198" s="492">
        <v>2100</v>
      </c>
      <c r="G198" s="629">
        <v>14</v>
      </c>
      <c r="H198" s="619" t="s">
        <v>5433</v>
      </c>
      <c r="I198" s="938">
        <f t="shared" si="4"/>
        <v>46.8</v>
      </c>
    </row>
    <row r="199" spans="1:9">
      <c r="A199" s="435" t="s">
        <v>3739</v>
      </c>
      <c r="B199" s="435" t="s">
        <v>3740</v>
      </c>
      <c r="C199" s="435"/>
      <c r="D199" s="228" t="s">
        <v>1372</v>
      </c>
      <c r="E199" s="438"/>
      <c r="F199" s="488">
        <v>3000</v>
      </c>
      <c r="G199" s="629">
        <v>8.6999999999999993</v>
      </c>
      <c r="H199" s="619" t="s">
        <v>5433</v>
      </c>
      <c r="I199" s="938">
        <f t="shared" si="4"/>
        <v>40.44</v>
      </c>
    </row>
    <row r="200" spans="1:9">
      <c r="A200" s="435" t="s">
        <v>3741</v>
      </c>
      <c r="B200" s="435" t="s">
        <v>3742</v>
      </c>
      <c r="C200" s="435"/>
      <c r="D200" s="228" t="s">
        <v>1372</v>
      </c>
      <c r="E200" s="438"/>
      <c r="F200" s="488">
        <v>7200</v>
      </c>
      <c r="G200" s="629">
        <v>10</v>
      </c>
      <c r="H200" s="619" t="s">
        <v>5433</v>
      </c>
      <c r="I200" s="938">
        <f t="shared" si="4"/>
        <v>42</v>
      </c>
    </row>
    <row r="201" spans="1:9">
      <c r="A201" s="435" t="s">
        <v>4894</v>
      </c>
      <c r="B201" s="435" t="s">
        <v>4893</v>
      </c>
      <c r="C201" s="435"/>
      <c r="D201" s="228" t="s">
        <v>1372</v>
      </c>
      <c r="E201" s="438"/>
      <c r="F201" s="488"/>
      <c r="G201" s="887">
        <v>19</v>
      </c>
      <c r="H201" s="619" t="s">
        <v>5433</v>
      </c>
      <c r="I201" s="938">
        <f t="shared" si="4"/>
        <v>52.8</v>
      </c>
    </row>
    <row r="202" spans="1:9">
      <c r="A202" s="435" t="s">
        <v>5117</v>
      </c>
      <c r="B202" s="435" t="s">
        <v>5116</v>
      </c>
      <c r="C202" s="435"/>
      <c r="D202" s="228" t="s">
        <v>1372</v>
      </c>
      <c r="E202" s="438"/>
      <c r="F202" s="488"/>
      <c r="G202" s="887">
        <v>6.5</v>
      </c>
      <c r="H202" s="619" t="s">
        <v>5433</v>
      </c>
      <c r="I202" s="938">
        <f t="shared" si="4"/>
        <v>37.799999999999997</v>
      </c>
    </row>
    <row r="203" spans="1:9">
      <c r="A203" s="267" t="s">
        <v>3743</v>
      </c>
      <c r="B203" s="435" t="s">
        <v>3744</v>
      </c>
      <c r="C203" s="435"/>
      <c r="D203" s="228" t="s">
        <v>1372</v>
      </c>
      <c r="E203" s="437"/>
      <c r="F203" s="488">
        <v>12500</v>
      </c>
      <c r="G203" s="629">
        <v>16.899999999999999</v>
      </c>
      <c r="H203" s="619" t="s">
        <v>5433</v>
      </c>
      <c r="I203" s="938">
        <f t="shared" si="4"/>
        <v>50.28</v>
      </c>
    </row>
    <row r="204" spans="1:9">
      <c r="A204" s="468" t="s">
        <v>3745</v>
      </c>
      <c r="B204" s="435" t="s">
        <v>3746</v>
      </c>
      <c r="C204" s="435"/>
      <c r="D204" s="228" t="s">
        <v>1372</v>
      </c>
      <c r="E204" s="437"/>
      <c r="F204" s="488">
        <v>15500</v>
      </c>
      <c r="G204" s="887">
        <v>25</v>
      </c>
      <c r="H204" s="619" t="s">
        <v>5433</v>
      </c>
      <c r="I204" s="938">
        <f t="shared" si="4"/>
        <v>60</v>
      </c>
    </row>
    <row r="205" spans="1:9">
      <c r="A205" s="468" t="s">
        <v>3747</v>
      </c>
      <c r="B205" s="435" t="s">
        <v>3748</v>
      </c>
      <c r="C205" s="435"/>
      <c r="D205" s="228" t="s">
        <v>1372</v>
      </c>
      <c r="E205" s="438"/>
      <c r="F205" s="488">
        <v>21000</v>
      </c>
      <c r="G205" s="629">
        <v>25</v>
      </c>
      <c r="H205" s="619" t="s">
        <v>5433</v>
      </c>
      <c r="I205" s="938">
        <f t="shared" si="4"/>
        <v>60</v>
      </c>
    </row>
    <row r="206" spans="1:9">
      <c r="A206" s="468" t="s">
        <v>3749</v>
      </c>
      <c r="B206" s="435" t="s">
        <v>3750</v>
      </c>
      <c r="C206" s="435"/>
      <c r="D206" s="228" t="s">
        <v>1372</v>
      </c>
      <c r="E206" s="438"/>
      <c r="F206" s="488">
        <v>25000</v>
      </c>
      <c r="G206" s="629">
        <v>20.5</v>
      </c>
      <c r="H206" s="619" t="s">
        <v>5433</v>
      </c>
      <c r="I206" s="938">
        <f t="shared" si="4"/>
        <v>54.599999999999994</v>
      </c>
    </row>
    <row r="207" spans="1:9">
      <c r="A207" s="577" t="s">
        <v>4896</v>
      </c>
      <c r="B207" s="435" t="s">
        <v>4895</v>
      </c>
      <c r="C207" s="435"/>
      <c r="D207" s="228" t="s">
        <v>1372</v>
      </c>
      <c r="E207" s="438"/>
      <c r="F207" s="488"/>
      <c r="G207" s="629">
        <v>35</v>
      </c>
      <c r="H207" s="619" t="s">
        <v>5433</v>
      </c>
      <c r="I207" s="938">
        <f t="shared" si="4"/>
        <v>72</v>
      </c>
    </row>
    <row r="208" spans="1:9">
      <c r="A208" s="577" t="s">
        <v>4898</v>
      </c>
      <c r="B208" s="435" t="s">
        <v>4897</v>
      </c>
      <c r="C208" s="435"/>
      <c r="D208" s="228" t="s">
        <v>1372</v>
      </c>
      <c r="E208" s="438"/>
      <c r="F208" s="488"/>
      <c r="G208" s="629">
        <v>39</v>
      </c>
      <c r="H208" s="619" t="s">
        <v>5433</v>
      </c>
      <c r="I208" s="938">
        <f t="shared" si="4"/>
        <v>76.8</v>
      </c>
    </row>
    <row r="209" spans="1:9">
      <c r="A209" s="435" t="s">
        <v>3751</v>
      </c>
      <c r="B209" s="435" t="s">
        <v>3752</v>
      </c>
      <c r="C209" s="435"/>
      <c r="D209" s="228" t="s">
        <v>1372</v>
      </c>
      <c r="E209" s="438"/>
      <c r="F209" s="488">
        <v>15000</v>
      </c>
      <c r="G209" s="629">
        <v>32</v>
      </c>
      <c r="H209" s="619" t="s">
        <v>5433</v>
      </c>
      <c r="I209" s="938">
        <f t="shared" si="4"/>
        <v>68.400000000000006</v>
      </c>
    </row>
    <row r="210" spans="1:9">
      <c r="A210" s="435" t="s">
        <v>3753</v>
      </c>
      <c r="B210" s="435" t="s">
        <v>3754</v>
      </c>
      <c r="C210" s="435"/>
      <c r="D210" s="228" t="s">
        <v>1372</v>
      </c>
      <c r="E210" s="437"/>
      <c r="F210" s="488">
        <v>35000</v>
      </c>
      <c r="G210" s="629">
        <v>50</v>
      </c>
      <c r="H210" s="619" t="s">
        <v>5433</v>
      </c>
      <c r="I210" s="938">
        <f t="shared" si="4"/>
        <v>90</v>
      </c>
    </row>
    <row r="211" spans="1:9">
      <c r="A211" s="435" t="s">
        <v>3755</v>
      </c>
      <c r="B211" s="435" t="s">
        <v>3756</v>
      </c>
      <c r="C211" s="435"/>
      <c r="D211" s="228" t="s">
        <v>1372</v>
      </c>
      <c r="E211" s="438"/>
      <c r="F211" s="488">
        <v>20000</v>
      </c>
      <c r="G211" s="629">
        <v>45</v>
      </c>
      <c r="H211" s="619" t="s">
        <v>5433</v>
      </c>
      <c r="I211" s="938">
        <f t="shared" si="4"/>
        <v>84</v>
      </c>
    </row>
    <row r="212" spans="1:9">
      <c r="A212" s="435" t="s">
        <v>3757</v>
      </c>
      <c r="B212" s="435" t="s">
        <v>3758</v>
      </c>
      <c r="C212" s="435"/>
      <c r="D212" s="228" t="s">
        <v>1372</v>
      </c>
      <c r="E212" s="438"/>
      <c r="F212" s="488">
        <v>35000</v>
      </c>
      <c r="G212" s="629">
        <v>64</v>
      </c>
      <c r="H212" s="619" t="s">
        <v>5433</v>
      </c>
      <c r="I212" s="938">
        <f t="shared" si="4"/>
        <v>106.8</v>
      </c>
    </row>
    <row r="213" spans="1:9">
      <c r="A213" s="469" t="s">
        <v>3759</v>
      </c>
      <c r="B213" s="435">
        <v>37029010</v>
      </c>
      <c r="C213" s="386"/>
      <c r="D213" s="228" t="s">
        <v>1372</v>
      </c>
      <c r="E213" s="437" t="s">
        <v>3760</v>
      </c>
      <c r="F213" s="488">
        <v>7000</v>
      </c>
      <c r="G213" s="629">
        <v>15</v>
      </c>
      <c r="H213" s="619" t="s">
        <v>5433</v>
      </c>
      <c r="I213" s="938">
        <f t="shared" si="4"/>
        <v>48</v>
      </c>
    </row>
    <row r="214" spans="1:9">
      <c r="A214" s="435" t="s">
        <v>3761</v>
      </c>
      <c r="B214" s="435">
        <v>37028000</v>
      </c>
      <c r="C214" s="435"/>
      <c r="D214" s="228" t="s">
        <v>1372</v>
      </c>
      <c r="E214" s="437" t="s">
        <v>3762</v>
      </c>
      <c r="F214" s="488">
        <v>10000</v>
      </c>
      <c r="G214" s="629">
        <v>18.399999999999999</v>
      </c>
      <c r="H214" s="619" t="s">
        <v>5433</v>
      </c>
      <c r="I214" s="938">
        <f t="shared" si="4"/>
        <v>52.08</v>
      </c>
    </row>
    <row r="215" spans="1:9">
      <c r="A215" s="435" t="s">
        <v>3763</v>
      </c>
      <c r="B215" s="435" t="s">
        <v>3764</v>
      </c>
      <c r="C215" s="435"/>
      <c r="D215" s="228" t="s">
        <v>1372</v>
      </c>
      <c r="E215" s="437" t="s">
        <v>3765</v>
      </c>
      <c r="F215" s="488">
        <v>34000</v>
      </c>
      <c r="G215" s="629">
        <v>51</v>
      </c>
      <c r="H215" s="619" t="s">
        <v>5433</v>
      </c>
      <c r="I215" s="938">
        <f t="shared" si="4"/>
        <v>91.199999999999989</v>
      </c>
    </row>
    <row r="216" spans="1:9">
      <c r="A216" s="435" t="s">
        <v>3766</v>
      </c>
      <c r="B216" s="435" t="s">
        <v>3767</v>
      </c>
      <c r="C216" s="435"/>
      <c r="D216" s="228" t="s">
        <v>1372</v>
      </c>
      <c r="E216" s="438"/>
      <c r="F216" s="488"/>
      <c r="G216" s="629">
        <v>33</v>
      </c>
      <c r="H216" s="619" t="s">
        <v>5433</v>
      </c>
      <c r="I216" s="938">
        <f t="shared" si="4"/>
        <v>69.599999999999994</v>
      </c>
    </row>
    <row r="217" spans="1:9">
      <c r="A217" s="1399" t="s">
        <v>3768</v>
      </c>
      <c r="B217" s="471" t="s">
        <v>3769</v>
      </c>
      <c r="C217" s="472"/>
      <c r="D217" s="228" t="s">
        <v>1372</v>
      </c>
      <c r="E217" s="435"/>
      <c r="F217" s="493">
        <v>15000</v>
      </c>
      <c r="G217" s="629">
        <v>42</v>
      </c>
      <c r="H217" s="619" t="s">
        <v>5433</v>
      </c>
      <c r="I217" s="938">
        <f t="shared" si="4"/>
        <v>80.400000000000006</v>
      </c>
    </row>
    <row r="218" spans="1:9">
      <c r="A218" s="1399"/>
      <c r="B218" s="471" t="s">
        <v>3770</v>
      </c>
      <c r="C218" s="472"/>
      <c r="D218" s="229" t="s">
        <v>1372</v>
      </c>
      <c r="E218" s="435"/>
      <c r="F218" s="493">
        <v>7000</v>
      </c>
      <c r="G218" s="629">
        <v>40</v>
      </c>
      <c r="H218" s="619" t="s">
        <v>5433</v>
      </c>
      <c r="I218" s="938">
        <f t="shared" si="4"/>
        <v>78</v>
      </c>
    </row>
    <row r="219" spans="1:9">
      <c r="A219" s="1399"/>
      <c r="B219" s="471" t="s">
        <v>3771</v>
      </c>
      <c r="C219" s="472"/>
      <c r="D219" s="230" t="s">
        <v>1372</v>
      </c>
      <c r="E219" s="435"/>
      <c r="F219" s="493">
        <v>7000</v>
      </c>
      <c r="G219" s="629">
        <v>40</v>
      </c>
      <c r="H219" s="619" t="s">
        <v>5433</v>
      </c>
      <c r="I219" s="938">
        <f t="shared" si="4"/>
        <v>78</v>
      </c>
    </row>
    <row r="220" spans="1:9">
      <c r="A220" s="1399"/>
      <c r="B220" s="471" t="s">
        <v>3772</v>
      </c>
      <c r="C220" s="472"/>
      <c r="D220" s="231" t="s">
        <v>1372</v>
      </c>
      <c r="E220" s="435"/>
      <c r="F220" s="493">
        <v>7000</v>
      </c>
      <c r="G220" s="629">
        <v>40</v>
      </c>
      <c r="H220" s="619" t="s">
        <v>5433</v>
      </c>
      <c r="I220" s="938">
        <f t="shared" si="4"/>
        <v>78</v>
      </c>
    </row>
    <row r="221" spans="1:9">
      <c r="A221" s="1420" t="s">
        <v>3773</v>
      </c>
      <c r="B221" s="471" t="s">
        <v>3774</v>
      </c>
      <c r="C221" s="386"/>
      <c r="D221" s="228" t="s">
        <v>1372</v>
      </c>
      <c r="E221" s="386"/>
      <c r="F221" s="493">
        <v>15000</v>
      </c>
      <c r="G221" s="629">
        <v>39</v>
      </c>
      <c r="H221" s="619" t="s">
        <v>5433</v>
      </c>
      <c r="I221" s="938">
        <f t="shared" si="4"/>
        <v>76.8</v>
      </c>
    </row>
    <row r="222" spans="1:9">
      <c r="A222" s="1420"/>
      <c r="B222" s="471" t="s">
        <v>3775</v>
      </c>
      <c r="C222" s="386"/>
      <c r="D222" s="229" t="s">
        <v>1372</v>
      </c>
      <c r="E222" s="386"/>
      <c r="F222" s="493">
        <v>25000</v>
      </c>
      <c r="G222" s="629">
        <v>37</v>
      </c>
      <c r="H222" s="619" t="s">
        <v>5433</v>
      </c>
      <c r="I222" s="938">
        <f t="shared" si="4"/>
        <v>74.400000000000006</v>
      </c>
    </row>
    <row r="223" spans="1:9">
      <c r="A223" s="1420"/>
      <c r="B223" s="471" t="s">
        <v>3776</v>
      </c>
      <c r="C223" s="386"/>
      <c r="D223" s="230" t="s">
        <v>1372</v>
      </c>
      <c r="E223" s="386"/>
      <c r="F223" s="493">
        <v>25000</v>
      </c>
      <c r="G223" s="629">
        <v>37</v>
      </c>
      <c r="H223" s="619" t="s">
        <v>5433</v>
      </c>
      <c r="I223" s="938">
        <f t="shared" si="4"/>
        <v>74.400000000000006</v>
      </c>
    </row>
    <row r="224" spans="1:9">
      <c r="A224" s="1420"/>
      <c r="B224" s="471" t="s">
        <v>3777</v>
      </c>
      <c r="C224" s="472"/>
      <c r="D224" s="231" t="s">
        <v>1372</v>
      </c>
      <c r="E224" s="435"/>
      <c r="F224" s="493">
        <v>25000</v>
      </c>
      <c r="G224" s="629">
        <v>37</v>
      </c>
      <c r="H224" s="619" t="s">
        <v>5433</v>
      </c>
      <c r="I224" s="938">
        <f t="shared" si="4"/>
        <v>74.400000000000006</v>
      </c>
    </row>
    <row r="225" spans="1:9">
      <c r="A225" s="1399" t="s">
        <v>3778</v>
      </c>
      <c r="B225" s="471" t="s">
        <v>3779</v>
      </c>
      <c r="C225" s="472"/>
      <c r="D225" s="228" t="s">
        <v>1372</v>
      </c>
      <c r="E225" s="435"/>
      <c r="F225" s="493">
        <v>25000</v>
      </c>
      <c r="G225" s="629">
        <v>43</v>
      </c>
      <c r="H225" s="619" t="s">
        <v>5433</v>
      </c>
      <c r="I225" s="938">
        <f t="shared" si="4"/>
        <v>81.599999999999994</v>
      </c>
    </row>
    <row r="226" spans="1:9">
      <c r="A226" s="1399"/>
      <c r="B226" s="471" t="s">
        <v>3780</v>
      </c>
      <c r="C226" s="472"/>
      <c r="D226" s="229" t="s">
        <v>1372</v>
      </c>
      <c r="E226" s="435"/>
      <c r="F226" s="493">
        <v>18000</v>
      </c>
      <c r="G226" s="629">
        <v>29</v>
      </c>
      <c r="H226" s="619" t="s">
        <v>5433</v>
      </c>
      <c r="I226" s="938">
        <f t="shared" si="4"/>
        <v>64.8</v>
      </c>
    </row>
    <row r="227" spans="1:9">
      <c r="A227" s="1399"/>
      <c r="B227" s="471" t="s">
        <v>3781</v>
      </c>
      <c r="C227" s="472"/>
      <c r="D227" s="230" t="s">
        <v>1372</v>
      </c>
      <c r="E227" s="435"/>
      <c r="F227" s="493">
        <v>18000</v>
      </c>
      <c r="G227" s="629">
        <v>29</v>
      </c>
      <c r="H227" s="619" t="s">
        <v>5433</v>
      </c>
      <c r="I227" s="938">
        <f t="shared" si="4"/>
        <v>64.8</v>
      </c>
    </row>
    <row r="228" spans="1:9">
      <c r="A228" s="1399"/>
      <c r="B228" s="471" t="s">
        <v>3782</v>
      </c>
      <c r="C228" s="472"/>
      <c r="D228" s="231" t="s">
        <v>1372</v>
      </c>
      <c r="E228" s="435"/>
      <c r="F228" s="493">
        <v>18000</v>
      </c>
      <c r="G228" s="629">
        <v>29</v>
      </c>
      <c r="H228" s="619" t="s">
        <v>5433</v>
      </c>
      <c r="I228" s="938">
        <f t="shared" si="4"/>
        <v>64.8</v>
      </c>
    </row>
    <row r="229" spans="1:9">
      <c r="A229" s="1399" t="s">
        <v>3783</v>
      </c>
      <c r="B229" s="471" t="s">
        <v>3784</v>
      </c>
      <c r="C229" s="472"/>
      <c r="D229" s="228" t="s">
        <v>1372</v>
      </c>
      <c r="E229" s="435"/>
      <c r="F229" s="493">
        <v>20000</v>
      </c>
      <c r="G229" s="629">
        <v>32</v>
      </c>
      <c r="H229" s="619" t="s">
        <v>5433</v>
      </c>
      <c r="I229" s="938">
        <f t="shared" si="4"/>
        <v>68.400000000000006</v>
      </c>
    </row>
    <row r="230" spans="1:9">
      <c r="A230" s="1399"/>
      <c r="B230" s="471" t="s">
        <v>3785</v>
      </c>
      <c r="C230" s="472"/>
      <c r="D230" s="229" t="s">
        <v>1372</v>
      </c>
      <c r="E230" s="435"/>
      <c r="F230" s="493">
        <v>12000</v>
      </c>
      <c r="G230" s="629">
        <v>34</v>
      </c>
      <c r="H230" s="619" t="s">
        <v>5433</v>
      </c>
      <c r="I230" s="938">
        <f t="shared" si="4"/>
        <v>70.8</v>
      </c>
    </row>
    <row r="231" spans="1:9">
      <c r="A231" s="1399"/>
      <c r="B231" s="471" t="s">
        <v>3786</v>
      </c>
      <c r="C231" s="472"/>
      <c r="D231" s="230" t="s">
        <v>1372</v>
      </c>
      <c r="E231" s="435"/>
      <c r="F231" s="493">
        <v>12000</v>
      </c>
      <c r="G231" s="629">
        <v>34</v>
      </c>
      <c r="H231" s="619" t="s">
        <v>5433</v>
      </c>
      <c r="I231" s="938">
        <f t="shared" si="4"/>
        <v>70.8</v>
      </c>
    </row>
    <row r="232" spans="1:9">
      <c r="A232" s="1399"/>
      <c r="B232" s="471" t="s">
        <v>3787</v>
      </c>
      <c r="C232" s="472"/>
      <c r="D232" s="231" t="s">
        <v>1372</v>
      </c>
      <c r="E232" s="435"/>
      <c r="F232" s="493">
        <v>12000</v>
      </c>
      <c r="G232" s="629">
        <v>34</v>
      </c>
      <c r="H232" s="619" t="s">
        <v>5433</v>
      </c>
      <c r="I232" s="938">
        <f t="shared" ref="I232:I276" si="5">SUM(G232*1.2)+30</f>
        <v>70.8</v>
      </c>
    </row>
    <row r="233" spans="1:9">
      <c r="A233" s="1417" t="s">
        <v>3788</v>
      </c>
      <c r="B233" s="471" t="s">
        <v>3789</v>
      </c>
      <c r="C233" s="472"/>
      <c r="D233" s="228" t="s">
        <v>1372</v>
      </c>
      <c r="E233" s="435"/>
      <c r="F233" s="493">
        <v>25000</v>
      </c>
      <c r="G233" s="629">
        <v>65</v>
      </c>
      <c r="H233" s="619" t="s">
        <v>5433</v>
      </c>
      <c r="I233" s="938">
        <f t="shared" si="5"/>
        <v>108</v>
      </c>
    </row>
    <row r="234" spans="1:9">
      <c r="A234" s="1418"/>
      <c r="B234" s="471" t="s">
        <v>3790</v>
      </c>
      <c r="C234" s="472"/>
      <c r="D234" s="229" t="s">
        <v>1372</v>
      </c>
      <c r="E234" s="435"/>
      <c r="F234" s="493">
        <v>18000</v>
      </c>
      <c r="G234" s="629">
        <v>65</v>
      </c>
      <c r="H234" s="619" t="s">
        <v>5433</v>
      </c>
      <c r="I234" s="938">
        <f t="shared" si="5"/>
        <v>108</v>
      </c>
    </row>
    <row r="235" spans="1:9">
      <c r="A235" s="1418"/>
      <c r="B235" s="471" t="s">
        <v>3791</v>
      </c>
      <c r="C235" s="472"/>
      <c r="D235" s="230" t="s">
        <v>1372</v>
      </c>
      <c r="E235" s="435"/>
      <c r="F235" s="493">
        <v>18000</v>
      </c>
      <c r="G235" s="629">
        <v>65</v>
      </c>
      <c r="H235" s="619" t="s">
        <v>5433</v>
      </c>
      <c r="I235" s="938">
        <f t="shared" si="5"/>
        <v>108</v>
      </c>
    </row>
    <row r="236" spans="1:9">
      <c r="A236" s="1419"/>
      <c r="B236" s="471" t="s">
        <v>3792</v>
      </c>
      <c r="C236" s="472"/>
      <c r="D236" s="231" t="s">
        <v>1372</v>
      </c>
      <c r="E236" s="435"/>
      <c r="F236" s="493">
        <v>18000</v>
      </c>
      <c r="G236" s="629">
        <v>65</v>
      </c>
      <c r="H236" s="619" t="s">
        <v>5433</v>
      </c>
      <c r="I236" s="938">
        <f t="shared" si="5"/>
        <v>108</v>
      </c>
    </row>
    <row r="237" spans="1:9">
      <c r="A237" s="1399" t="s">
        <v>3793</v>
      </c>
      <c r="B237" s="435" t="s">
        <v>3794</v>
      </c>
      <c r="C237" s="472"/>
      <c r="D237" s="228" t="s">
        <v>1372</v>
      </c>
      <c r="E237" s="435"/>
      <c r="F237" s="488">
        <v>12000</v>
      </c>
      <c r="G237" s="629">
        <v>34</v>
      </c>
      <c r="H237" s="619" t="s">
        <v>5433</v>
      </c>
      <c r="I237" s="938">
        <f t="shared" si="5"/>
        <v>70.8</v>
      </c>
    </row>
    <row r="238" spans="1:9">
      <c r="A238" s="1399"/>
      <c r="B238" s="435" t="s">
        <v>3795</v>
      </c>
      <c r="C238" s="472"/>
      <c r="D238" s="229" t="s">
        <v>1372</v>
      </c>
      <c r="E238" s="435"/>
      <c r="F238" s="488">
        <v>6000</v>
      </c>
      <c r="G238" s="629">
        <v>29</v>
      </c>
      <c r="H238" s="619" t="s">
        <v>5433</v>
      </c>
      <c r="I238" s="938">
        <f t="shared" si="5"/>
        <v>64.8</v>
      </c>
    </row>
    <row r="239" spans="1:9">
      <c r="A239" s="1399"/>
      <c r="B239" s="435" t="s">
        <v>3796</v>
      </c>
      <c r="C239" s="472"/>
      <c r="D239" s="230" t="s">
        <v>1372</v>
      </c>
      <c r="E239" s="435"/>
      <c r="F239" s="488">
        <v>6000</v>
      </c>
      <c r="G239" s="629">
        <v>29</v>
      </c>
      <c r="H239" s="619" t="s">
        <v>5433</v>
      </c>
      <c r="I239" s="938">
        <f t="shared" si="5"/>
        <v>64.8</v>
      </c>
    </row>
    <row r="240" spans="1:9">
      <c r="A240" s="1399"/>
      <c r="B240" s="435" t="s">
        <v>3797</v>
      </c>
      <c r="C240" s="472"/>
      <c r="D240" s="231" t="s">
        <v>1372</v>
      </c>
      <c r="E240" s="435"/>
      <c r="F240" s="488">
        <v>6000</v>
      </c>
      <c r="G240" s="629">
        <v>29</v>
      </c>
      <c r="H240" s="619" t="s">
        <v>5433</v>
      </c>
      <c r="I240" s="938">
        <f t="shared" si="5"/>
        <v>64.8</v>
      </c>
    </row>
    <row r="241" spans="1:9">
      <c r="A241" s="1416" t="s">
        <v>3798</v>
      </c>
      <c r="B241" s="471" t="s">
        <v>3799</v>
      </c>
      <c r="C241" s="435"/>
      <c r="D241" s="228" t="s">
        <v>1372</v>
      </c>
      <c r="E241" s="435"/>
      <c r="F241" s="493">
        <v>10000</v>
      </c>
      <c r="G241" s="629">
        <v>30.17</v>
      </c>
      <c r="H241" s="619" t="s">
        <v>5433</v>
      </c>
      <c r="I241" s="938">
        <f t="shared" si="5"/>
        <v>66.204000000000008</v>
      </c>
    </row>
    <row r="242" spans="1:9">
      <c r="A242" s="1416"/>
      <c r="B242" s="471" t="s">
        <v>3800</v>
      </c>
      <c r="C242" s="435"/>
      <c r="D242" s="229" t="s">
        <v>1372</v>
      </c>
      <c r="E242" s="435"/>
      <c r="F242" s="493">
        <v>5000</v>
      </c>
      <c r="G242" s="629">
        <v>25.77</v>
      </c>
      <c r="H242" s="619" t="s">
        <v>5433</v>
      </c>
      <c r="I242" s="938">
        <f t="shared" si="5"/>
        <v>60.923999999999999</v>
      </c>
    </row>
    <row r="243" spans="1:9">
      <c r="A243" s="1416"/>
      <c r="B243" s="471" t="s">
        <v>3801</v>
      </c>
      <c r="C243" s="435"/>
      <c r="D243" s="230" t="s">
        <v>1372</v>
      </c>
      <c r="E243" s="435"/>
      <c r="F243" s="493">
        <v>5000</v>
      </c>
      <c r="G243" s="629">
        <v>25.77</v>
      </c>
      <c r="H243" s="619" t="s">
        <v>5433</v>
      </c>
      <c r="I243" s="938">
        <f t="shared" si="5"/>
        <v>60.923999999999999</v>
      </c>
    </row>
    <row r="244" spans="1:9">
      <c r="A244" s="1416"/>
      <c r="B244" s="471" t="s">
        <v>3802</v>
      </c>
      <c r="C244" s="435"/>
      <c r="D244" s="231" t="s">
        <v>1372</v>
      </c>
      <c r="E244" s="435"/>
      <c r="F244" s="493">
        <v>5000</v>
      </c>
      <c r="G244" s="629">
        <v>25.77</v>
      </c>
      <c r="H244" s="619" t="s">
        <v>5433</v>
      </c>
      <c r="I244" s="938">
        <f t="shared" si="5"/>
        <v>60.923999999999999</v>
      </c>
    </row>
    <row r="245" spans="1:9">
      <c r="A245" s="1416" t="s">
        <v>4539</v>
      </c>
      <c r="B245" s="471" t="s">
        <v>4540</v>
      </c>
      <c r="C245" s="435"/>
      <c r="D245" s="228" t="s">
        <v>1372</v>
      </c>
      <c r="E245" s="550"/>
      <c r="F245" s="551">
        <v>7000</v>
      </c>
      <c r="G245" s="629">
        <v>22.9</v>
      </c>
      <c r="H245" s="619" t="s">
        <v>5433</v>
      </c>
      <c r="I245" s="938">
        <f t="shared" si="5"/>
        <v>57.48</v>
      </c>
    </row>
    <row r="246" spans="1:9">
      <c r="A246" s="1416"/>
      <c r="B246" s="471" t="s">
        <v>4541</v>
      </c>
      <c r="C246" s="435"/>
      <c r="D246" s="229" t="s">
        <v>1372</v>
      </c>
      <c r="E246" s="550"/>
      <c r="F246" s="551">
        <v>5000</v>
      </c>
      <c r="G246" s="629">
        <v>18.899999999999999</v>
      </c>
      <c r="H246" s="619" t="s">
        <v>5433</v>
      </c>
      <c r="I246" s="938">
        <f t="shared" si="5"/>
        <v>52.679999999999993</v>
      </c>
    </row>
    <row r="247" spans="1:9">
      <c r="A247" s="1416"/>
      <c r="B247" s="471" t="s">
        <v>4542</v>
      </c>
      <c r="C247" s="435"/>
      <c r="D247" s="230" t="s">
        <v>1372</v>
      </c>
      <c r="E247" s="550"/>
      <c r="F247" s="551">
        <v>5000</v>
      </c>
      <c r="G247" s="629">
        <v>18.899999999999999</v>
      </c>
      <c r="H247" s="619" t="s">
        <v>5433</v>
      </c>
      <c r="I247" s="938">
        <f t="shared" si="5"/>
        <v>52.679999999999993</v>
      </c>
    </row>
    <row r="248" spans="1:9">
      <c r="A248" s="1416"/>
      <c r="B248" s="471" t="s">
        <v>4543</v>
      </c>
      <c r="C248" s="435"/>
      <c r="D248" s="231" t="s">
        <v>1372</v>
      </c>
      <c r="E248" s="550"/>
      <c r="F248" s="551">
        <v>5000</v>
      </c>
      <c r="G248" s="629">
        <v>18.899999999999999</v>
      </c>
      <c r="H248" s="619" t="s">
        <v>5433</v>
      </c>
      <c r="I248" s="938">
        <f t="shared" si="5"/>
        <v>52.679999999999993</v>
      </c>
    </row>
    <row r="249" spans="1:9">
      <c r="A249" s="1417" t="s">
        <v>5115</v>
      </c>
      <c r="B249" s="471" t="s">
        <v>5111</v>
      </c>
      <c r="C249" s="435"/>
      <c r="D249" s="228" t="s">
        <v>1372</v>
      </c>
      <c r="E249" s="550"/>
      <c r="F249" s="551"/>
      <c r="G249" s="629">
        <v>29</v>
      </c>
      <c r="H249" s="619" t="s">
        <v>5433</v>
      </c>
      <c r="I249" s="938">
        <f t="shared" si="5"/>
        <v>64.8</v>
      </c>
    </row>
    <row r="250" spans="1:9">
      <c r="A250" s="1418"/>
      <c r="B250" s="471" t="s">
        <v>5112</v>
      </c>
      <c r="C250" s="435"/>
      <c r="D250" s="229" t="s">
        <v>1372</v>
      </c>
      <c r="E250" s="550"/>
      <c r="F250" s="551"/>
      <c r="G250" s="629">
        <v>29</v>
      </c>
      <c r="H250" s="619" t="s">
        <v>5433</v>
      </c>
      <c r="I250" s="938">
        <f t="shared" si="5"/>
        <v>64.8</v>
      </c>
    </row>
    <row r="251" spans="1:9">
      <c r="A251" s="1418"/>
      <c r="B251" s="471" t="s">
        <v>5113</v>
      </c>
      <c r="C251" s="435"/>
      <c r="D251" s="230" t="s">
        <v>1372</v>
      </c>
      <c r="E251" s="550"/>
      <c r="F251" s="551"/>
      <c r="G251" s="629">
        <v>29</v>
      </c>
      <c r="H251" s="619" t="s">
        <v>5433</v>
      </c>
      <c r="I251" s="938">
        <f t="shared" si="5"/>
        <v>64.8</v>
      </c>
    </row>
    <row r="252" spans="1:9">
      <c r="A252" s="1419"/>
      <c r="B252" s="471" t="s">
        <v>5114</v>
      </c>
      <c r="C252" s="435"/>
      <c r="D252" s="231" t="s">
        <v>1372</v>
      </c>
      <c r="E252" s="550"/>
      <c r="F252" s="551"/>
      <c r="G252" s="629">
        <v>29</v>
      </c>
      <c r="H252" s="619" t="s">
        <v>5433</v>
      </c>
      <c r="I252" s="938">
        <f t="shared" si="5"/>
        <v>64.8</v>
      </c>
    </row>
    <row r="253" spans="1:9">
      <c r="A253" s="1417" t="s">
        <v>4903</v>
      </c>
      <c r="B253" s="471" t="s">
        <v>4899</v>
      </c>
      <c r="C253" s="435"/>
      <c r="D253" s="228" t="s">
        <v>1372</v>
      </c>
      <c r="E253" s="550"/>
      <c r="F253" s="551"/>
      <c r="G253" s="629">
        <v>31.45</v>
      </c>
      <c r="H253" s="619" t="s">
        <v>5433</v>
      </c>
      <c r="I253" s="938">
        <f t="shared" si="5"/>
        <v>67.739999999999995</v>
      </c>
    </row>
    <row r="254" spans="1:9">
      <c r="A254" s="1418"/>
      <c r="B254" s="471" t="s">
        <v>4900</v>
      </c>
      <c r="C254" s="435"/>
      <c r="D254" s="229" t="s">
        <v>1372</v>
      </c>
      <c r="E254" s="550"/>
      <c r="F254" s="551"/>
      <c r="G254" s="629">
        <v>31.45</v>
      </c>
      <c r="H254" s="619" t="s">
        <v>5433</v>
      </c>
      <c r="I254" s="938">
        <f t="shared" si="5"/>
        <v>67.739999999999995</v>
      </c>
    </row>
    <row r="255" spans="1:9">
      <c r="A255" s="1418"/>
      <c r="B255" s="471" t="s">
        <v>4901</v>
      </c>
      <c r="C255" s="435"/>
      <c r="D255" s="230" t="s">
        <v>1372</v>
      </c>
      <c r="E255" s="550"/>
      <c r="F255" s="551"/>
      <c r="G255" s="629">
        <v>31.45</v>
      </c>
      <c r="H255" s="619" t="s">
        <v>5433</v>
      </c>
      <c r="I255" s="938">
        <f t="shared" si="5"/>
        <v>67.739999999999995</v>
      </c>
    </row>
    <row r="256" spans="1:9">
      <c r="A256" s="1419"/>
      <c r="B256" s="471" t="s">
        <v>4902</v>
      </c>
      <c r="C256" s="435"/>
      <c r="D256" s="231" t="s">
        <v>1372</v>
      </c>
      <c r="E256" s="550"/>
      <c r="F256" s="551"/>
      <c r="G256" s="629">
        <v>31.45</v>
      </c>
      <c r="H256" s="619" t="s">
        <v>5433</v>
      </c>
      <c r="I256" s="938">
        <f t="shared" si="5"/>
        <v>67.739999999999995</v>
      </c>
    </row>
    <row r="257" spans="1:9">
      <c r="A257" s="1399" t="s">
        <v>3803</v>
      </c>
      <c r="B257" s="471" t="s">
        <v>3804</v>
      </c>
      <c r="C257" s="472"/>
      <c r="D257" s="228" t="s">
        <v>1372</v>
      </c>
      <c r="E257" s="435"/>
      <c r="F257" s="493">
        <v>25000</v>
      </c>
      <c r="G257" s="629">
        <v>37</v>
      </c>
      <c r="H257" s="619" t="s">
        <v>5433</v>
      </c>
      <c r="I257" s="938">
        <f t="shared" si="5"/>
        <v>74.400000000000006</v>
      </c>
    </row>
    <row r="258" spans="1:9">
      <c r="A258" s="1399"/>
      <c r="B258" s="471" t="s">
        <v>3805</v>
      </c>
      <c r="C258" s="472"/>
      <c r="D258" s="229" t="s">
        <v>1372</v>
      </c>
      <c r="E258" s="435"/>
      <c r="F258" s="493">
        <v>15000</v>
      </c>
      <c r="G258" s="629">
        <v>39</v>
      </c>
      <c r="H258" s="619" t="s">
        <v>5433</v>
      </c>
      <c r="I258" s="938">
        <f t="shared" si="5"/>
        <v>76.8</v>
      </c>
    </row>
    <row r="259" spans="1:9">
      <c r="A259" s="1399"/>
      <c r="B259" s="471" t="s">
        <v>3806</v>
      </c>
      <c r="C259" s="472"/>
      <c r="D259" s="230" t="s">
        <v>1372</v>
      </c>
      <c r="E259" s="435"/>
      <c r="F259" s="493">
        <v>15000</v>
      </c>
      <c r="G259" s="629">
        <v>39</v>
      </c>
      <c r="H259" s="619" t="s">
        <v>5433</v>
      </c>
      <c r="I259" s="938">
        <f t="shared" si="5"/>
        <v>76.8</v>
      </c>
    </row>
    <row r="260" spans="1:9">
      <c r="A260" s="1399"/>
      <c r="B260" s="471" t="s">
        <v>3807</v>
      </c>
      <c r="C260" s="472"/>
      <c r="D260" s="231" t="s">
        <v>1372</v>
      </c>
      <c r="E260" s="435"/>
      <c r="F260" s="493">
        <v>15000</v>
      </c>
      <c r="G260" s="629">
        <v>39</v>
      </c>
      <c r="H260" s="619" t="s">
        <v>5433</v>
      </c>
      <c r="I260" s="938">
        <f t="shared" si="5"/>
        <v>76.8</v>
      </c>
    </row>
    <row r="261" spans="1:9">
      <c r="A261" s="1399" t="s">
        <v>3808</v>
      </c>
      <c r="B261" s="471" t="s">
        <v>3809</v>
      </c>
      <c r="C261" s="435"/>
      <c r="D261" s="228" t="s">
        <v>1372</v>
      </c>
      <c r="E261" s="435"/>
      <c r="F261" s="493">
        <v>12000</v>
      </c>
      <c r="G261" s="629">
        <v>32</v>
      </c>
      <c r="H261" s="619" t="s">
        <v>5433</v>
      </c>
      <c r="I261" s="938">
        <f t="shared" si="5"/>
        <v>68.400000000000006</v>
      </c>
    </row>
    <row r="262" spans="1:9">
      <c r="A262" s="1399"/>
      <c r="B262" s="471" t="s">
        <v>3810</v>
      </c>
      <c r="C262" s="435"/>
      <c r="D262" s="229" t="s">
        <v>1372</v>
      </c>
      <c r="E262" s="435"/>
      <c r="F262" s="493">
        <v>6000</v>
      </c>
      <c r="G262" s="629">
        <v>32</v>
      </c>
      <c r="H262" s="619" t="s">
        <v>5433</v>
      </c>
      <c r="I262" s="938">
        <f t="shared" si="5"/>
        <v>68.400000000000006</v>
      </c>
    </row>
    <row r="263" spans="1:9">
      <c r="A263" s="1399"/>
      <c r="B263" s="471" t="s">
        <v>3811</v>
      </c>
      <c r="C263" s="435"/>
      <c r="D263" s="230" t="s">
        <v>1372</v>
      </c>
      <c r="E263" s="435"/>
      <c r="F263" s="493">
        <v>6000</v>
      </c>
      <c r="G263" s="629">
        <v>32</v>
      </c>
      <c r="H263" s="619" t="s">
        <v>5433</v>
      </c>
      <c r="I263" s="938">
        <f t="shared" si="5"/>
        <v>68.400000000000006</v>
      </c>
    </row>
    <row r="264" spans="1:9">
      <c r="A264" s="1399"/>
      <c r="B264" s="471" t="s">
        <v>3812</v>
      </c>
      <c r="C264" s="435"/>
      <c r="D264" s="231" t="s">
        <v>1372</v>
      </c>
      <c r="E264" s="435"/>
      <c r="F264" s="493">
        <v>6000</v>
      </c>
      <c r="G264" s="629">
        <v>32</v>
      </c>
      <c r="H264" s="619" t="s">
        <v>5433</v>
      </c>
      <c r="I264" s="938">
        <f t="shared" si="5"/>
        <v>68.400000000000006</v>
      </c>
    </row>
    <row r="265" spans="1:9">
      <c r="A265" s="1399" t="s">
        <v>3813</v>
      </c>
      <c r="B265" s="471" t="s">
        <v>3814</v>
      </c>
      <c r="C265" s="472"/>
      <c r="D265" s="228" t="s">
        <v>1372</v>
      </c>
      <c r="E265" s="435"/>
      <c r="F265" s="493">
        <v>18000</v>
      </c>
      <c r="G265" s="629">
        <v>45</v>
      </c>
      <c r="H265" s="619" t="s">
        <v>5433</v>
      </c>
      <c r="I265" s="938">
        <f t="shared" si="5"/>
        <v>84</v>
      </c>
    </row>
    <row r="266" spans="1:9">
      <c r="A266" s="1399"/>
      <c r="B266" s="471" t="s">
        <v>3815</v>
      </c>
      <c r="C266" s="472"/>
      <c r="D266" s="229" t="s">
        <v>1372</v>
      </c>
      <c r="E266" s="435"/>
      <c r="F266" s="493">
        <v>12000</v>
      </c>
      <c r="G266" s="629">
        <v>49</v>
      </c>
      <c r="H266" s="619" t="s">
        <v>5433</v>
      </c>
      <c r="I266" s="938">
        <f t="shared" si="5"/>
        <v>88.8</v>
      </c>
    </row>
    <row r="267" spans="1:9">
      <c r="A267" s="1399"/>
      <c r="B267" s="471" t="s">
        <v>3816</v>
      </c>
      <c r="C267" s="472"/>
      <c r="D267" s="230" t="s">
        <v>1372</v>
      </c>
      <c r="E267" s="435"/>
      <c r="F267" s="493">
        <v>12000</v>
      </c>
      <c r="G267" s="629">
        <v>49</v>
      </c>
      <c r="H267" s="619" t="s">
        <v>5433</v>
      </c>
      <c r="I267" s="938">
        <f t="shared" si="5"/>
        <v>88.8</v>
      </c>
    </row>
    <row r="268" spans="1:9">
      <c r="A268" s="1417"/>
      <c r="B268" s="474" t="s">
        <v>3817</v>
      </c>
      <c r="C268" s="475"/>
      <c r="D268" s="476" t="s">
        <v>1372</v>
      </c>
      <c r="E268" s="442"/>
      <c r="F268" s="494">
        <v>12000</v>
      </c>
      <c r="G268" s="629">
        <v>49</v>
      </c>
      <c r="H268" s="619" t="s">
        <v>5433</v>
      </c>
      <c r="I268" s="938">
        <f t="shared" si="5"/>
        <v>88.8</v>
      </c>
    </row>
    <row r="269" spans="1:9">
      <c r="A269" s="1399" t="s">
        <v>3818</v>
      </c>
      <c r="B269" s="471" t="s">
        <v>3819</v>
      </c>
      <c r="C269" s="472"/>
      <c r="D269" s="228" t="s">
        <v>1372</v>
      </c>
      <c r="E269" s="435"/>
      <c r="F269" s="493">
        <v>30000</v>
      </c>
      <c r="G269" s="629">
        <v>39</v>
      </c>
      <c r="H269" s="619" t="s">
        <v>5433</v>
      </c>
      <c r="I269" s="938">
        <f t="shared" si="5"/>
        <v>76.8</v>
      </c>
    </row>
    <row r="270" spans="1:9">
      <c r="A270" s="1399"/>
      <c r="B270" s="471" t="s">
        <v>3820</v>
      </c>
      <c r="C270" s="472"/>
      <c r="D270" s="229" t="s">
        <v>1372</v>
      </c>
      <c r="E270" s="435"/>
      <c r="F270" s="493">
        <v>20000</v>
      </c>
      <c r="G270" s="629">
        <v>49</v>
      </c>
      <c r="H270" s="619" t="s">
        <v>5433</v>
      </c>
      <c r="I270" s="938">
        <f t="shared" si="5"/>
        <v>88.8</v>
      </c>
    </row>
    <row r="271" spans="1:9">
      <c r="A271" s="1399"/>
      <c r="B271" s="471" t="s">
        <v>3821</v>
      </c>
      <c r="C271" s="472"/>
      <c r="D271" s="230" t="s">
        <v>1372</v>
      </c>
      <c r="E271" s="435"/>
      <c r="F271" s="493">
        <v>20000</v>
      </c>
      <c r="G271" s="629">
        <v>49</v>
      </c>
      <c r="H271" s="619" t="s">
        <v>5433</v>
      </c>
      <c r="I271" s="938">
        <f t="shared" si="5"/>
        <v>88.8</v>
      </c>
    </row>
    <row r="272" spans="1:9">
      <c r="A272" s="1399"/>
      <c r="B272" s="471" t="s">
        <v>3822</v>
      </c>
      <c r="C272" s="472"/>
      <c r="D272" s="231" t="s">
        <v>1372</v>
      </c>
      <c r="E272" s="435"/>
      <c r="F272" s="493">
        <v>20000</v>
      </c>
      <c r="G272" s="629">
        <v>49</v>
      </c>
      <c r="H272" s="619" t="s">
        <v>5433</v>
      </c>
      <c r="I272" s="938">
        <f t="shared" si="5"/>
        <v>88.8</v>
      </c>
    </row>
    <row r="273" spans="1:9">
      <c r="A273" s="1399" t="s">
        <v>3823</v>
      </c>
      <c r="B273" s="471" t="s">
        <v>3824</v>
      </c>
      <c r="C273" s="472"/>
      <c r="D273" s="228" t="s">
        <v>1372</v>
      </c>
      <c r="E273" s="435"/>
      <c r="F273" s="493">
        <v>20000</v>
      </c>
      <c r="G273" s="629">
        <v>65</v>
      </c>
      <c r="H273" s="619" t="s">
        <v>5433</v>
      </c>
      <c r="I273" s="938">
        <f t="shared" si="5"/>
        <v>108</v>
      </c>
    </row>
    <row r="274" spans="1:9">
      <c r="A274" s="1399"/>
      <c r="B274" s="471" t="s">
        <v>3825</v>
      </c>
      <c r="C274" s="472"/>
      <c r="D274" s="229" t="s">
        <v>1372</v>
      </c>
      <c r="E274" s="435"/>
      <c r="F274" s="493">
        <v>30000</v>
      </c>
      <c r="G274" s="629">
        <v>65</v>
      </c>
      <c r="H274" s="619" t="s">
        <v>5433</v>
      </c>
      <c r="I274" s="938">
        <f t="shared" si="5"/>
        <v>108</v>
      </c>
    </row>
    <row r="275" spans="1:9">
      <c r="A275" s="1399"/>
      <c r="B275" s="471" t="s">
        <v>3826</v>
      </c>
      <c r="C275" s="472"/>
      <c r="D275" s="230" t="s">
        <v>1372</v>
      </c>
      <c r="E275" s="435"/>
      <c r="F275" s="493">
        <v>30000</v>
      </c>
      <c r="G275" s="629">
        <v>65</v>
      </c>
      <c r="H275" s="619" t="s">
        <v>5433</v>
      </c>
      <c r="I275" s="938">
        <f t="shared" si="5"/>
        <v>108</v>
      </c>
    </row>
    <row r="276" spans="1:9">
      <c r="A276" s="1399"/>
      <c r="B276" s="471" t="s">
        <v>3827</v>
      </c>
      <c r="C276" s="472"/>
      <c r="D276" s="231" t="s">
        <v>1372</v>
      </c>
      <c r="E276" s="435"/>
      <c r="F276" s="493">
        <v>30000</v>
      </c>
      <c r="G276" s="629">
        <v>65</v>
      </c>
      <c r="H276" s="619" t="s">
        <v>5433</v>
      </c>
      <c r="I276" s="938">
        <f t="shared" si="5"/>
        <v>108</v>
      </c>
    </row>
    <row r="277" spans="1:9" ht="18.75">
      <c r="A277" s="496" t="s">
        <v>3829</v>
      </c>
      <c r="B277" s="456"/>
      <c r="C277" s="456"/>
      <c r="D277" s="445"/>
      <c r="E277" s="457"/>
      <c r="F277" s="445"/>
      <c r="G277" s="445"/>
      <c r="H277" s="445"/>
      <c r="I277" s="445"/>
    </row>
    <row r="278" spans="1:9">
      <c r="A278" s="469" t="s">
        <v>3830</v>
      </c>
      <c r="B278" s="435" t="s">
        <v>3831</v>
      </c>
      <c r="C278" s="386"/>
      <c r="D278" s="228" t="s">
        <v>1372</v>
      </c>
      <c r="E278" s="501" t="s">
        <v>3832</v>
      </c>
      <c r="F278" s="270">
        <v>6000</v>
      </c>
      <c r="G278" s="888">
        <v>19</v>
      </c>
      <c r="H278" s="619" t="s">
        <v>5433</v>
      </c>
      <c r="I278" s="938">
        <f>SUM(G278*1.2)+30</f>
        <v>52.8</v>
      </c>
    </row>
    <row r="279" spans="1:9">
      <c r="A279" s="469" t="s">
        <v>3833</v>
      </c>
      <c r="B279" s="435" t="s">
        <v>3834</v>
      </c>
      <c r="C279" s="386"/>
      <c r="D279" s="228" t="s">
        <v>1372</v>
      </c>
      <c r="E279" s="501" t="s">
        <v>3835</v>
      </c>
      <c r="F279" s="270">
        <v>10000</v>
      </c>
      <c r="G279" s="888">
        <v>43.61</v>
      </c>
      <c r="H279" s="619" t="s">
        <v>5433</v>
      </c>
      <c r="I279" s="938">
        <f t="shared" ref="I279:I298" si="6">SUM(G279*1.2)+30</f>
        <v>82.331999999999994</v>
      </c>
    </row>
    <row r="280" spans="1:9">
      <c r="A280" s="469" t="s">
        <v>3836</v>
      </c>
      <c r="B280" s="435" t="s">
        <v>3837</v>
      </c>
      <c r="C280" s="386"/>
      <c r="D280" s="228" t="s">
        <v>1372</v>
      </c>
      <c r="E280" s="501" t="s">
        <v>3838</v>
      </c>
      <c r="F280" s="270">
        <v>7500</v>
      </c>
      <c r="G280" s="888">
        <v>40</v>
      </c>
      <c r="H280" s="619" t="s">
        <v>5433</v>
      </c>
      <c r="I280" s="938">
        <f t="shared" si="6"/>
        <v>78</v>
      </c>
    </row>
    <row r="281" spans="1:9">
      <c r="A281" s="469" t="s">
        <v>3839</v>
      </c>
      <c r="B281" s="435" t="s">
        <v>3840</v>
      </c>
      <c r="C281" s="386"/>
      <c r="D281" s="228" t="s">
        <v>1372</v>
      </c>
      <c r="E281" s="501"/>
      <c r="F281" s="270">
        <v>8000</v>
      </c>
      <c r="G281" s="888">
        <v>48.5</v>
      </c>
      <c r="H281" s="619" t="s">
        <v>5433</v>
      </c>
      <c r="I281" s="938">
        <f t="shared" si="6"/>
        <v>88.199999999999989</v>
      </c>
    </row>
    <row r="282" spans="1:9">
      <c r="A282" s="469" t="s">
        <v>3841</v>
      </c>
      <c r="B282" s="435" t="s">
        <v>3842</v>
      </c>
      <c r="C282" s="386"/>
      <c r="D282" s="228" t="s">
        <v>1372</v>
      </c>
      <c r="E282" s="501"/>
      <c r="F282" s="270">
        <v>6000</v>
      </c>
      <c r="G282" s="888">
        <v>75.430000000000007</v>
      </c>
      <c r="H282" s="619" t="s">
        <v>5433</v>
      </c>
      <c r="I282" s="938">
        <f t="shared" si="6"/>
        <v>120.51600000000001</v>
      </c>
    </row>
    <row r="283" spans="1:9">
      <c r="A283" s="469" t="s">
        <v>3843</v>
      </c>
      <c r="B283" s="435" t="s">
        <v>3844</v>
      </c>
      <c r="C283" s="386"/>
      <c r="D283" s="228" t="s">
        <v>1372</v>
      </c>
      <c r="E283" s="501" t="s">
        <v>3507</v>
      </c>
      <c r="F283" s="270"/>
      <c r="G283" s="888">
        <v>16</v>
      </c>
      <c r="H283" s="619" t="s">
        <v>5433</v>
      </c>
      <c r="I283" s="938">
        <f t="shared" si="6"/>
        <v>49.2</v>
      </c>
    </row>
    <row r="284" spans="1:9">
      <c r="A284" s="469" t="s">
        <v>3845</v>
      </c>
      <c r="B284" s="435" t="s">
        <v>3846</v>
      </c>
      <c r="C284" s="386"/>
      <c r="D284" s="228" t="s">
        <v>1372</v>
      </c>
      <c r="E284" s="501" t="s">
        <v>3847</v>
      </c>
      <c r="F284" s="270">
        <v>10000</v>
      </c>
      <c r="G284" s="888">
        <v>22.25</v>
      </c>
      <c r="H284" s="619" t="s">
        <v>5433</v>
      </c>
      <c r="I284" s="938">
        <f t="shared" si="6"/>
        <v>56.7</v>
      </c>
    </row>
    <row r="285" spans="1:9">
      <c r="A285" s="469" t="s">
        <v>3848</v>
      </c>
      <c r="B285" s="435" t="s">
        <v>3849</v>
      </c>
      <c r="C285" s="386"/>
      <c r="D285" s="228" t="s">
        <v>1372</v>
      </c>
      <c r="E285" s="501" t="s">
        <v>3850</v>
      </c>
      <c r="F285" s="270">
        <v>15000</v>
      </c>
      <c r="G285" s="888">
        <v>27.59</v>
      </c>
      <c r="H285" s="619" t="s">
        <v>5433</v>
      </c>
      <c r="I285" s="938">
        <f t="shared" si="6"/>
        <v>63.107999999999997</v>
      </c>
    </row>
    <row r="286" spans="1:9">
      <c r="A286" s="469" t="s">
        <v>3851</v>
      </c>
      <c r="B286" s="435" t="s">
        <v>3852</v>
      </c>
      <c r="C286" s="386"/>
      <c r="D286" s="228" t="s">
        <v>1372</v>
      </c>
      <c r="E286" s="501" t="s">
        <v>3853</v>
      </c>
      <c r="F286" s="270">
        <v>24000</v>
      </c>
      <c r="G286" s="888">
        <v>25.81</v>
      </c>
      <c r="H286" s="619" t="s">
        <v>5433</v>
      </c>
      <c r="I286" s="938">
        <f t="shared" si="6"/>
        <v>60.971999999999994</v>
      </c>
    </row>
    <row r="287" spans="1:9">
      <c r="A287" s="469" t="s">
        <v>3854</v>
      </c>
      <c r="B287" s="435" t="s">
        <v>3855</v>
      </c>
      <c r="C287" s="386"/>
      <c r="D287" s="228" t="s">
        <v>1372</v>
      </c>
      <c r="E287" s="502" t="s">
        <v>3856</v>
      </c>
      <c r="F287" s="270"/>
      <c r="G287" s="888">
        <v>15</v>
      </c>
      <c r="H287" s="619" t="s">
        <v>5433</v>
      </c>
      <c r="I287" s="938">
        <f t="shared" si="6"/>
        <v>48</v>
      </c>
    </row>
    <row r="288" spans="1:9">
      <c r="A288" s="469" t="s">
        <v>3857</v>
      </c>
      <c r="B288" s="435" t="s">
        <v>3858</v>
      </c>
      <c r="C288" s="386"/>
      <c r="D288" s="228" t="s">
        <v>1372</v>
      </c>
      <c r="E288" s="502" t="s">
        <v>3859</v>
      </c>
      <c r="F288" s="270"/>
      <c r="G288" s="888">
        <v>16.02</v>
      </c>
      <c r="H288" s="619" t="s">
        <v>5433</v>
      </c>
      <c r="I288" s="938">
        <f t="shared" si="6"/>
        <v>49.224000000000004</v>
      </c>
    </row>
    <row r="289" spans="1:9">
      <c r="A289" s="469" t="s">
        <v>3860</v>
      </c>
      <c r="B289" s="435" t="s">
        <v>3861</v>
      </c>
      <c r="C289" s="386"/>
      <c r="D289" s="228" t="s">
        <v>1372</v>
      </c>
      <c r="E289" s="502" t="s">
        <v>3862</v>
      </c>
      <c r="F289" s="270"/>
      <c r="G289" s="888">
        <v>19.579999999999998</v>
      </c>
      <c r="H289" s="619" t="s">
        <v>5433</v>
      </c>
      <c r="I289" s="938">
        <f t="shared" si="6"/>
        <v>53.495999999999995</v>
      </c>
    </row>
    <row r="290" spans="1:9">
      <c r="A290" s="469" t="s">
        <v>3863</v>
      </c>
      <c r="B290" s="435" t="s">
        <v>3864</v>
      </c>
      <c r="C290" s="386"/>
      <c r="D290" s="228" t="s">
        <v>1372</v>
      </c>
      <c r="E290" s="502" t="s">
        <v>3865</v>
      </c>
      <c r="F290" s="270">
        <v>24000</v>
      </c>
      <c r="G290" s="888">
        <v>90</v>
      </c>
      <c r="H290" s="619" t="s">
        <v>5433</v>
      </c>
      <c r="I290" s="938">
        <f t="shared" si="6"/>
        <v>138</v>
      </c>
    </row>
    <row r="291" spans="1:9">
      <c r="A291" s="469" t="s">
        <v>4979</v>
      </c>
      <c r="B291" s="435" t="s">
        <v>4977</v>
      </c>
      <c r="C291" s="386"/>
      <c r="D291" s="228" t="s">
        <v>1372</v>
      </c>
      <c r="E291" s="502"/>
      <c r="F291" s="270"/>
      <c r="G291" s="888">
        <v>6</v>
      </c>
      <c r="H291" s="619" t="s">
        <v>5433</v>
      </c>
      <c r="I291" s="938">
        <f t="shared" si="6"/>
        <v>37.200000000000003</v>
      </c>
    </row>
    <row r="292" spans="1:9">
      <c r="A292" s="469" t="s">
        <v>4980</v>
      </c>
      <c r="B292" s="435" t="s">
        <v>4978</v>
      </c>
      <c r="C292" s="386"/>
      <c r="D292" s="228" t="s">
        <v>1372</v>
      </c>
      <c r="E292" s="502"/>
      <c r="F292" s="270"/>
      <c r="G292" s="888">
        <v>35.71</v>
      </c>
      <c r="H292" s="619" t="s">
        <v>5433</v>
      </c>
      <c r="I292" s="938">
        <f t="shared" si="6"/>
        <v>72.852000000000004</v>
      </c>
    </row>
    <row r="293" spans="1:9">
      <c r="A293" s="469" t="s">
        <v>4984</v>
      </c>
      <c r="B293" s="435" t="s">
        <v>4983</v>
      </c>
      <c r="C293" s="386"/>
      <c r="D293" s="228" t="s">
        <v>1372</v>
      </c>
      <c r="E293" s="502"/>
      <c r="F293" s="270"/>
      <c r="G293" s="888">
        <v>6</v>
      </c>
      <c r="H293" s="619" t="s">
        <v>5433</v>
      </c>
      <c r="I293" s="938">
        <f t="shared" si="6"/>
        <v>37.200000000000003</v>
      </c>
    </row>
    <row r="294" spans="1:9">
      <c r="A294" s="469" t="s">
        <v>4982</v>
      </c>
      <c r="B294" s="435" t="s">
        <v>4981</v>
      </c>
      <c r="C294" s="386"/>
      <c r="D294" s="228" t="s">
        <v>1372</v>
      </c>
      <c r="E294" s="502"/>
      <c r="F294" s="270"/>
      <c r="G294" s="888">
        <v>35.71</v>
      </c>
      <c r="H294" s="619" t="s">
        <v>5433</v>
      </c>
      <c r="I294" s="938">
        <f t="shared" si="6"/>
        <v>72.852000000000004</v>
      </c>
    </row>
    <row r="295" spans="1:9">
      <c r="A295" s="1424" t="s">
        <v>3866</v>
      </c>
      <c r="B295" s="503" t="s">
        <v>3867</v>
      </c>
      <c r="C295" s="435"/>
      <c r="D295" s="228" t="s">
        <v>1372</v>
      </c>
      <c r="E295" s="504"/>
      <c r="F295" s="473">
        <v>4000</v>
      </c>
      <c r="G295" s="888">
        <v>27</v>
      </c>
      <c r="H295" s="619" t="s">
        <v>5433</v>
      </c>
      <c r="I295" s="938">
        <f t="shared" si="6"/>
        <v>62.4</v>
      </c>
    </row>
    <row r="296" spans="1:9">
      <c r="A296" s="1424"/>
      <c r="B296" s="503" t="s">
        <v>3868</v>
      </c>
      <c r="C296" s="435"/>
      <c r="D296" s="229" t="s">
        <v>1372</v>
      </c>
      <c r="E296" s="504"/>
      <c r="F296" s="473">
        <v>4000</v>
      </c>
      <c r="G296" s="888">
        <v>33</v>
      </c>
      <c r="H296" s="619" t="s">
        <v>5433</v>
      </c>
      <c r="I296" s="938">
        <f t="shared" si="6"/>
        <v>69.599999999999994</v>
      </c>
    </row>
    <row r="297" spans="1:9">
      <c r="A297" s="1424"/>
      <c r="B297" s="503" t="s">
        <v>3869</v>
      </c>
      <c r="C297" s="435"/>
      <c r="D297" s="230" t="s">
        <v>1372</v>
      </c>
      <c r="E297" s="504"/>
      <c r="F297" s="473">
        <v>4000</v>
      </c>
      <c r="G297" s="888">
        <v>33</v>
      </c>
      <c r="H297" s="619" t="s">
        <v>5433</v>
      </c>
      <c r="I297" s="938">
        <f t="shared" si="6"/>
        <v>69.599999999999994</v>
      </c>
    </row>
    <row r="298" spans="1:9">
      <c r="A298" s="1425"/>
      <c r="B298" s="503" t="s">
        <v>3870</v>
      </c>
      <c r="C298" s="435"/>
      <c r="D298" s="231" t="s">
        <v>1372</v>
      </c>
      <c r="E298" s="504"/>
      <c r="F298" s="473">
        <v>4000</v>
      </c>
      <c r="G298" s="888">
        <v>33</v>
      </c>
      <c r="H298" s="619" t="s">
        <v>5433</v>
      </c>
      <c r="I298" s="938">
        <f t="shared" si="6"/>
        <v>69.599999999999994</v>
      </c>
    </row>
    <row r="299" spans="1:9" ht="18.75">
      <c r="A299" s="505" t="s">
        <v>175</v>
      </c>
      <c r="B299" s="506"/>
      <c r="C299" s="506"/>
      <c r="D299" s="507"/>
      <c r="E299" s="508"/>
      <c r="F299" s="507"/>
      <c r="G299" s="507"/>
      <c r="H299" s="445"/>
      <c r="I299" s="507"/>
    </row>
    <row r="300" spans="1:9">
      <c r="A300" s="286" t="s">
        <v>3871</v>
      </c>
      <c r="B300" s="126">
        <v>412638</v>
      </c>
      <c r="C300" s="126" t="s">
        <v>3872</v>
      </c>
      <c r="D300" s="228" t="s">
        <v>1372</v>
      </c>
      <c r="E300" s="528"/>
      <c r="F300" s="464">
        <v>4800</v>
      </c>
      <c r="G300" s="631">
        <v>22</v>
      </c>
      <c r="H300" s="619" t="s">
        <v>5433</v>
      </c>
      <c r="I300" s="938">
        <f>SUM(G300*1.2)+30</f>
        <v>56.4</v>
      </c>
    </row>
    <row r="301" spans="1:9">
      <c r="A301" s="286" t="s">
        <v>3873</v>
      </c>
      <c r="B301" s="126">
        <v>412895</v>
      </c>
      <c r="C301" s="126" t="s">
        <v>3874</v>
      </c>
      <c r="D301" s="228" t="s">
        <v>1372</v>
      </c>
      <c r="E301" s="528"/>
      <c r="F301" s="464">
        <v>5000</v>
      </c>
      <c r="G301" s="631">
        <v>30</v>
      </c>
      <c r="H301" s="619" t="s">
        <v>5433</v>
      </c>
      <c r="I301" s="938">
        <f t="shared" ref="I301:I364" si="7">SUM(G301*1.2)+30</f>
        <v>66</v>
      </c>
    </row>
    <row r="302" spans="1:9">
      <c r="A302" s="286" t="s">
        <v>3875</v>
      </c>
      <c r="B302" s="126">
        <v>412641</v>
      </c>
      <c r="C302" s="126" t="s">
        <v>3876</v>
      </c>
      <c r="D302" s="228" t="s">
        <v>1372</v>
      </c>
      <c r="E302" s="528" t="s">
        <v>3877</v>
      </c>
      <c r="F302" s="464">
        <v>3500</v>
      </c>
      <c r="G302" s="631">
        <v>19</v>
      </c>
      <c r="H302" s="619" t="s">
        <v>5433</v>
      </c>
      <c r="I302" s="938">
        <f t="shared" si="7"/>
        <v>52.8</v>
      </c>
    </row>
    <row r="303" spans="1:9">
      <c r="A303" s="286" t="s">
        <v>3878</v>
      </c>
      <c r="B303" s="126"/>
      <c r="C303" s="126" t="s">
        <v>3879</v>
      </c>
      <c r="D303" s="228" t="s">
        <v>1372</v>
      </c>
      <c r="E303" s="528"/>
      <c r="F303" s="464">
        <v>4800</v>
      </c>
      <c r="G303" s="631">
        <v>53</v>
      </c>
      <c r="H303" s="619" t="s">
        <v>5433</v>
      </c>
      <c r="I303" s="938">
        <f t="shared" si="7"/>
        <v>93.6</v>
      </c>
    </row>
    <row r="304" spans="1:9">
      <c r="A304" s="286" t="s">
        <v>3880</v>
      </c>
      <c r="B304" s="126"/>
      <c r="C304" s="126" t="s">
        <v>3881</v>
      </c>
      <c r="D304" s="228" t="s">
        <v>1372</v>
      </c>
      <c r="E304" s="528" t="s">
        <v>3882</v>
      </c>
      <c r="F304" s="464">
        <v>5400</v>
      </c>
      <c r="G304" s="631">
        <v>29</v>
      </c>
      <c r="H304" s="619" t="s">
        <v>5433</v>
      </c>
      <c r="I304" s="938">
        <f t="shared" si="7"/>
        <v>64.8</v>
      </c>
    </row>
    <row r="305" spans="1:9">
      <c r="A305" s="286" t="s">
        <v>3883</v>
      </c>
      <c r="B305" s="126"/>
      <c r="C305" s="126" t="s">
        <v>3884</v>
      </c>
      <c r="D305" s="228" t="s">
        <v>1372</v>
      </c>
      <c r="E305" s="528" t="s">
        <v>3885</v>
      </c>
      <c r="F305" s="464">
        <v>4500</v>
      </c>
      <c r="G305" s="631">
        <v>30</v>
      </c>
      <c r="H305" s="619" t="s">
        <v>5433</v>
      </c>
      <c r="I305" s="938">
        <f t="shared" si="7"/>
        <v>66</v>
      </c>
    </row>
    <row r="306" spans="1:9">
      <c r="A306" s="286" t="s">
        <v>3886</v>
      </c>
      <c r="B306" s="126">
        <v>887721</v>
      </c>
      <c r="C306" s="126" t="s">
        <v>3887</v>
      </c>
      <c r="D306" s="228" t="s">
        <v>1372</v>
      </c>
      <c r="E306" s="528" t="s">
        <v>3888</v>
      </c>
      <c r="F306" s="464">
        <v>7000</v>
      </c>
      <c r="G306" s="631">
        <v>65</v>
      </c>
      <c r="H306" s="619" t="s">
        <v>5433</v>
      </c>
      <c r="I306" s="938">
        <f t="shared" si="7"/>
        <v>108</v>
      </c>
    </row>
    <row r="307" spans="1:9">
      <c r="A307" s="286" t="s">
        <v>3889</v>
      </c>
      <c r="B307" s="126"/>
      <c r="C307" s="126" t="s">
        <v>3890</v>
      </c>
      <c r="D307" s="228" t="s">
        <v>1372</v>
      </c>
      <c r="E307" s="528" t="s">
        <v>3885</v>
      </c>
      <c r="F307" s="464">
        <v>4500</v>
      </c>
      <c r="G307" s="631">
        <v>75</v>
      </c>
      <c r="H307" s="619" t="s">
        <v>5433</v>
      </c>
      <c r="I307" s="938">
        <f t="shared" si="7"/>
        <v>120</v>
      </c>
    </row>
    <row r="308" spans="1:9">
      <c r="A308" s="1426" t="s">
        <v>3891</v>
      </c>
      <c r="B308" s="126" t="s">
        <v>3892</v>
      </c>
      <c r="C308" s="126" t="s">
        <v>3893</v>
      </c>
      <c r="D308" s="228" t="s">
        <v>1372</v>
      </c>
      <c r="E308" s="528" t="s">
        <v>3894</v>
      </c>
      <c r="F308" s="528">
        <v>19000</v>
      </c>
      <c r="G308" s="631">
        <v>30</v>
      </c>
      <c r="H308" s="619" t="s">
        <v>5433</v>
      </c>
      <c r="I308" s="938">
        <f t="shared" si="7"/>
        <v>66</v>
      </c>
    </row>
    <row r="309" spans="1:9">
      <c r="A309" s="1426"/>
      <c r="B309" s="126">
        <v>888238</v>
      </c>
      <c r="C309" s="126" t="s">
        <v>3895</v>
      </c>
      <c r="D309" s="229" t="s">
        <v>1372</v>
      </c>
      <c r="E309" s="528" t="s">
        <v>3896</v>
      </c>
      <c r="F309" s="528">
        <v>1000</v>
      </c>
      <c r="G309" s="631">
        <v>49</v>
      </c>
      <c r="H309" s="619" t="s">
        <v>5433</v>
      </c>
      <c r="I309" s="938">
        <f t="shared" si="7"/>
        <v>88.8</v>
      </c>
    </row>
    <row r="310" spans="1:9">
      <c r="A310" s="1426"/>
      <c r="B310" s="126">
        <v>888237</v>
      </c>
      <c r="C310" s="126" t="s">
        <v>3897</v>
      </c>
      <c r="D310" s="230" t="s">
        <v>1372</v>
      </c>
      <c r="E310" s="528" t="s">
        <v>3896</v>
      </c>
      <c r="F310" s="528">
        <v>1001</v>
      </c>
      <c r="G310" s="631">
        <v>49</v>
      </c>
      <c r="H310" s="619" t="s">
        <v>5433</v>
      </c>
      <c r="I310" s="938">
        <f t="shared" si="7"/>
        <v>88.8</v>
      </c>
    </row>
    <row r="311" spans="1:9">
      <c r="A311" s="1426"/>
      <c r="B311" s="126">
        <v>888236</v>
      </c>
      <c r="C311" s="126" t="s">
        <v>3898</v>
      </c>
      <c r="D311" s="476" t="s">
        <v>1372</v>
      </c>
      <c r="E311" s="528" t="s">
        <v>3896</v>
      </c>
      <c r="F311" s="528">
        <v>1002</v>
      </c>
      <c r="G311" s="631">
        <v>49</v>
      </c>
      <c r="H311" s="619" t="s">
        <v>5433</v>
      </c>
      <c r="I311" s="938">
        <f t="shared" si="7"/>
        <v>88.8</v>
      </c>
    </row>
    <row r="312" spans="1:9">
      <c r="A312" s="1426" t="s">
        <v>3899</v>
      </c>
      <c r="B312" s="126">
        <v>885321</v>
      </c>
      <c r="C312" s="126" t="s">
        <v>3900</v>
      </c>
      <c r="D312" s="283" t="s">
        <v>1372</v>
      </c>
      <c r="E312" s="528" t="s">
        <v>3901</v>
      </c>
      <c r="F312" s="528">
        <v>20800</v>
      </c>
      <c r="G312" s="631">
        <v>47</v>
      </c>
      <c r="H312" s="619" t="s">
        <v>5433</v>
      </c>
      <c r="I312" s="938">
        <f t="shared" si="7"/>
        <v>86.4</v>
      </c>
    </row>
    <row r="313" spans="1:9">
      <c r="A313" s="1426"/>
      <c r="B313" s="126">
        <v>885324</v>
      </c>
      <c r="C313" s="126" t="s">
        <v>3902</v>
      </c>
      <c r="D313" s="229" t="s">
        <v>1372</v>
      </c>
      <c r="E313" s="528" t="s">
        <v>3903</v>
      </c>
      <c r="F313" s="528">
        <v>17000</v>
      </c>
      <c r="G313" s="631">
        <v>47</v>
      </c>
      <c r="H313" s="619" t="s">
        <v>5433</v>
      </c>
      <c r="I313" s="938">
        <f t="shared" si="7"/>
        <v>86.4</v>
      </c>
    </row>
    <row r="314" spans="1:9">
      <c r="A314" s="1426"/>
      <c r="B314" s="126">
        <v>885323</v>
      </c>
      <c r="C314" s="126" t="s">
        <v>3904</v>
      </c>
      <c r="D314" s="230" t="s">
        <v>1372</v>
      </c>
      <c r="E314" s="528" t="s">
        <v>3903</v>
      </c>
      <c r="F314" s="528">
        <v>17000</v>
      </c>
      <c r="G314" s="631">
        <v>47</v>
      </c>
      <c r="H314" s="619" t="s">
        <v>5433</v>
      </c>
      <c r="I314" s="938">
        <f t="shared" si="7"/>
        <v>86.4</v>
      </c>
    </row>
    <row r="315" spans="1:9">
      <c r="A315" s="1426"/>
      <c r="B315" s="126">
        <v>885322</v>
      </c>
      <c r="C315" s="126" t="s">
        <v>3905</v>
      </c>
      <c r="D315" s="476" t="s">
        <v>1372</v>
      </c>
      <c r="E315" s="528" t="s">
        <v>3903</v>
      </c>
      <c r="F315" s="528">
        <v>17000</v>
      </c>
      <c r="G315" s="631">
        <v>47</v>
      </c>
      <c r="H315" s="619" t="s">
        <v>5433</v>
      </c>
      <c r="I315" s="938">
        <f t="shared" si="7"/>
        <v>86.4</v>
      </c>
    </row>
    <row r="316" spans="1:9">
      <c r="A316" s="509" t="s">
        <v>3906</v>
      </c>
      <c r="B316" s="126">
        <v>411880</v>
      </c>
      <c r="C316" s="126"/>
      <c r="D316" s="283" t="s">
        <v>1372</v>
      </c>
      <c r="E316" s="528"/>
      <c r="F316" s="528">
        <v>6000</v>
      </c>
      <c r="G316" s="631">
        <v>60</v>
      </c>
      <c r="H316" s="619" t="s">
        <v>5433</v>
      </c>
      <c r="I316" s="938">
        <f t="shared" si="7"/>
        <v>102</v>
      </c>
    </row>
    <row r="317" spans="1:9">
      <c r="A317" s="509" t="s">
        <v>3907</v>
      </c>
      <c r="B317" s="126">
        <v>885258</v>
      </c>
      <c r="C317" s="126" t="s">
        <v>3908</v>
      </c>
      <c r="D317" s="283" t="s">
        <v>1372</v>
      </c>
      <c r="E317" s="528" t="s">
        <v>3909</v>
      </c>
      <c r="F317" s="528">
        <v>7000</v>
      </c>
      <c r="G317" s="631">
        <v>6.9</v>
      </c>
      <c r="H317" s="619" t="s">
        <v>5433</v>
      </c>
      <c r="I317" s="938">
        <f t="shared" si="7"/>
        <v>38.28</v>
      </c>
    </row>
    <row r="318" spans="1:9">
      <c r="A318" s="509" t="s">
        <v>3910</v>
      </c>
      <c r="B318" s="126">
        <v>888087</v>
      </c>
      <c r="C318" s="126" t="s">
        <v>3911</v>
      </c>
      <c r="D318" s="283" t="s">
        <v>1372</v>
      </c>
      <c r="E318" s="528" t="s">
        <v>3838</v>
      </c>
      <c r="F318" s="528">
        <v>9000</v>
      </c>
      <c r="G318" s="631">
        <v>6</v>
      </c>
      <c r="H318" s="619" t="s">
        <v>5433</v>
      </c>
      <c r="I318" s="938">
        <f t="shared" si="7"/>
        <v>37.200000000000003</v>
      </c>
    </row>
    <row r="319" spans="1:9">
      <c r="A319" s="509" t="s">
        <v>3912</v>
      </c>
      <c r="B319" s="126">
        <v>885251</v>
      </c>
      <c r="C319" s="126" t="s">
        <v>3913</v>
      </c>
      <c r="D319" s="283" t="s">
        <v>1372</v>
      </c>
      <c r="E319" s="528" t="s">
        <v>3850</v>
      </c>
      <c r="F319" s="528">
        <v>23000</v>
      </c>
      <c r="G319" s="631">
        <v>13.5</v>
      </c>
      <c r="H319" s="619" t="s">
        <v>5433</v>
      </c>
      <c r="I319" s="938">
        <f t="shared" si="7"/>
        <v>46.2</v>
      </c>
    </row>
    <row r="320" spans="1:9">
      <c r="A320" s="509" t="s">
        <v>3914</v>
      </c>
      <c r="B320" s="126">
        <v>842024</v>
      </c>
      <c r="C320" s="126" t="s">
        <v>3915</v>
      </c>
      <c r="D320" s="283" t="s">
        <v>1372</v>
      </c>
      <c r="E320" s="528" t="s">
        <v>3909</v>
      </c>
      <c r="F320" s="528">
        <v>7000</v>
      </c>
      <c r="G320" s="631">
        <v>9.5</v>
      </c>
      <c r="H320" s="619" t="s">
        <v>5433</v>
      </c>
      <c r="I320" s="938">
        <f t="shared" si="7"/>
        <v>41.4</v>
      </c>
    </row>
    <row r="321" spans="1:9">
      <c r="A321" s="509" t="s">
        <v>3916</v>
      </c>
      <c r="B321" s="126">
        <v>889614</v>
      </c>
      <c r="C321" s="126" t="s">
        <v>3917</v>
      </c>
      <c r="D321" s="283" t="s">
        <v>1372</v>
      </c>
      <c r="E321" s="528" t="s">
        <v>3918</v>
      </c>
      <c r="F321" s="528">
        <v>8000</v>
      </c>
      <c r="G321" s="631">
        <v>8.5</v>
      </c>
      <c r="H321" s="619" t="s">
        <v>5433</v>
      </c>
      <c r="I321" s="938">
        <f t="shared" si="7"/>
        <v>40.200000000000003</v>
      </c>
    </row>
    <row r="322" spans="1:9">
      <c r="A322" s="509" t="s">
        <v>3919</v>
      </c>
      <c r="B322" s="126" t="s">
        <v>3920</v>
      </c>
      <c r="C322" s="126" t="s">
        <v>3921</v>
      </c>
      <c r="D322" s="283" t="s">
        <v>1372</v>
      </c>
      <c r="E322" s="528" t="s">
        <v>3838</v>
      </c>
      <c r="F322" s="528">
        <v>10800</v>
      </c>
      <c r="G322" s="631">
        <v>11.5</v>
      </c>
      <c r="H322" s="619" t="s">
        <v>5433</v>
      </c>
      <c r="I322" s="938">
        <f t="shared" si="7"/>
        <v>43.8</v>
      </c>
    </row>
    <row r="323" spans="1:9">
      <c r="A323" s="509" t="s">
        <v>3922</v>
      </c>
      <c r="B323" s="126">
        <v>888182</v>
      </c>
      <c r="C323" s="126" t="s">
        <v>3923</v>
      </c>
      <c r="D323" s="283" t="s">
        <v>1372</v>
      </c>
      <c r="E323" s="528" t="s">
        <v>3850</v>
      </c>
      <c r="F323" s="528"/>
      <c r="G323" s="631">
        <v>16</v>
      </c>
      <c r="H323" s="619" t="s">
        <v>5433</v>
      </c>
      <c r="I323" s="938">
        <f t="shared" si="7"/>
        <v>49.2</v>
      </c>
    </row>
    <row r="324" spans="1:9">
      <c r="A324" s="460" t="s">
        <v>3924</v>
      </c>
      <c r="B324" s="460" t="s">
        <v>3925</v>
      </c>
      <c r="C324" s="126" t="s">
        <v>3926</v>
      </c>
      <c r="D324" s="283" t="s">
        <v>1372</v>
      </c>
      <c r="E324" s="528" t="s">
        <v>3515</v>
      </c>
      <c r="F324" s="528">
        <v>43000</v>
      </c>
      <c r="G324" s="631">
        <v>25.5</v>
      </c>
      <c r="H324" s="619" t="s">
        <v>5433</v>
      </c>
      <c r="I324" s="938">
        <f t="shared" si="7"/>
        <v>60.599999999999994</v>
      </c>
    </row>
    <row r="325" spans="1:9">
      <c r="A325" s="509" t="s">
        <v>3927</v>
      </c>
      <c r="B325" s="510">
        <v>885053</v>
      </c>
      <c r="C325" s="510" t="s">
        <v>3928</v>
      </c>
      <c r="D325" s="283" t="s">
        <v>1372</v>
      </c>
      <c r="E325" s="528" t="s">
        <v>3929</v>
      </c>
      <c r="F325" s="528">
        <v>8000</v>
      </c>
      <c r="G325" s="631">
        <v>8.8000000000000007</v>
      </c>
      <c r="H325" s="619" t="s">
        <v>5433</v>
      </c>
      <c r="I325" s="938">
        <f t="shared" si="7"/>
        <v>40.56</v>
      </c>
    </row>
    <row r="326" spans="1:9">
      <c r="A326" s="1427" t="s">
        <v>3930</v>
      </c>
      <c r="B326" s="510">
        <v>888344</v>
      </c>
      <c r="C326" s="510" t="s">
        <v>3931</v>
      </c>
      <c r="D326" s="446" t="s">
        <v>1372</v>
      </c>
      <c r="E326" s="528"/>
      <c r="F326" s="528">
        <v>24000</v>
      </c>
      <c r="G326" s="631">
        <v>28</v>
      </c>
      <c r="H326" s="619" t="s">
        <v>5433</v>
      </c>
      <c r="I326" s="938">
        <f t="shared" si="7"/>
        <v>63.6</v>
      </c>
    </row>
    <row r="327" spans="1:9">
      <c r="A327" s="1428"/>
      <c r="B327" s="511">
        <v>888347</v>
      </c>
      <c r="C327" s="511" t="s">
        <v>3932</v>
      </c>
      <c r="D327" s="447" t="s">
        <v>1372</v>
      </c>
      <c r="E327" s="528"/>
      <c r="F327" s="528">
        <v>10000</v>
      </c>
      <c r="G327" s="631">
        <v>42</v>
      </c>
      <c r="H327" s="619" t="s">
        <v>5433</v>
      </c>
      <c r="I327" s="938">
        <f t="shared" si="7"/>
        <v>80.400000000000006</v>
      </c>
    </row>
    <row r="328" spans="1:9">
      <c r="A328" s="1428"/>
      <c r="B328" s="511">
        <v>888346</v>
      </c>
      <c r="C328" s="511" t="s">
        <v>3933</v>
      </c>
      <c r="D328" s="448" t="s">
        <v>1372</v>
      </c>
      <c r="E328" s="528"/>
      <c r="F328" s="528">
        <v>10000</v>
      </c>
      <c r="G328" s="631">
        <v>42</v>
      </c>
      <c r="H328" s="619" t="s">
        <v>5433</v>
      </c>
      <c r="I328" s="938">
        <f t="shared" si="7"/>
        <v>80.400000000000006</v>
      </c>
    </row>
    <row r="329" spans="1:9">
      <c r="A329" s="1429"/>
      <c r="B329" s="512">
        <v>888345</v>
      </c>
      <c r="C329" s="512" t="s">
        <v>3934</v>
      </c>
      <c r="D329" s="513" t="s">
        <v>1372</v>
      </c>
      <c r="E329" s="528"/>
      <c r="F329" s="528">
        <v>10000</v>
      </c>
      <c r="G329" s="631">
        <v>42</v>
      </c>
      <c r="H329" s="619" t="s">
        <v>5433</v>
      </c>
      <c r="I329" s="938">
        <f t="shared" si="7"/>
        <v>80.400000000000006</v>
      </c>
    </row>
    <row r="330" spans="1:9">
      <c r="A330" s="509" t="s">
        <v>3935</v>
      </c>
      <c r="B330" s="512">
        <v>885180</v>
      </c>
      <c r="C330" s="512" t="s">
        <v>3936</v>
      </c>
      <c r="D330" s="228" t="s">
        <v>1372</v>
      </c>
      <c r="E330" s="528" t="s">
        <v>3937</v>
      </c>
      <c r="F330" s="528"/>
      <c r="G330" s="631">
        <v>15</v>
      </c>
      <c r="H330" s="619" t="s">
        <v>5433</v>
      </c>
      <c r="I330" s="938">
        <f t="shared" si="7"/>
        <v>48</v>
      </c>
    </row>
    <row r="331" spans="1:9">
      <c r="A331" s="509" t="s">
        <v>3938</v>
      </c>
      <c r="B331" s="126">
        <v>885459</v>
      </c>
      <c r="C331" s="126" t="s">
        <v>3939</v>
      </c>
      <c r="D331" s="228" t="s">
        <v>1372</v>
      </c>
      <c r="E331" s="528" t="s">
        <v>3940</v>
      </c>
      <c r="F331" s="528">
        <v>40000</v>
      </c>
      <c r="G331" s="631">
        <v>18</v>
      </c>
      <c r="H331" s="619" t="s">
        <v>5433</v>
      </c>
      <c r="I331" s="938">
        <f t="shared" si="7"/>
        <v>51.599999999999994</v>
      </c>
    </row>
    <row r="332" spans="1:9">
      <c r="A332" s="509" t="s">
        <v>3941</v>
      </c>
      <c r="B332" s="126">
        <v>885241</v>
      </c>
      <c r="C332" s="126" t="s">
        <v>3942</v>
      </c>
      <c r="D332" s="228" t="s">
        <v>1372</v>
      </c>
      <c r="E332" s="528" t="s">
        <v>3940</v>
      </c>
      <c r="F332" s="528">
        <v>42000</v>
      </c>
      <c r="G332" s="631">
        <v>24</v>
      </c>
      <c r="H332" s="619" t="s">
        <v>5433</v>
      </c>
      <c r="I332" s="938">
        <f t="shared" si="7"/>
        <v>58.8</v>
      </c>
    </row>
    <row r="333" spans="1:9">
      <c r="A333" s="1421" t="s">
        <v>3943</v>
      </c>
      <c r="B333" s="510">
        <v>888032</v>
      </c>
      <c r="C333" s="514" t="s">
        <v>3944</v>
      </c>
      <c r="D333" s="283" t="s">
        <v>1372</v>
      </c>
      <c r="E333" s="528"/>
      <c r="F333" s="528">
        <v>20000</v>
      </c>
      <c r="G333" s="631">
        <v>36.5</v>
      </c>
      <c r="H333" s="619" t="s">
        <v>5433</v>
      </c>
      <c r="I333" s="938">
        <f t="shared" si="7"/>
        <v>73.8</v>
      </c>
    </row>
    <row r="334" spans="1:9">
      <c r="A334" s="1422"/>
      <c r="B334" s="511">
        <v>888037</v>
      </c>
      <c r="C334" s="515" t="s">
        <v>3945</v>
      </c>
      <c r="D334" s="229" t="s">
        <v>1372</v>
      </c>
      <c r="E334" s="528"/>
      <c r="F334" s="528">
        <v>10000</v>
      </c>
      <c r="G334" s="631">
        <v>45</v>
      </c>
      <c r="H334" s="619" t="s">
        <v>5433</v>
      </c>
      <c r="I334" s="938">
        <f t="shared" si="7"/>
        <v>84</v>
      </c>
    </row>
    <row r="335" spans="1:9">
      <c r="A335" s="1422"/>
      <c r="B335" s="511">
        <v>888036</v>
      </c>
      <c r="C335" s="515" t="s">
        <v>3946</v>
      </c>
      <c r="D335" s="230" t="s">
        <v>1372</v>
      </c>
      <c r="E335" s="528"/>
      <c r="F335" s="528">
        <v>10000</v>
      </c>
      <c r="G335" s="631">
        <v>45</v>
      </c>
      <c r="H335" s="619" t="s">
        <v>5433</v>
      </c>
      <c r="I335" s="938">
        <f t="shared" si="7"/>
        <v>84</v>
      </c>
    </row>
    <row r="336" spans="1:9">
      <c r="A336" s="1423"/>
      <c r="B336" s="512">
        <v>888035</v>
      </c>
      <c r="C336" s="516" t="s">
        <v>3947</v>
      </c>
      <c r="D336" s="476" t="s">
        <v>1372</v>
      </c>
      <c r="E336" s="528"/>
      <c r="F336" s="528">
        <v>10000</v>
      </c>
      <c r="G336" s="631">
        <v>45</v>
      </c>
      <c r="H336" s="619" t="s">
        <v>5433</v>
      </c>
      <c r="I336" s="938">
        <f t="shared" si="7"/>
        <v>84</v>
      </c>
    </row>
    <row r="337" spans="1:9">
      <c r="A337" s="517" t="s">
        <v>3948</v>
      </c>
      <c r="B337" s="126">
        <v>402430</v>
      </c>
      <c r="C337" s="518" t="s">
        <v>3949</v>
      </c>
      <c r="D337" s="228" t="s">
        <v>1372</v>
      </c>
      <c r="E337" s="528"/>
      <c r="F337" s="528">
        <v>5000</v>
      </c>
      <c r="G337" s="631">
        <v>30</v>
      </c>
      <c r="H337" s="619" t="s">
        <v>5433</v>
      </c>
      <c r="I337" s="938">
        <f t="shared" si="7"/>
        <v>66</v>
      </c>
    </row>
    <row r="338" spans="1:9">
      <c r="A338" s="1421" t="s">
        <v>3950</v>
      </c>
      <c r="B338" s="510">
        <v>402097</v>
      </c>
      <c r="C338" s="510" t="s">
        <v>3951</v>
      </c>
      <c r="D338" s="283" t="s">
        <v>1372</v>
      </c>
      <c r="E338" s="528"/>
      <c r="F338" s="528">
        <v>9800</v>
      </c>
      <c r="G338" s="631">
        <v>56</v>
      </c>
      <c r="H338" s="619" t="s">
        <v>5433</v>
      </c>
      <c r="I338" s="938">
        <f t="shared" si="7"/>
        <v>97.2</v>
      </c>
    </row>
    <row r="339" spans="1:9">
      <c r="A339" s="1422"/>
      <c r="B339" s="511">
        <v>402098</v>
      </c>
      <c r="C339" s="511" t="s">
        <v>3952</v>
      </c>
      <c r="D339" s="229" t="s">
        <v>1372</v>
      </c>
      <c r="E339" s="528"/>
      <c r="F339" s="528">
        <v>6500</v>
      </c>
      <c r="G339" s="631">
        <v>56</v>
      </c>
      <c r="H339" s="619" t="s">
        <v>5433</v>
      </c>
      <c r="I339" s="938">
        <f t="shared" si="7"/>
        <v>97.2</v>
      </c>
    </row>
    <row r="340" spans="1:9">
      <c r="A340" s="1422"/>
      <c r="B340" s="511">
        <v>402099</v>
      </c>
      <c r="C340" s="511" t="s">
        <v>3953</v>
      </c>
      <c r="D340" s="230" t="s">
        <v>1372</v>
      </c>
      <c r="E340" s="528"/>
      <c r="F340" s="528">
        <v>6500</v>
      </c>
      <c r="G340" s="631">
        <v>56</v>
      </c>
      <c r="H340" s="619" t="s">
        <v>5433</v>
      </c>
      <c r="I340" s="938">
        <f t="shared" si="7"/>
        <v>97.2</v>
      </c>
    </row>
    <row r="341" spans="1:9">
      <c r="A341" s="1423"/>
      <c r="B341" s="512">
        <v>402100</v>
      </c>
      <c r="C341" s="512" t="s">
        <v>3954</v>
      </c>
      <c r="D341" s="231" t="s">
        <v>1372</v>
      </c>
      <c r="E341" s="528"/>
      <c r="F341" s="528">
        <v>6500</v>
      </c>
      <c r="G341" s="631">
        <v>56</v>
      </c>
      <c r="H341" s="619" t="s">
        <v>5433</v>
      </c>
      <c r="I341" s="938">
        <f t="shared" si="7"/>
        <v>97.2</v>
      </c>
    </row>
    <row r="342" spans="1:9">
      <c r="A342" s="1421" t="s">
        <v>3955</v>
      </c>
      <c r="B342" s="510">
        <v>888312</v>
      </c>
      <c r="C342" s="510" t="s">
        <v>3956</v>
      </c>
      <c r="D342" s="283" t="s">
        <v>1372</v>
      </c>
      <c r="E342" s="528"/>
      <c r="F342" s="528">
        <v>15000</v>
      </c>
      <c r="G342" s="631">
        <v>39</v>
      </c>
      <c r="H342" s="619" t="s">
        <v>5433</v>
      </c>
      <c r="I342" s="938">
        <f t="shared" si="7"/>
        <v>76.8</v>
      </c>
    </row>
    <row r="343" spans="1:9">
      <c r="A343" s="1422"/>
      <c r="B343" s="511">
        <v>888315</v>
      </c>
      <c r="C343" s="511" t="s">
        <v>3957</v>
      </c>
      <c r="D343" s="229" t="s">
        <v>1372</v>
      </c>
      <c r="E343" s="528"/>
      <c r="F343" s="528">
        <v>15000</v>
      </c>
      <c r="G343" s="631">
        <v>39</v>
      </c>
      <c r="H343" s="619" t="s">
        <v>5433</v>
      </c>
      <c r="I343" s="938">
        <f t="shared" si="7"/>
        <v>76.8</v>
      </c>
    </row>
    <row r="344" spans="1:9">
      <c r="A344" s="1422"/>
      <c r="B344" s="511">
        <v>888314</v>
      </c>
      <c r="C344" s="511" t="s">
        <v>3958</v>
      </c>
      <c r="D344" s="230" t="s">
        <v>1372</v>
      </c>
      <c r="E344" s="528"/>
      <c r="F344" s="528">
        <v>15000</v>
      </c>
      <c r="G344" s="631">
        <v>39</v>
      </c>
      <c r="H344" s="619" t="s">
        <v>5433</v>
      </c>
      <c r="I344" s="938">
        <f t="shared" si="7"/>
        <v>76.8</v>
      </c>
    </row>
    <row r="345" spans="1:9">
      <c r="A345" s="1423"/>
      <c r="B345" s="512">
        <v>888313</v>
      </c>
      <c r="C345" s="512" t="s">
        <v>3959</v>
      </c>
      <c r="D345" s="476" t="s">
        <v>1372</v>
      </c>
      <c r="E345" s="528"/>
      <c r="F345" s="528">
        <v>15000</v>
      </c>
      <c r="G345" s="631">
        <v>39</v>
      </c>
      <c r="H345" s="619" t="s">
        <v>5433</v>
      </c>
      <c r="I345" s="938">
        <f t="shared" si="7"/>
        <v>76.8</v>
      </c>
    </row>
    <row r="346" spans="1:9">
      <c r="A346" s="1421" t="s">
        <v>3960</v>
      </c>
      <c r="B346" s="510">
        <v>888446</v>
      </c>
      <c r="C346" s="510" t="s">
        <v>3961</v>
      </c>
      <c r="D346" s="228" t="s">
        <v>1372</v>
      </c>
      <c r="E346" s="528"/>
      <c r="F346" s="528">
        <v>24000</v>
      </c>
      <c r="G346" s="631">
        <v>36</v>
      </c>
      <c r="H346" s="619" t="s">
        <v>5433</v>
      </c>
      <c r="I346" s="938">
        <f t="shared" si="7"/>
        <v>73.199999999999989</v>
      </c>
    </row>
    <row r="347" spans="1:9">
      <c r="A347" s="1422"/>
      <c r="B347" s="511">
        <v>888449</v>
      </c>
      <c r="C347" s="511" t="s">
        <v>3962</v>
      </c>
      <c r="D347" s="229" t="s">
        <v>1372</v>
      </c>
      <c r="E347" s="528"/>
      <c r="F347" s="528">
        <v>10000</v>
      </c>
      <c r="G347" s="631">
        <v>55</v>
      </c>
      <c r="H347" s="619" t="s">
        <v>5433</v>
      </c>
      <c r="I347" s="938">
        <f t="shared" si="7"/>
        <v>96</v>
      </c>
    </row>
    <row r="348" spans="1:9">
      <c r="A348" s="1422"/>
      <c r="B348" s="511">
        <v>888448</v>
      </c>
      <c r="C348" s="511" t="s">
        <v>3963</v>
      </c>
      <c r="D348" s="230" t="s">
        <v>1372</v>
      </c>
      <c r="E348" s="528"/>
      <c r="F348" s="528">
        <v>10000</v>
      </c>
      <c r="G348" s="631">
        <v>55</v>
      </c>
      <c r="H348" s="619" t="s">
        <v>5433</v>
      </c>
      <c r="I348" s="938">
        <f t="shared" si="7"/>
        <v>96</v>
      </c>
    </row>
    <row r="349" spans="1:9">
      <c r="A349" s="1423"/>
      <c r="B349" s="512">
        <v>888447</v>
      </c>
      <c r="C349" s="512" t="s">
        <v>3964</v>
      </c>
      <c r="D349" s="476" t="s">
        <v>1372</v>
      </c>
      <c r="E349" s="528"/>
      <c r="F349" s="528">
        <v>10000</v>
      </c>
      <c r="G349" s="631">
        <v>55</v>
      </c>
      <c r="H349" s="619" t="s">
        <v>5433</v>
      </c>
      <c r="I349" s="938">
        <f t="shared" si="7"/>
        <v>96</v>
      </c>
    </row>
    <row r="350" spans="1:9">
      <c r="A350" s="509" t="s">
        <v>3965</v>
      </c>
      <c r="B350" s="126">
        <v>412477</v>
      </c>
      <c r="C350" s="126" t="s">
        <v>3966</v>
      </c>
      <c r="D350" s="228" t="s">
        <v>1372</v>
      </c>
      <c r="E350" s="528"/>
      <c r="F350" s="528">
        <v>5000</v>
      </c>
      <c r="G350" s="631">
        <v>26.5</v>
      </c>
      <c r="H350" s="619" t="s">
        <v>5433</v>
      </c>
      <c r="I350" s="938">
        <f t="shared" si="7"/>
        <v>61.8</v>
      </c>
    </row>
    <row r="351" spans="1:9">
      <c r="A351" s="509" t="s">
        <v>3967</v>
      </c>
      <c r="B351" s="126">
        <v>406956</v>
      </c>
      <c r="C351" s="126"/>
      <c r="D351" s="283" t="s">
        <v>1372</v>
      </c>
      <c r="E351" s="528"/>
      <c r="F351" s="528">
        <v>1500</v>
      </c>
      <c r="G351" s="631">
        <v>39</v>
      </c>
      <c r="H351" s="619" t="s">
        <v>5433</v>
      </c>
      <c r="I351" s="938">
        <f t="shared" si="7"/>
        <v>76.8</v>
      </c>
    </row>
    <row r="352" spans="1:9">
      <c r="A352" s="1421" t="s">
        <v>3968</v>
      </c>
      <c r="B352" s="510">
        <v>821074</v>
      </c>
      <c r="C352" s="514"/>
      <c r="D352" s="228" t="s">
        <v>1372</v>
      </c>
      <c r="E352" s="528"/>
      <c r="F352" s="528">
        <v>21000</v>
      </c>
      <c r="G352" s="631">
        <v>48</v>
      </c>
      <c r="H352" s="619" t="s">
        <v>5433</v>
      </c>
      <c r="I352" s="938">
        <f t="shared" si="7"/>
        <v>87.6</v>
      </c>
    </row>
    <row r="353" spans="1:9">
      <c r="A353" s="1422"/>
      <c r="B353" s="511">
        <v>821077</v>
      </c>
      <c r="C353" s="515"/>
      <c r="D353" s="229" t="s">
        <v>1372</v>
      </c>
      <c r="E353" s="528"/>
      <c r="F353" s="528">
        <v>24000</v>
      </c>
      <c r="G353" s="631">
        <v>70</v>
      </c>
      <c r="H353" s="619" t="s">
        <v>5433</v>
      </c>
      <c r="I353" s="938">
        <f t="shared" si="7"/>
        <v>114</v>
      </c>
    </row>
    <row r="354" spans="1:9">
      <c r="A354" s="1422"/>
      <c r="B354" s="511">
        <v>821076</v>
      </c>
      <c r="C354" s="515"/>
      <c r="D354" s="230" t="s">
        <v>1372</v>
      </c>
      <c r="E354" s="528"/>
      <c r="F354" s="528">
        <v>24000</v>
      </c>
      <c r="G354" s="631">
        <v>70</v>
      </c>
      <c r="H354" s="619" t="s">
        <v>5433</v>
      </c>
      <c r="I354" s="938">
        <f t="shared" si="7"/>
        <v>114</v>
      </c>
    </row>
    <row r="355" spans="1:9">
      <c r="A355" s="1423"/>
      <c r="B355" s="512">
        <v>821075</v>
      </c>
      <c r="C355" s="516"/>
      <c r="D355" s="476" t="s">
        <v>1372</v>
      </c>
      <c r="E355" s="528"/>
      <c r="F355" s="528">
        <v>24000</v>
      </c>
      <c r="G355" s="631">
        <v>70</v>
      </c>
      <c r="H355" s="619" t="s">
        <v>5433</v>
      </c>
      <c r="I355" s="938">
        <f t="shared" si="7"/>
        <v>114</v>
      </c>
    </row>
    <row r="356" spans="1:9">
      <c r="A356" s="509" t="s">
        <v>3969</v>
      </c>
      <c r="B356" s="126">
        <v>406685</v>
      </c>
      <c r="C356" s="126"/>
      <c r="D356" s="228" t="s">
        <v>1372</v>
      </c>
      <c r="E356" s="528"/>
      <c r="F356" s="528">
        <v>25000</v>
      </c>
      <c r="G356" s="631">
        <v>95</v>
      </c>
      <c r="H356" s="619" t="s">
        <v>5433</v>
      </c>
      <c r="I356" s="938">
        <f t="shared" si="7"/>
        <v>144</v>
      </c>
    </row>
    <row r="357" spans="1:9">
      <c r="A357" s="509" t="s">
        <v>3970</v>
      </c>
      <c r="B357" s="126">
        <v>400395</v>
      </c>
      <c r="C357" s="126"/>
      <c r="D357" s="228" t="s">
        <v>1372</v>
      </c>
      <c r="E357" s="528"/>
      <c r="F357" s="528">
        <v>14000</v>
      </c>
      <c r="G357" s="631">
        <v>80</v>
      </c>
      <c r="H357" s="619" t="s">
        <v>5433</v>
      </c>
      <c r="I357" s="938">
        <f t="shared" si="7"/>
        <v>126</v>
      </c>
    </row>
    <row r="358" spans="1:9">
      <c r="A358" s="509" t="s">
        <v>3971</v>
      </c>
      <c r="B358" s="126">
        <v>400387</v>
      </c>
      <c r="C358" s="126" t="s">
        <v>3972</v>
      </c>
      <c r="D358" s="228" t="s">
        <v>1372</v>
      </c>
      <c r="E358" s="528" t="s">
        <v>3762</v>
      </c>
      <c r="F358" s="528">
        <v>8000</v>
      </c>
      <c r="G358" s="631">
        <v>72</v>
      </c>
      <c r="H358" s="619" t="s">
        <v>5433</v>
      </c>
      <c r="I358" s="938">
        <f t="shared" si="7"/>
        <v>116.39999999999999</v>
      </c>
    </row>
    <row r="359" spans="1:9">
      <c r="A359" s="509" t="s">
        <v>3973</v>
      </c>
      <c r="B359" s="126" t="s">
        <v>3974</v>
      </c>
      <c r="C359" s="126" t="s">
        <v>3975</v>
      </c>
      <c r="D359" s="228" t="s">
        <v>1372</v>
      </c>
      <c r="E359" s="528"/>
      <c r="F359" s="528">
        <v>15000</v>
      </c>
      <c r="G359" s="631">
        <v>85</v>
      </c>
      <c r="H359" s="619" t="s">
        <v>5433</v>
      </c>
      <c r="I359" s="938">
        <f t="shared" si="7"/>
        <v>132</v>
      </c>
    </row>
    <row r="360" spans="1:9">
      <c r="A360" s="509" t="s">
        <v>3976</v>
      </c>
      <c r="B360" s="126">
        <v>887681</v>
      </c>
      <c r="C360" s="126" t="s">
        <v>3977</v>
      </c>
      <c r="D360" s="228" t="s">
        <v>1372</v>
      </c>
      <c r="E360" s="528" t="s">
        <v>3978</v>
      </c>
      <c r="F360" s="528">
        <v>10000</v>
      </c>
      <c r="G360" s="631">
        <v>11</v>
      </c>
      <c r="H360" s="619" t="s">
        <v>5433</v>
      </c>
      <c r="I360" s="938">
        <f t="shared" si="7"/>
        <v>43.2</v>
      </c>
    </row>
    <row r="361" spans="1:9">
      <c r="A361" s="509" t="s">
        <v>3979</v>
      </c>
      <c r="B361" s="126">
        <v>885122</v>
      </c>
      <c r="C361" s="126" t="s">
        <v>3980</v>
      </c>
      <c r="D361" s="228" t="s">
        <v>1372</v>
      </c>
      <c r="E361" s="528" t="s">
        <v>3981</v>
      </c>
      <c r="F361" s="528">
        <v>6000</v>
      </c>
      <c r="G361" s="631">
        <v>11.5</v>
      </c>
      <c r="H361" s="619" t="s">
        <v>5433</v>
      </c>
      <c r="I361" s="938">
        <f t="shared" si="7"/>
        <v>43.8</v>
      </c>
    </row>
    <row r="362" spans="1:9">
      <c r="A362" s="509" t="s">
        <v>3982</v>
      </c>
      <c r="B362" s="126">
        <v>889490</v>
      </c>
      <c r="C362" s="126" t="s">
        <v>3983</v>
      </c>
      <c r="D362" s="228" t="s">
        <v>1372</v>
      </c>
      <c r="E362" s="528" t="s">
        <v>3984</v>
      </c>
      <c r="F362" s="528"/>
      <c r="G362" s="631">
        <v>25</v>
      </c>
      <c r="H362" s="619" t="s">
        <v>5433</v>
      </c>
      <c r="I362" s="938">
        <f t="shared" si="7"/>
        <v>60</v>
      </c>
    </row>
    <row r="363" spans="1:9">
      <c r="A363" s="509" t="s">
        <v>3985</v>
      </c>
      <c r="B363" s="126" t="s">
        <v>3986</v>
      </c>
      <c r="C363" s="126" t="s">
        <v>3987</v>
      </c>
      <c r="D363" s="228" t="s">
        <v>1372</v>
      </c>
      <c r="E363" s="528"/>
      <c r="F363" s="528">
        <v>30000</v>
      </c>
      <c r="G363" s="631">
        <v>42</v>
      </c>
      <c r="H363" s="619" t="s">
        <v>5433</v>
      </c>
      <c r="I363" s="938">
        <f t="shared" si="7"/>
        <v>80.400000000000006</v>
      </c>
    </row>
    <row r="364" spans="1:9">
      <c r="A364" s="1421" t="s">
        <v>3988</v>
      </c>
      <c r="B364" s="510">
        <v>842030</v>
      </c>
      <c r="C364" s="518" t="s">
        <v>3989</v>
      </c>
      <c r="D364" s="228" t="s">
        <v>1372</v>
      </c>
      <c r="E364" s="528"/>
      <c r="F364" s="528">
        <v>20000</v>
      </c>
      <c r="G364" s="631">
        <v>56</v>
      </c>
      <c r="H364" s="619" t="s">
        <v>5433</v>
      </c>
      <c r="I364" s="938">
        <f t="shared" si="7"/>
        <v>97.2</v>
      </c>
    </row>
    <row r="365" spans="1:9">
      <c r="A365" s="1422"/>
      <c r="B365" s="511">
        <v>842033</v>
      </c>
      <c r="C365" s="518" t="s">
        <v>3990</v>
      </c>
      <c r="D365" s="229" t="s">
        <v>1372</v>
      </c>
      <c r="E365" s="528"/>
      <c r="F365" s="528">
        <v>15000</v>
      </c>
      <c r="G365" s="631">
        <v>56</v>
      </c>
      <c r="H365" s="619" t="s">
        <v>5433</v>
      </c>
      <c r="I365" s="938">
        <f t="shared" ref="I365:I423" si="8">SUM(G365*1.2)+30</f>
        <v>97.2</v>
      </c>
    </row>
    <row r="366" spans="1:9">
      <c r="A366" s="1422"/>
      <c r="B366" s="511">
        <v>842032</v>
      </c>
      <c r="C366" s="518" t="s">
        <v>3991</v>
      </c>
      <c r="D366" s="230" t="s">
        <v>1372</v>
      </c>
      <c r="E366" s="528"/>
      <c r="F366" s="528">
        <v>15000</v>
      </c>
      <c r="G366" s="631">
        <v>56</v>
      </c>
      <c r="H366" s="619" t="s">
        <v>5433</v>
      </c>
      <c r="I366" s="938">
        <f t="shared" si="8"/>
        <v>97.2</v>
      </c>
    </row>
    <row r="367" spans="1:9">
      <c r="A367" s="1423"/>
      <c r="B367" s="512">
        <v>842031</v>
      </c>
      <c r="C367" s="518" t="s">
        <v>3992</v>
      </c>
      <c r="D367" s="476" t="s">
        <v>1372</v>
      </c>
      <c r="E367" s="528"/>
      <c r="F367" s="528">
        <v>15000</v>
      </c>
      <c r="G367" s="631">
        <v>56</v>
      </c>
      <c r="H367" s="619" t="s">
        <v>5433</v>
      </c>
      <c r="I367" s="938">
        <f t="shared" si="8"/>
        <v>97.2</v>
      </c>
    </row>
    <row r="368" spans="1:9">
      <c r="A368" s="1421" t="s">
        <v>3993</v>
      </c>
      <c r="B368" s="510">
        <v>841504</v>
      </c>
      <c r="C368" s="510"/>
      <c r="D368" s="228" t="s">
        <v>1372</v>
      </c>
      <c r="E368" s="528"/>
      <c r="F368" s="528">
        <v>10000</v>
      </c>
      <c r="G368" s="631">
        <v>25</v>
      </c>
      <c r="H368" s="619" t="s">
        <v>5433</v>
      </c>
      <c r="I368" s="938">
        <f t="shared" si="8"/>
        <v>60</v>
      </c>
    </row>
    <row r="369" spans="1:9">
      <c r="A369" s="1422"/>
      <c r="B369" s="511">
        <v>841505</v>
      </c>
      <c r="C369" s="511"/>
      <c r="D369" s="229" t="s">
        <v>1372</v>
      </c>
      <c r="E369" s="528"/>
      <c r="F369" s="528">
        <v>9500</v>
      </c>
      <c r="G369" s="631">
        <v>43</v>
      </c>
      <c r="H369" s="619" t="s">
        <v>5433</v>
      </c>
      <c r="I369" s="938">
        <f t="shared" si="8"/>
        <v>81.599999999999994</v>
      </c>
    </row>
    <row r="370" spans="1:9">
      <c r="A370" s="1422"/>
      <c r="B370" s="511">
        <v>841506</v>
      </c>
      <c r="C370" s="511"/>
      <c r="D370" s="230" t="s">
        <v>1372</v>
      </c>
      <c r="E370" s="528"/>
      <c r="F370" s="528">
        <v>9500</v>
      </c>
      <c r="G370" s="631">
        <v>43</v>
      </c>
      <c r="H370" s="619" t="s">
        <v>5433</v>
      </c>
      <c r="I370" s="938">
        <f t="shared" si="8"/>
        <v>81.599999999999994</v>
      </c>
    </row>
    <row r="371" spans="1:9">
      <c r="A371" s="1423"/>
      <c r="B371" s="512">
        <v>841507</v>
      </c>
      <c r="C371" s="512"/>
      <c r="D371" s="231" t="s">
        <v>1372</v>
      </c>
      <c r="E371" s="528"/>
      <c r="F371" s="528">
        <v>9500</v>
      </c>
      <c r="G371" s="631">
        <v>43</v>
      </c>
      <c r="H371" s="619" t="s">
        <v>5433</v>
      </c>
      <c r="I371" s="938">
        <f t="shared" si="8"/>
        <v>81.599999999999994</v>
      </c>
    </row>
    <row r="372" spans="1:9">
      <c r="A372" s="1421" t="s">
        <v>3994</v>
      </c>
      <c r="B372" s="510">
        <v>841925</v>
      </c>
      <c r="C372" s="510"/>
      <c r="D372" s="228" t="s">
        <v>1372</v>
      </c>
      <c r="E372" s="528"/>
      <c r="F372" s="528">
        <v>15000</v>
      </c>
      <c r="G372" s="631">
        <v>35</v>
      </c>
      <c r="H372" s="619" t="s">
        <v>5433</v>
      </c>
      <c r="I372" s="938">
        <f t="shared" si="8"/>
        <v>72</v>
      </c>
    </row>
    <row r="373" spans="1:9">
      <c r="A373" s="1422"/>
      <c r="B373" s="511">
        <v>841928</v>
      </c>
      <c r="C373" s="511"/>
      <c r="D373" s="229" t="s">
        <v>1372</v>
      </c>
      <c r="E373" s="528"/>
      <c r="F373" s="528">
        <v>9500</v>
      </c>
      <c r="G373" s="631">
        <v>40</v>
      </c>
      <c r="H373" s="619" t="s">
        <v>5433</v>
      </c>
      <c r="I373" s="938">
        <f t="shared" si="8"/>
        <v>78</v>
      </c>
    </row>
    <row r="374" spans="1:9">
      <c r="A374" s="1422"/>
      <c r="B374" s="511">
        <v>841927</v>
      </c>
      <c r="C374" s="511"/>
      <c r="D374" s="230" t="s">
        <v>1372</v>
      </c>
      <c r="E374" s="528"/>
      <c r="F374" s="528">
        <v>9500</v>
      </c>
      <c r="G374" s="631">
        <v>40</v>
      </c>
      <c r="H374" s="619" t="s">
        <v>5433</v>
      </c>
      <c r="I374" s="938">
        <f t="shared" si="8"/>
        <v>78</v>
      </c>
    </row>
    <row r="375" spans="1:9">
      <c r="A375" s="1423"/>
      <c r="B375" s="512">
        <v>841926</v>
      </c>
      <c r="C375" s="512"/>
      <c r="D375" s="231" t="s">
        <v>1372</v>
      </c>
      <c r="E375" s="528"/>
      <c r="F375" s="528">
        <v>9500</v>
      </c>
      <c r="G375" s="631">
        <v>40</v>
      </c>
      <c r="H375" s="619" t="s">
        <v>5433</v>
      </c>
      <c r="I375" s="938">
        <f t="shared" si="8"/>
        <v>78</v>
      </c>
    </row>
    <row r="376" spans="1:9">
      <c r="A376" s="1430" t="s">
        <v>3995</v>
      </c>
      <c r="B376" s="510">
        <v>841196</v>
      </c>
      <c r="C376" s="510"/>
      <c r="D376" s="228" t="s">
        <v>1372</v>
      </c>
      <c r="E376" s="528"/>
      <c r="F376" s="528">
        <v>10000</v>
      </c>
      <c r="G376" s="631">
        <v>22</v>
      </c>
      <c r="H376" s="619" t="s">
        <v>5433</v>
      </c>
      <c r="I376" s="938">
        <f t="shared" si="8"/>
        <v>56.4</v>
      </c>
    </row>
    <row r="377" spans="1:9">
      <c r="A377" s="1431"/>
      <c r="B377" s="511">
        <v>841197</v>
      </c>
      <c r="C377" s="511"/>
      <c r="D377" s="229" t="s">
        <v>1372</v>
      </c>
      <c r="E377" s="528"/>
      <c r="F377" s="528">
        <v>5500</v>
      </c>
      <c r="G377" s="631">
        <v>29</v>
      </c>
      <c r="H377" s="619" t="s">
        <v>5433</v>
      </c>
      <c r="I377" s="938">
        <f t="shared" si="8"/>
        <v>64.8</v>
      </c>
    </row>
    <row r="378" spans="1:9">
      <c r="A378" s="1431"/>
      <c r="B378" s="511">
        <v>841198</v>
      </c>
      <c r="C378" s="511"/>
      <c r="D378" s="230" t="s">
        <v>1372</v>
      </c>
      <c r="E378" s="528"/>
      <c r="F378" s="528">
        <v>5500</v>
      </c>
      <c r="G378" s="631">
        <v>29</v>
      </c>
      <c r="H378" s="619" t="s">
        <v>5433</v>
      </c>
      <c r="I378" s="938">
        <f t="shared" si="8"/>
        <v>64.8</v>
      </c>
    </row>
    <row r="379" spans="1:9">
      <c r="A379" s="1432"/>
      <c r="B379" s="512">
        <v>841199</v>
      </c>
      <c r="C379" s="512"/>
      <c r="D379" s="231" t="s">
        <v>1372</v>
      </c>
      <c r="E379" s="528"/>
      <c r="F379" s="528">
        <v>5500</v>
      </c>
      <c r="G379" s="631">
        <v>29</v>
      </c>
      <c r="H379" s="619" t="s">
        <v>5433</v>
      </c>
      <c r="I379" s="938">
        <f t="shared" si="8"/>
        <v>64.8</v>
      </c>
    </row>
    <row r="380" spans="1:9">
      <c r="A380" s="1430" t="s">
        <v>3996</v>
      </c>
      <c r="B380" s="510">
        <v>842043</v>
      </c>
      <c r="C380" s="510" t="s">
        <v>3997</v>
      </c>
      <c r="D380" s="228" t="s">
        <v>1372</v>
      </c>
      <c r="E380" s="528"/>
      <c r="F380" s="528">
        <v>20000</v>
      </c>
      <c r="G380" s="631">
        <v>33</v>
      </c>
      <c r="H380" s="619" t="s">
        <v>5433</v>
      </c>
      <c r="I380" s="938">
        <f t="shared" si="8"/>
        <v>69.599999999999994</v>
      </c>
    </row>
    <row r="381" spans="1:9">
      <c r="A381" s="1431"/>
      <c r="B381" s="511">
        <v>842046</v>
      </c>
      <c r="C381" s="511" t="s">
        <v>3998</v>
      </c>
      <c r="D381" s="229" t="s">
        <v>1372</v>
      </c>
      <c r="E381" s="528"/>
      <c r="F381" s="528">
        <v>15000</v>
      </c>
      <c r="G381" s="631">
        <v>28</v>
      </c>
      <c r="H381" s="619" t="s">
        <v>5433</v>
      </c>
      <c r="I381" s="938">
        <f t="shared" si="8"/>
        <v>63.6</v>
      </c>
    </row>
    <row r="382" spans="1:9">
      <c r="A382" s="1431"/>
      <c r="B382" s="511">
        <v>842045</v>
      </c>
      <c r="C382" s="511" t="s">
        <v>3999</v>
      </c>
      <c r="D382" s="230" t="s">
        <v>1372</v>
      </c>
      <c r="E382" s="528"/>
      <c r="F382" s="528">
        <v>15000</v>
      </c>
      <c r="G382" s="631">
        <v>28</v>
      </c>
      <c r="H382" s="619" t="s">
        <v>5433</v>
      </c>
      <c r="I382" s="938">
        <f t="shared" si="8"/>
        <v>63.6</v>
      </c>
    </row>
    <row r="383" spans="1:9">
      <c r="A383" s="1432"/>
      <c r="B383" s="512">
        <v>842044</v>
      </c>
      <c r="C383" s="512" t="s">
        <v>4000</v>
      </c>
      <c r="D383" s="231" t="s">
        <v>1372</v>
      </c>
      <c r="E383" s="528"/>
      <c r="F383" s="528">
        <v>15000</v>
      </c>
      <c r="G383" s="631">
        <v>28</v>
      </c>
      <c r="H383" s="619" t="s">
        <v>5433</v>
      </c>
      <c r="I383" s="938">
        <f t="shared" si="8"/>
        <v>63.6</v>
      </c>
    </row>
    <row r="384" spans="1:9">
      <c r="A384" s="1430" t="s">
        <v>4001</v>
      </c>
      <c r="B384" s="510">
        <v>841550</v>
      </c>
      <c r="C384" s="510">
        <v>841299</v>
      </c>
      <c r="D384" s="228" t="s">
        <v>1372</v>
      </c>
      <c r="E384" s="528"/>
      <c r="F384" s="528">
        <v>10000</v>
      </c>
      <c r="G384" s="631">
        <v>32</v>
      </c>
      <c r="H384" s="619" t="s">
        <v>5433</v>
      </c>
      <c r="I384" s="938">
        <f t="shared" si="8"/>
        <v>68.400000000000006</v>
      </c>
    </row>
    <row r="385" spans="1:9">
      <c r="A385" s="1431"/>
      <c r="B385" s="511">
        <v>841551</v>
      </c>
      <c r="C385" s="511">
        <v>841300</v>
      </c>
      <c r="D385" s="229" t="s">
        <v>1372</v>
      </c>
      <c r="E385" s="528"/>
      <c r="F385" s="528">
        <v>10000</v>
      </c>
      <c r="G385" s="631">
        <v>40</v>
      </c>
      <c r="H385" s="619" t="s">
        <v>5433</v>
      </c>
      <c r="I385" s="938">
        <f t="shared" si="8"/>
        <v>78</v>
      </c>
    </row>
    <row r="386" spans="1:9">
      <c r="A386" s="1431"/>
      <c r="B386" s="511">
        <v>841552</v>
      </c>
      <c r="C386" s="511">
        <v>841301</v>
      </c>
      <c r="D386" s="230" t="s">
        <v>1372</v>
      </c>
      <c r="E386" s="528"/>
      <c r="F386" s="528">
        <v>10000</v>
      </c>
      <c r="G386" s="631">
        <v>40</v>
      </c>
      <c r="H386" s="619" t="s">
        <v>5433</v>
      </c>
      <c r="I386" s="938">
        <f t="shared" si="8"/>
        <v>78</v>
      </c>
    </row>
    <row r="387" spans="1:9">
      <c r="A387" s="1432"/>
      <c r="B387" s="512">
        <v>841553</v>
      </c>
      <c r="C387" s="512">
        <v>841302</v>
      </c>
      <c r="D387" s="231" t="s">
        <v>1372</v>
      </c>
      <c r="E387" s="528"/>
      <c r="F387" s="528">
        <v>10000</v>
      </c>
      <c r="G387" s="631">
        <v>40</v>
      </c>
      <c r="H387" s="619" t="s">
        <v>5433</v>
      </c>
      <c r="I387" s="938">
        <f t="shared" si="8"/>
        <v>78</v>
      </c>
    </row>
    <row r="388" spans="1:9">
      <c r="A388" s="1430" t="s">
        <v>4002</v>
      </c>
      <c r="B388" s="510">
        <v>842034</v>
      </c>
      <c r="C388" s="510">
        <v>884930</v>
      </c>
      <c r="D388" s="228" t="s">
        <v>1372</v>
      </c>
      <c r="E388" s="528"/>
      <c r="F388" s="528">
        <v>23000</v>
      </c>
      <c r="G388" s="631">
        <v>22.45</v>
      </c>
      <c r="H388" s="619" t="s">
        <v>5433</v>
      </c>
      <c r="I388" s="938">
        <f t="shared" si="8"/>
        <v>56.94</v>
      </c>
    </row>
    <row r="389" spans="1:9">
      <c r="A389" s="1431"/>
      <c r="B389" s="511">
        <v>842035</v>
      </c>
      <c r="C389" s="511">
        <v>884931</v>
      </c>
      <c r="D389" s="229" t="s">
        <v>1372</v>
      </c>
      <c r="E389" s="528"/>
      <c r="F389" s="528">
        <v>17000</v>
      </c>
      <c r="G389" s="631">
        <v>31.3</v>
      </c>
      <c r="H389" s="619" t="s">
        <v>5433</v>
      </c>
      <c r="I389" s="938">
        <f t="shared" si="8"/>
        <v>67.56</v>
      </c>
    </row>
    <row r="390" spans="1:9">
      <c r="A390" s="1431"/>
      <c r="B390" s="511">
        <v>842036</v>
      </c>
      <c r="C390" s="511">
        <v>884932</v>
      </c>
      <c r="D390" s="230" t="s">
        <v>1372</v>
      </c>
      <c r="E390" s="528"/>
      <c r="F390" s="528">
        <v>17000</v>
      </c>
      <c r="G390" s="631">
        <v>31.3</v>
      </c>
      <c r="H390" s="619" t="s">
        <v>5433</v>
      </c>
      <c r="I390" s="938">
        <f t="shared" si="8"/>
        <v>67.56</v>
      </c>
    </row>
    <row r="391" spans="1:9">
      <c r="A391" s="1432"/>
      <c r="B391" s="512">
        <v>842037</v>
      </c>
      <c r="C391" s="512">
        <v>884933</v>
      </c>
      <c r="D391" s="231" t="s">
        <v>1372</v>
      </c>
      <c r="E391" s="528"/>
      <c r="F391" s="528">
        <v>17000</v>
      </c>
      <c r="G391" s="631">
        <v>31.3</v>
      </c>
      <c r="H391" s="619" t="s">
        <v>5433</v>
      </c>
      <c r="I391" s="938">
        <f t="shared" si="8"/>
        <v>67.56</v>
      </c>
    </row>
    <row r="392" spans="1:9">
      <c r="A392" s="1430" t="s">
        <v>4003</v>
      </c>
      <c r="B392" s="510">
        <v>842047</v>
      </c>
      <c r="C392" s="510" t="s">
        <v>4004</v>
      </c>
      <c r="D392" s="228" t="s">
        <v>1372</v>
      </c>
      <c r="E392" s="528"/>
      <c r="F392" s="528">
        <v>22500</v>
      </c>
      <c r="G392" s="631">
        <v>36</v>
      </c>
      <c r="H392" s="619" t="s">
        <v>5433</v>
      </c>
      <c r="I392" s="938">
        <f t="shared" si="8"/>
        <v>73.199999999999989</v>
      </c>
    </row>
    <row r="393" spans="1:9">
      <c r="A393" s="1431"/>
      <c r="B393" s="511">
        <v>842046</v>
      </c>
      <c r="C393" s="511" t="s">
        <v>4005</v>
      </c>
      <c r="D393" s="229" t="s">
        <v>1372</v>
      </c>
      <c r="E393" s="528"/>
      <c r="F393" s="528">
        <v>15000</v>
      </c>
      <c r="G393" s="631">
        <v>44</v>
      </c>
      <c r="H393" s="619" t="s">
        <v>5433</v>
      </c>
      <c r="I393" s="938">
        <f t="shared" si="8"/>
        <v>82.8</v>
      </c>
    </row>
    <row r="394" spans="1:9">
      <c r="A394" s="1431"/>
      <c r="B394" s="511">
        <v>842045</v>
      </c>
      <c r="C394" s="511" t="s">
        <v>4006</v>
      </c>
      <c r="D394" s="230" t="s">
        <v>1372</v>
      </c>
      <c r="E394" s="528"/>
      <c r="F394" s="528">
        <v>15000</v>
      </c>
      <c r="G394" s="631">
        <v>44</v>
      </c>
      <c r="H394" s="619" t="s">
        <v>5433</v>
      </c>
      <c r="I394" s="938">
        <f t="shared" si="8"/>
        <v>82.8</v>
      </c>
    </row>
    <row r="395" spans="1:9">
      <c r="A395" s="1432"/>
      <c r="B395" s="512">
        <v>842044</v>
      </c>
      <c r="C395" s="512" t="s">
        <v>4007</v>
      </c>
      <c r="D395" s="231" t="s">
        <v>1372</v>
      </c>
      <c r="E395" s="528"/>
      <c r="F395" s="528">
        <v>15000</v>
      </c>
      <c r="G395" s="631">
        <v>44</v>
      </c>
      <c r="H395" s="619" t="s">
        <v>5433</v>
      </c>
      <c r="I395" s="938">
        <f t="shared" si="8"/>
        <v>82.8</v>
      </c>
    </row>
    <row r="396" spans="1:9">
      <c r="A396" s="1430" t="s">
        <v>4008</v>
      </c>
      <c r="B396" s="510">
        <v>842016</v>
      </c>
      <c r="C396" s="510" t="s">
        <v>4009</v>
      </c>
      <c r="D396" s="228" t="s">
        <v>1372</v>
      </c>
      <c r="E396" s="528"/>
      <c r="F396" s="528">
        <v>28000</v>
      </c>
      <c r="G396" s="631">
        <v>58</v>
      </c>
      <c r="H396" s="619" t="s">
        <v>5433</v>
      </c>
      <c r="I396" s="938">
        <f t="shared" si="8"/>
        <v>99.6</v>
      </c>
    </row>
    <row r="397" spans="1:9">
      <c r="A397" s="1431"/>
      <c r="B397" s="511">
        <v>842019</v>
      </c>
      <c r="C397" s="511" t="s">
        <v>4010</v>
      </c>
      <c r="D397" s="229" t="s">
        <v>1372</v>
      </c>
      <c r="E397" s="528"/>
      <c r="F397" s="528">
        <v>18000</v>
      </c>
      <c r="G397" s="631">
        <v>58</v>
      </c>
      <c r="H397" s="619" t="s">
        <v>5433</v>
      </c>
      <c r="I397" s="938">
        <f t="shared" si="8"/>
        <v>99.6</v>
      </c>
    </row>
    <row r="398" spans="1:9">
      <c r="A398" s="1431"/>
      <c r="B398" s="511">
        <v>842018</v>
      </c>
      <c r="C398" s="511" t="s">
        <v>4011</v>
      </c>
      <c r="D398" s="230" t="s">
        <v>1372</v>
      </c>
      <c r="E398" s="528"/>
      <c r="F398" s="528">
        <v>18000</v>
      </c>
      <c r="G398" s="631">
        <v>58</v>
      </c>
      <c r="H398" s="619" t="s">
        <v>5433</v>
      </c>
      <c r="I398" s="938">
        <f t="shared" si="8"/>
        <v>99.6</v>
      </c>
    </row>
    <row r="399" spans="1:9">
      <c r="A399" s="1432"/>
      <c r="B399" s="512">
        <v>842017</v>
      </c>
      <c r="C399" s="512" t="s">
        <v>4012</v>
      </c>
      <c r="D399" s="231" t="s">
        <v>1372</v>
      </c>
      <c r="E399" s="528"/>
      <c r="F399" s="528">
        <v>18000</v>
      </c>
      <c r="G399" s="631">
        <v>58</v>
      </c>
      <c r="H399" s="619" t="s">
        <v>5433</v>
      </c>
      <c r="I399" s="938">
        <f t="shared" si="8"/>
        <v>99.6</v>
      </c>
    </row>
    <row r="400" spans="1:9">
      <c r="A400" s="1430" t="s">
        <v>4013</v>
      </c>
      <c r="B400" s="510">
        <v>841817</v>
      </c>
      <c r="C400" s="510"/>
      <c r="D400" s="228" t="s">
        <v>1372</v>
      </c>
      <c r="E400" s="528"/>
      <c r="F400" s="528">
        <v>29500</v>
      </c>
      <c r="G400" s="631">
        <v>41</v>
      </c>
      <c r="H400" s="619" t="s">
        <v>5433</v>
      </c>
      <c r="I400" s="938">
        <f t="shared" si="8"/>
        <v>79.199999999999989</v>
      </c>
    </row>
    <row r="401" spans="1:9">
      <c r="A401" s="1431"/>
      <c r="B401" s="511">
        <v>841820</v>
      </c>
      <c r="C401" s="511"/>
      <c r="D401" s="229" t="s">
        <v>1372</v>
      </c>
      <c r="E401" s="528"/>
      <c r="F401" s="528">
        <v>18000</v>
      </c>
      <c r="G401" s="631">
        <v>50</v>
      </c>
      <c r="H401" s="619" t="s">
        <v>5433</v>
      </c>
      <c r="I401" s="938">
        <f t="shared" si="8"/>
        <v>90</v>
      </c>
    </row>
    <row r="402" spans="1:9">
      <c r="A402" s="1431"/>
      <c r="B402" s="511">
        <v>841819</v>
      </c>
      <c r="C402" s="511"/>
      <c r="D402" s="230" t="s">
        <v>1372</v>
      </c>
      <c r="E402" s="528"/>
      <c r="F402" s="528">
        <v>18000</v>
      </c>
      <c r="G402" s="631">
        <v>50</v>
      </c>
      <c r="H402" s="619" t="s">
        <v>5433</v>
      </c>
      <c r="I402" s="938">
        <f t="shared" si="8"/>
        <v>90</v>
      </c>
    </row>
    <row r="403" spans="1:9">
      <c r="A403" s="1432"/>
      <c r="B403" s="512">
        <v>841818</v>
      </c>
      <c r="C403" s="512"/>
      <c r="D403" s="231" t="s">
        <v>1372</v>
      </c>
      <c r="E403" s="528"/>
      <c r="F403" s="528">
        <v>18000</v>
      </c>
      <c r="G403" s="631">
        <v>50</v>
      </c>
      <c r="H403" s="619" t="s">
        <v>5433</v>
      </c>
      <c r="I403" s="938">
        <f t="shared" si="8"/>
        <v>90</v>
      </c>
    </row>
    <row r="404" spans="1:9">
      <c r="A404" s="1430" t="s">
        <v>4014</v>
      </c>
      <c r="B404" s="510">
        <v>842048</v>
      </c>
      <c r="C404" s="510">
        <v>841160</v>
      </c>
      <c r="D404" s="228" t="s">
        <v>1372</v>
      </c>
      <c r="E404" s="528" t="s">
        <v>4015</v>
      </c>
      <c r="F404" s="528">
        <v>23000</v>
      </c>
      <c r="G404" s="631">
        <v>26</v>
      </c>
      <c r="H404" s="619" t="s">
        <v>5433</v>
      </c>
      <c r="I404" s="938">
        <f t="shared" si="8"/>
        <v>61.2</v>
      </c>
    </row>
    <row r="405" spans="1:9">
      <c r="A405" s="1431"/>
      <c r="B405" s="511">
        <v>841163</v>
      </c>
      <c r="C405" s="511">
        <v>841159</v>
      </c>
      <c r="D405" s="229" t="s">
        <v>1372</v>
      </c>
      <c r="E405" s="528"/>
      <c r="F405" s="528">
        <v>18000</v>
      </c>
      <c r="G405" s="631">
        <v>37.799999999999997</v>
      </c>
      <c r="H405" s="619" t="s">
        <v>5433</v>
      </c>
      <c r="I405" s="938">
        <f t="shared" si="8"/>
        <v>75.359999999999985</v>
      </c>
    </row>
    <row r="406" spans="1:9">
      <c r="A406" s="1431"/>
      <c r="B406" s="511">
        <v>841162</v>
      </c>
      <c r="C406" s="511">
        <v>841158</v>
      </c>
      <c r="D406" s="230" t="s">
        <v>1372</v>
      </c>
      <c r="E406" s="528"/>
      <c r="F406" s="528">
        <v>18000</v>
      </c>
      <c r="G406" s="631">
        <v>37.799999999999997</v>
      </c>
      <c r="H406" s="619" t="s">
        <v>5433</v>
      </c>
      <c r="I406" s="938">
        <f t="shared" si="8"/>
        <v>75.359999999999985</v>
      </c>
    </row>
    <row r="407" spans="1:9">
      <c r="A407" s="1432"/>
      <c r="B407" s="511">
        <v>841161</v>
      </c>
      <c r="C407" s="511">
        <v>841157</v>
      </c>
      <c r="D407" s="231" t="s">
        <v>1372</v>
      </c>
      <c r="E407" s="528"/>
      <c r="F407" s="528">
        <v>18000</v>
      </c>
      <c r="G407" s="631">
        <v>37.799999999999997</v>
      </c>
      <c r="H407" s="619" t="s">
        <v>5433</v>
      </c>
      <c r="I407" s="938">
        <f t="shared" si="8"/>
        <v>75.359999999999985</v>
      </c>
    </row>
    <row r="408" spans="1:9">
      <c r="A408" s="1433" t="s">
        <v>4016</v>
      </c>
      <c r="B408" s="519">
        <v>842034</v>
      </c>
      <c r="C408" s="510">
        <v>884930</v>
      </c>
      <c r="D408" s="352" t="s">
        <v>1372</v>
      </c>
      <c r="E408" s="528"/>
      <c r="F408" s="528">
        <v>25500</v>
      </c>
      <c r="G408" s="631">
        <v>44</v>
      </c>
      <c r="H408" s="619" t="s">
        <v>5433</v>
      </c>
      <c r="I408" s="938">
        <f t="shared" si="8"/>
        <v>82.8</v>
      </c>
    </row>
    <row r="409" spans="1:9">
      <c r="A409" s="1434"/>
      <c r="B409" s="520">
        <v>842037</v>
      </c>
      <c r="C409" s="511">
        <v>884933</v>
      </c>
      <c r="D409" s="447" t="s">
        <v>1372</v>
      </c>
      <c r="E409" s="528"/>
      <c r="F409" s="528">
        <v>18000</v>
      </c>
      <c r="G409" s="631">
        <v>66</v>
      </c>
      <c r="H409" s="619" t="s">
        <v>5433</v>
      </c>
      <c r="I409" s="938">
        <f t="shared" si="8"/>
        <v>109.2</v>
      </c>
    </row>
    <row r="410" spans="1:9">
      <c r="A410" s="1434"/>
      <c r="B410" s="520">
        <v>842036</v>
      </c>
      <c r="C410" s="511">
        <v>884932</v>
      </c>
      <c r="D410" s="448" t="s">
        <v>1372</v>
      </c>
      <c r="E410" s="528"/>
      <c r="F410" s="528">
        <v>18000</v>
      </c>
      <c r="G410" s="631">
        <v>66</v>
      </c>
      <c r="H410" s="619" t="s">
        <v>5433</v>
      </c>
      <c r="I410" s="938">
        <f t="shared" si="8"/>
        <v>109.2</v>
      </c>
    </row>
    <row r="411" spans="1:9">
      <c r="A411" s="1435"/>
      <c r="B411" s="521">
        <v>842035</v>
      </c>
      <c r="C411" s="512">
        <v>884931</v>
      </c>
      <c r="D411" s="449" t="s">
        <v>1372</v>
      </c>
      <c r="E411" s="528"/>
      <c r="F411" s="528">
        <v>18000</v>
      </c>
      <c r="G411" s="631">
        <v>66</v>
      </c>
      <c r="H411" s="619" t="s">
        <v>5433</v>
      </c>
      <c r="I411" s="938">
        <f t="shared" si="8"/>
        <v>109.2</v>
      </c>
    </row>
    <row r="412" spans="1:9">
      <c r="A412" s="1430" t="s">
        <v>4017</v>
      </c>
      <c r="B412" s="510">
        <v>841683</v>
      </c>
      <c r="C412" s="510"/>
      <c r="D412" s="228" t="s">
        <v>1372</v>
      </c>
      <c r="E412" s="528"/>
      <c r="F412" s="528">
        <v>31000</v>
      </c>
      <c r="G412" s="631">
        <v>40</v>
      </c>
      <c r="H412" s="619" t="s">
        <v>5433</v>
      </c>
      <c r="I412" s="938">
        <f t="shared" si="8"/>
        <v>78</v>
      </c>
    </row>
    <row r="413" spans="1:9">
      <c r="A413" s="1431"/>
      <c r="B413" s="511">
        <v>841686</v>
      </c>
      <c r="C413" s="511"/>
      <c r="D413" s="229" t="s">
        <v>1372</v>
      </c>
      <c r="E413" s="528"/>
      <c r="F413" s="528">
        <v>22500</v>
      </c>
      <c r="G413" s="631">
        <v>66</v>
      </c>
      <c r="H413" s="619" t="s">
        <v>5433</v>
      </c>
      <c r="I413" s="938">
        <f t="shared" si="8"/>
        <v>109.2</v>
      </c>
    </row>
    <row r="414" spans="1:9">
      <c r="A414" s="1431"/>
      <c r="B414" s="511">
        <v>841685</v>
      </c>
      <c r="C414" s="511"/>
      <c r="D414" s="230" t="s">
        <v>1372</v>
      </c>
      <c r="E414" s="528"/>
      <c r="F414" s="528">
        <v>22500</v>
      </c>
      <c r="G414" s="631">
        <v>66</v>
      </c>
      <c r="H414" s="619" t="s">
        <v>5433</v>
      </c>
      <c r="I414" s="938">
        <f t="shared" si="8"/>
        <v>109.2</v>
      </c>
    </row>
    <row r="415" spans="1:9">
      <c r="A415" s="1432"/>
      <c r="B415" s="512">
        <v>841684</v>
      </c>
      <c r="C415" s="512"/>
      <c r="D415" s="231" t="s">
        <v>1372</v>
      </c>
      <c r="E415" s="528"/>
      <c r="F415" s="528">
        <v>22500</v>
      </c>
      <c r="G415" s="631">
        <v>66</v>
      </c>
      <c r="H415" s="619" t="s">
        <v>5433</v>
      </c>
      <c r="I415" s="938">
        <f t="shared" si="8"/>
        <v>109.2</v>
      </c>
    </row>
    <row r="416" spans="1:9">
      <c r="A416" s="1430" t="s">
        <v>4018</v>
      </c>
      <c r="B416" s="510">
        <v>841853</v>
      </c>
      <c r="C416" s="510"/>
      <c r="D416" s="228" t="s">
        <v>1372</v>
      </c>
      <c r="E416" s="528">
        <v>544</v>
      </c>
      <c r="F416" s="528">
        <v>33000</v>
      </c>
      <c r="G416" s="631">
        <v>50</v>
      </c>
      <c r="H416" s="619" t="s">
        <v>5433</v>
      </c>
      <c r="I416" s="938">
        <f t="shared" si="8"/>
        <v>90</v>
      </c>
    </row>
    <row r="417" spans="1:9">
      <c r="A417" s="1431"/>
      <c r="B417" s="511">
        <v>841856</v>
      </c>
      <c r="C417" s="511"/>
      <c r="D417" s="229" t="s">
        <v>1372</v>
      </c>
      <c r="E417" s="528">
        <v>400</v>
      </c>
      <c r="F417" s="528">
        <v>22500</v>
      </c>
      <c r="G417" s="631">
        <v>69</v>
      </c>
      <c r="H417" s="619" t="s">
        <v>5433</v>
      </c>
      <c r="I417" s="938">
        <f t="shared" si="8"/>
        <v>112.8</v>
      </c>
    </row>
    <row r="418" spans="1:9">
      <c r="A418" s="1431"/>
      <c r="B418" s="511">
        <v>841855</v>
      </c>
      <c r="C418" s="511"/>
      <c r="D418" s="230" t="s">
        <v>1372</v>
      </c>
      <c r="E418" s="528">
        <v>400</v>
      </c>
      <c r="F418" s="528">
        <v>22500</v>
      </c>
      <c r="G418" s="631">
        <v>69</v>
      </c>
      <c r="H418" s="619" t="s">
        <v>5433</v>
      </c>
      <c r="I418" s="938">
        <f t="shared" si="8"/>
        <v>112.8</v>
      </c>
    </row>
    <row r="419" spans="1:9">
      <c r="A419" s="1432"/>
      <c r="B419" s="512">
        <v>841854</v>
      </c>
      <c r="C419" s="512"/>
      <c r="D419" s="231" t="s">
        <v>1372</v>
      </c>
      <c r="E419" s="528">
        <v>400</v>
      </c>
      <c r="F419" s="528">
        <v>22500</v>
      </c>
      <c r="G419" s="631">
        <v>69</v>
      </c>
      <c r="H419" s="619" t="s">
        <v>5433</v>
      </c>
      <c r="I419" s="938">
        <f t="shared" si="8"/>
        <v>112.8</v>
      </c>
    </row>
    <row r="420" spans="1:9">
      <c r="A420" s="1430" t="s">
        <v>4019</v>
      </c>
      <c r="B420" s="510">
        <v>841396</v>
      </c>
      <c r="C420" s="510">
        <v>841100</v>
      </c>
      <c r="D420" s="228" t="s">
        <v>1372</v>
      </c>
      <c r="E420" s="528"/>
      <c r="F420" s="528">
        <v>24000</v>
      </c>
      <c r="G420" s="631">
        <v>36</v>
      </c>
      <c r="H420" s="619" t="s">
        <v>5433</v>
      </c>
      <c r="I420" s="938">
        <f t="shared" si="8"/>
        <v>73.199999999999989</v>
      </c>
    </row>
    <row r="421" spans="1:9">
      <c r="A421" s="1431"/>
      <c r="B421" s="511">
        <v>841399</v>
      </c>
      <c r="C421" s="511">
        <v>841103</v>
      </c>
      <c r="D421" s="229" t="s">
        <v>1372</v>
      </c>
      <c r="E421" s="528"/>
      <c r="F421" s="528">
        <v>21000</v>
      </c>
      <c r="G421" s="631">
        <v>58</v>
      </c>
      <c r="H421" s="619" t="s">
        <v>5433</v>
      </c>
      <c r="I421" s="938">
        <f t="shared" si="8"/>
        <v>99.6</v>
      </c>
    </row>
    <row r="422" spans="1:9">
      <c r="A422" s="1431"/>
      <c r="B422" s="511">
        <v>841398</v>
      </c>
      <c r="C422" s="511">
        <v>841102</v>
      </c>
      <c r="D422" s="230" t="s">
        <v>1372</v>
      </c>
      <c r="E422" s="528"/>
      <c r="F422" s="528">
        <v>21000</v>
      </c>
      <c r="G422" s="631">
        <v>58</v>
      </c>
      <c r="H422" s="619" t="s">
        <v>5433</v>
      </c>
      <c r="I422" s="938">
        <f t="shared" si="8"/>
        <v>99.6</v>
      </c>
    </row>
    <row r="423" spans="1:9">
      <c r="A423" s="1432"/>
      <c r="B423" s="512">
        <v>841397</v>
      </c>
      <c r="C423" s="512">
        <v>841101</v>
      </c>
      <c r="D423" s="231" t="s">
        <v>1372</v>
      </c>
      <c r="E423" s="528"/>
      <c r="F423" s="528">
        <v>21000</v>
      </c>
      <c r="G423" s="631">
        <v>58</v>
      </c>
      <c r="H423" s="619" t="s">
        <v>5433</v>
      </c>
      <c r="I423" s="938">
        <f t="shared" si="8"/>
        <v>99.6</v>
      </c>
    </row>
    <row r="424" spans="1:9">
      <c r="A424" s="522" t="s">
        <v>4654</v>
      </c>
      <c r="B424" s="512"/>
      <c r="C424" s="512"/>
      <c r="D424" s="231"/>
      <c r="E424" s="528"/>
      <c r="F424" s="528"/>
      <c r="G424" s="631" t="s">
        <v>4655</v>
      </c>
      <c r="H424" s="619" t="s">
        <v>5433</v>
      </c>
      <c r="I424" s="939" t="s">
        <v>6311</v>
      </c>
    </row>
    <row r="425" spans="1:9">
      <c r="A425" s="522" t="s">
        <v>4020</v>
      </c>
      <c r="B425" s="126">
        <v>406572</v>
      </c>
      <c r="C425" s="126"/>
      <c r="D425" s="228" t="s">
        <v>1372</v>
      </c>
      <c r="E425" s="528"/>
      <c r="F425" s="528">
        <v>4000</v>
      </c>
      <c r="G425" s="631" t="s">
        <v>4653</v>
      </c>
      <c r="H425" s="619" t="s">
        <v>5433</v>
      </c>
      <c r="I425" s="939" t="s">
        <v>6312</v>
      </c>
    </row>
    <row r="426" spans="1:9">
      <c r="A426" s="509" t="s">
        <v>4021</v>
      </c>
      <c r="B426" s="126">
        <v>406837</v>
      </c>
      <c r="C426" s="126"/>
      <c r="D426" s="228" t="s">
        <v>1372</v>
      </c>
      <c r="E426" s="528"/>
      <c r="F426" s="528">
        <v>2600</v>
      </c>
      <c r="G426" s="631" t="s">
        <v>4652</v>
      </c>
      <c r="H426" s="619" t="s">
        <v>5433</v>
      </c>
      <c r="I426" s="939" t="s">
        <v>6313</v>
      </c>
    </row>
    <row r="427" spans="1:9">
      <c r="A427" s="522" t="s">
        <v>4022</v>
      </c>
      <c r="B427" s="126">
        <v>402887</v>
      </c>
      <c r="C427" s="126">
        <v>407162</v>
      </c>
      <c r="D427" s="228" t="s">
        <v>1372</v>
      </c>
      <c r="E427" s="528"/>
      <c r="F427" s="528">
        <v>8000</v>
      </c>
      <c r="G427" s="631">
        <v>30</v>
      </c>
      <c r="H427" s="619" t="s">
        <v>5433</v>
      </c>
      <c r="I427" s="938">
        <f>SUM(G427*1.2)+30</f>
        <v>66</v>
      </c>
    </row>
    <row r="428" spans="1:9">
      <c r="A428" s="522" t="s">
        <v>4023</v>
      </c>
      <c r="B428" s="126">
        <v>406218</v>
      </c>
      <c r="C428" s="126"/>
      <c r="D428" s="228" t="s">
        <v>1372</v>
      </c>
      <c r="E428" s="528"/>
      <c r="F428" s="528">
        <v>5000</v>
      </c>
      <c r="G428" s="631">
        <v>32</v>
      </c>
      <c r="H428" s="619" t="s">
        <v>5433</v>
      </c>
      <c r="I428" s="938">
        <f t="shared" ref="I428:I476" si="9">SUM(G428*1.2)+30</f>
        <v>68.400000000000006</v>
      </c>
    </row>
    <row r="429" spans="1:9">
      <c r="A429" s="522" t="s">
        <v>4024</v>
      </c>
      <c r="B429" s="126">
        <v>406522</v>
      </c>
      <c r="C429" s="126"/>
      <c r="D429" s="228" t="s">
        <v>1372</v>
      </c>
      <c r="E429" s="528"/>
      <c r="F429" s="528">
        <v>5000</v>
      </c>
      <c r="G429" s="631">
        <v>39</v>
      </c>
      <c r="H429" s="619" t="s">
        <v>5433</v>
      </c>
      <c r="I429" s="938">
        <f t="shared" si="9"/>
        <v>76.8</v>
      </c>
    </row>
    <row r="430" spans="1:9">
      <c r="A430" s="522" t="s">
        <v>4025</v>
      </c>
      <c r="B430" s="126">
        <v>406990</v>
      </c>
      <c r="C430" s="126"/>
      <c r="D430" s="228" t="s">
        <v>1372</v>
      </c>
      <c r="E430" s="528"/>
      <c r="F430" s="528">
        <v>6400</v>
      </c>
      <c r="G430" s="631">
        <v>39.9</v>
      </c>
      <c r="H430" s="619" t="s">
        <v>5433</v>
      </c>
      <c r="I430" s="938">
        <f t="shared" si="9"/>
        <v>77.88</v>
      </c>
    </row>
    <row r="431" spans="1:9">
      <c r="A431" s="509" t="s">
        <v>4026</v>
      </c>
      <c r="B431" s="126">
        <v>407649</v>
      </c>
      <c r="C431" s="126" t="s">
        <v>4027</v>
      </c>
      <c r="D431" s="228" t="s">
        <v>1372</v>
      </c>
      <c r="E431" s="528"/>
      <c r="F431" s="528">
        <v>15000</v>
      </c>
      <c r="G431" s="631">
        <v>95</v>
      </c>
      <c r="H431" s="619" t="s">
        <v>5433</v>
      </c>
      <c r="I431" s="938">
        <f t="shared" si="9"/>
        <v>144</v>
      </c>
    </row>
    <row r="432" spans="1:9">
      <c r="A432" s="1421" t="s">
        <v>4028</v>
      </c>
      <c r="B432" s="510">
        <v>407642</v>
      </c>
      <c r="C432" s="510" t="s">
        <v>4029</v>
      </c>
      <c r="D432" s="228" t="s">
        <v>1372</v>
      </c>
      <c r="E432" s="528"/>
      <c r="F432" s="528">
        <v>2000</v>
      </c>
      <c r="G432" s="631">
        <v>27</v>
      </c>
      <c r="H432" s="619" t="s">
        <v>5433</v>
      </c>
      <c r="I432" s="938">
        <f t="shared" si="9"/>
        <v>62.4</v>
      </c>
    </row>
    <row r="433" spans="1:9">
      <c r="A433" s="1422"/>
      <c r="B433" s="511">
        <v>407645</v>
      </c>
      <c r="C433" s="511" t="s">
        <v>4030</v>
      </c>
      <c r="D433" s="229" t="s">
        <v>1372</v>
      </c>
      <c r="E433" s="528"/>
      <c r="F433" s="528">
        <v>2000</v>
      </c>
      <c r="G433" s="631">
        <v>28</v>
      </c>
      <c r="H433" s="619" t="s">
        <v>5433</v>
      </c>
      <c r="I433" s="938">
        <f t="shared" si="9"/>
        <v>63.6</v>
      </c>
    </row>
    <row r="434" spans="1:9">
      <c r="A434" s="1422"/>
      <c r="B434" s="511">
        <v>407644</v>
      </c>
      <c r="C434" s="511" t="s">
        <v>4031</v>
      </c>
      <c r="D434" s="230" t="s">
        <v>1372</v>
      </c>
      <c r="E434" s="528"/>
      <c r="F434" s="528">
        <v>2000</v>
      </c>
      <c r="G434" s="631">
        <v>28</v>
      </c>
      <c r="H434" s="619" t="s">
        <v>5433</v>
      </c>
      <c r="I434" s="938">
        <f t="shared" si="9"/>
        <v>63.6</v>
      </c>
    </row>
    <row r="435" spans="1:9">
      <c r="A435" s="1423"/>
      <c r="B435" s="512">
        <v>407643</v>
      </c>
      <c r="C435" s="512" t="s">
        <v>4032</v>
      </c>
      <c r="D435" s="231" t="s">
        <v>1372</v>
      </c>
      <c r="E435" s="528"/>
      <c r="F435" s="528">
        <v>2000</v>
      </c>
      <c r="G435" s="631">
        <v>28</v>
      </c>
      <c r="H435" s="619" t="s">
        <v>5433</v>
      </c>
      <c r="I435" s="938">
        <f t="shared" si="9"/>
        <v>63.6</v>
      </c>
    </row>
    <row r="436" spans="1:9">
      <c r="A436" s="1421" t="s">
        <v>4033</v>
      </c>
      <c r="B436" s="510">
        <v>406479</v>
      </c>
      <c r="C436" s="510"/>
      <c r="D436" s="228" t="s">
        <v>1372</v>
      </c>
      <c r="E436" s="528"/>
      <c r="F436" s="528">
        <v>6500</v>
      </c>
      <c r="G436" s="631">
        <v>40</v>
      </c>
      <c r="H436" s="619" t="s">
        <v>5433</v>
      </c>
      <c r="I436" s="938">
        <f t="shared" si="9"/>
        <v>78</v>
      </c>
    </row>
    <row r="437" spans="1:9">
      <c r="A437" s="1422"/>
      <c r="B437" s="511">
        <v>406480</v>
      </c>
      <c r="C437" s="511"/>
      <c r="D437" s="229" t="s">
        <v>1372</v>
      </c>
      <c r="E437" s="528"/>
      <c r="F437" s="528">
        <v>6000</v>
      </c>
      <c r="G437" s="631">
        <v>39</v>
      </c>
      <c r="H437" s="619" t="s">
        <v>5433</v>
      </c>
      <c r="I437" s="938">
        <f t="shared" si="9"/>
        <v>76.8</v>
      </c>
    </row>
    <row r="438" spans="1:9">
      <c r="A438" s="1422"/>
      <c r="B438" s="511">
        <v>406481</v>
      </c>
      <c r="C438" s="511"/>
      <c r="D438" s="230" t="s">
        <v>1372</v>
      </c>
      <c r="E438" s="528"/>
      <c r="F438" s="528">
        <v>6000</v>
      </c>
      <c r="G438" s="631">
        <v>39</v>
      </c>
      <c r="H438" s="619" t="s">
        <v>5433</v>
      </c>
      <c r="I438" s="938">
        <f t="shared" si="9"/>
        <v>76.8</v>
      </c>
    </row>
    <row r="439" spans="1:9">
      <c r="A439" s="1423"/>
      <c r="B439" s="512">
        <v>406482</v>
      </c>
      <c r="C439" s="512"/>
      <c r="D439" s="231" t="s">
        <v>1372</v>
      </c>
      <c r="E439" s="528"/>
      <c r="F439" s="528">
        <v>6000</v>
      </c>
      <c r="G439" s="631">
        <v>39</v>
      </c>
      <c r="H439" s="619" t="s">
        <v>5433</v>
      </c>
      <c r="I439" s="938">
        <f t="shared" si="9"/>
        <v>76.8</v>
      </c>
    </row>
    <row r="440" spans="1:9">
      <c r="A440" s="1421" t="s">
        <v>4034</v>
      </c>
      <c r="B440" s="510">
        <v>407543</v>
      </c>
      <c r="C440" s="510"/>
      <c r="D440" s="228" t="s">
        <v>1372</v>
      </c>
      <c r="E440" s="528"/>
      <c r="F440" s="528">
        <v>2000</v>
      </c>
      <c r="G440" s="631">
        <v>29.9</v>
      </c>
      <c r="H440" s="619" t="s">
        <v>5433</v>
      </c>
      <c r="I440" s="938">
        <f t="shared" si="9"/>
        <v>65.88</v>
      </c>
    </row>
    <row r="441" spans="1:9">
      <c r="A441" s="1422"/>
      <c r="B441" s="511">
        <v>407544</v>
      </c>
      <c r="C441" s="511"/>
      <c r="D441" s="229" t="s">
        <v>1372</v>
      </c>
      <c r="E441" s="528"/>
      <c r="F441" s="528">
        <v>1600</v>
      </c>
      <c r="G441" s="631">
        <v>31.5</v>
      </c>
      <c r="H441" s="619" t="s">
        <v>5433</v>
      </c>
      <c r="I441" s="938">
        <f t="shared" si="9"/>
        <v>67.8</v>
      </c>
    </row>
    <row r="442" spans="1:9">
      <c r="A442" s="1422"/>
      <c r="B442" s="511">
        <v>407545</v>
      </c>
      <c r="C442" s="511"/>
      <c r="D442" s="230" t="s">
        <v>1372</v>
      </c>
      <c r="E442" s="528"/>
      <c r="F442" s="528">
        <v>1600</v>
      </c>
      <c r="G442" s="631">
        <v>31.5</v>
      </c>
      <c r="H442" s="619" t="s">
        <v>5433</v>
      </c>
      <c r="I442" s="938">
        <f t="shared" si="9"/>
        <v>67.8</v>
      </c>
    </row>
    <row r="443" spans="1:9">
      <c r="A443" s="1423"/>
      <c r="B443" s="512">
        <v>407546</v>
      </c>
      <c r="C443" s="512"/>
      <c r="D443" s="231" t="s">
        <v>1372</v>
      </c>
      <c r="E443" s="528"/>
      <c r="F443" s="528">
        <v>1600</v>
      </c>
      <c r="G443" s="631">
        <v>31.5</v>
      </c>
      <c r="H443" s="619" t="s">
        <v>5433</v>
      </c>
      <c r="I443" s="938">
        <f t="shared" si="9"/>
        <v>67.8</v>
      </c>
    </row>
    <row r="444" spans="1:9">
      <c r="A444" s="1421" t="s">
        <v>4035</v>
      </c>
      <c r="B444" s="510">
        <v>407716</v>
      </c>
      <c r="C444" s="510"/>
      <c r="D444" s="228" t="s">
        <v>1372</v>
      </c>
      <c r="E444" s="528"/>
      <c r="F444" s="528">
        <v>4500</v>
      </c>
      <c r="G444" s="631">
        <v>39</v>
      </c>
      <c r="H444" s="619" t="s">
        <v>5433</v>
      </c>
      <c r="I444" s="938">
        <f t="shared" si="9"/>
        <v>76.8</v>
      </c>
    </row>
    <row r="445" spans="1:9">
      <c r="A445" s="1422"/>
      <c r="B445" s="511">
        <v>407717</v>
      </c>
      <c r="C445" s="511"/>
      <c r="D445" s="229" t="s">
        <v>1372</v>
      </c>
      <c r="E445" s="528"/>
      <c r="F445" s="528">
        <v>4000</v>
      </c>
      <c r="G445" s="631">
        <v>39</v>
      </c>
      <c r="H445" s="619" t="s">
        <v>5433</v>
      </c>
      <c r="I445" s="938">
        <f t="shared" si="9"/>
        <v>76.8</v>
      </c>
    </row>
    <row r="446" spans="1:9">
      <c r="A446" s="1422"/>
      <c r="B446" s="511">
        <v>407718</v>
      </c>
      <c r="C446" s="511"/>
      <c r="D446" s="230" t="s">
        <v>1372</v>
      </c>
      <c r="E446" s="528"/>
      <c r="F446" s="528">
        <v>4000</v>
      </c>
      <c r="G446" s="631">
        <v>39</v>
      </c>
      <c r="H446" s="619" t="s">
        <v>5433</v>
      </c>
      <c r="I446" s="938">
        <f t="shared" si="9"/>
        <v>76.8</v>
      </c>
    </row>
    <row r="447" spans="1:9">
      <c r="A447" s="1423"/>
      <c r="B447" s="512">
        <v>407719</v>
      </c>
      <c r="C447" s="512"/>
      <c r="D447" s="231" t="s">
        <v>1372</v>
      </c>
      <c r="E447" s="528"/>
      <c r="F447" s="528">
        <v>4000</v>
      </c>
      <c r="G447" s="631">
        <v>39</v>
      </c>
      <c r="H447" s="619" t="s">
        <v>5433</v>
      </c>
      <c r="I447" s="938">
        <f t="shared" si="9"/>
        <v>76.8</v>
      </c>
    </row>
    <row r="448" spans="1:9">
      <c r="A448" s="1421" t="s">
        <v>4985</v>
      </c>
      <c r="B448" s="511">
        <v>407899</v>
      </c>
      <c r="C448" s="511"/>
      <c r="D448" s="228" t="s">
        <v>1372</v>
      </c>
      <c r="E448" s="528"/>
      <c r="F448" s="528"/>
      <c r="G448" s="631">
        <v>35</v>
      </c>
      <c r="H448" s="619" t="s">
        <v>5433</v>
      </c>
      <c r="I448" s="938">
        <f t="shared" si="9"/>
        <v>72</v>
      </c>
    </row>
    <row r="449" spans="1:9">
      <c r="A449" s="1422"/>
      <c r="B449" s="511">
        <v>407900</v>
      </c>
      <c r="C449" s="511"/>
      <c r="D449" s="229" t="s">
        <v>1372</v>
      </c>
      <c r="E449" s="528"/>
      <c r="F449" s="528"/>
      <c r="G449" s="631">
        <v>40</v>
      </c>
      <c r="H449" s="619" t="s">
        <v>5433</v>
      </c>
      <c r="I449" s="938">
        <f t="shared" si="9"/>
        <v>78</v>
      </c>
    </row>
    <row r="450" spans="1:9">
      <c r="A450" s="1422"/>
      <c r="B450" s="511">
        <v>407901</v>
      </c>
      <c r="C450" s="511"/>
      <c r="D450" s="230" t="s">
        <v>1372</v>
      </c>
      <c r="E450" s="528"/>
      <c r="F450" s="528"/>
      <c r="G450" s="631">
        <v>40</v>
      </c>
      <c r="H450" s="619" t="s">
        <v>5433</v>
      </c>
      <c r="I450" s="938">
        <f t="shared" si="9"/>
        <v>78</v>
      </c>
    </row>
    <row r="451" spans="1:9">
      <c r="A451" s="1423"/>
      <c r="B451" s="511">
        <v>407902</v>
      </c>
      <c r="C451" s="511"/>
      <c r="D451" s="231" t="s">
        <v>1372</v>
      </c>
      <c r="E451" s="528"/>
      <c r="F451" s="528"/>
      <c r="G451" s="631">
        <v>40</v>
      </c>
      <c r="H451" s="619" t="s">
        <v>5433</v>
      </c>
      <c r="I451" s="938">
        <f t="shared" si="9"/>
        <v>78</v>
      </c>
    </row>
    <row r="452" spans="1:9">
      <c r="A452" s="1421" t="s">
        <v>4036</v>
      </c>
      <c r="B452" s="510">
        <v>820001</v>
      </c>
      <c r="C452" s="510" t="s">
        <v>4037</v>
      </c>
      <c r="D452" s="228" t="s">
        <v>1372</v>
      </c>
      <c r="E452" s="528"/>
      <c r="F452" s="528">
        <v>20000</v>
      </c>
      <c r="G452" s="631">
        <v>33</v>
      </c>
      <c r="H452" s="619" t="s">
        <v>5433</v>
      </c>
      <c r="I452" s="938">
        <f t="shared" si="9"/>
        <v>69.599999999999994</v>
      </c>
    </row>
    <row r="453" spans="1:9">
      <c r="A453" s="1422"/>
      <c r="B453" s="511">
        <v>820025</v>
      </c>
      <c r="C453" s="511" t="s">
        <v>4038</v>
      </c>
      <c r="D453" s="229" t="s">
        <v>1372</v>
      </c>
      <c r="E453" s="528"/>
      <c r="F453" s="528">
        <v>15000</v>
      </c>
      <c r="G453" s="631">
        <v>76</v>
      </c>
      <c r="H453" s="619" t="s">
        <v>5433</v>
      </c>
      <c r="I453" s="938">
        <f t="shared" si="9"/>
        <v>121.2</v>
      </c>
    </row>
    <row r="454" spans="1:9">
      <c r="A454" s="1422"/>
      <c r="B454" s="511">
        <v>820017</v>
      </c>
      <c r="C454" s="511" t="s">
        <v>4039</v>
      </c>
      <c r="D454" s="230" t="s">
        <v>1372</v>
      </c>
      <c r="E454" s="528"/>
      <c r="F454" s="528">
        <v>15000</v>
      </c>
      <c r="G454" s="631">
        <v>76</v>
      </c>
      <c r="H454" s="619" t="s">
        <v>5433</v>
      </c>
      <c r="I454" s="938">
        <f t="shared" si="9"/>
        <v>121.2</v>
      </c>
    </row>
    <row r="455" spans="1:9">
      <c r="A455" s="1423"/>
      <c r="B455" s="512">
        <v>820004</v>
      </c>
      <c r="C455" s="512" t="s">
        <v>4040</v>
      </c>
      <c r="D455" s="231" t="s">
        <v>1372</v>
      </c>
      <c r="E455" s="528"/>
      <c r="F455" s="528">
        <v>15000</v>
      </c>
      <c r="G455" s="631">
        <v>76</v>
      </c>
      <c r="H455" s="619" t="s">
        <v>5433</v>
      </c>
      <c r="I455" s="938">
        <f t="shared" si="9"/>
        <v>121.2</v>
      </c>
    </row>
    <row r="456" spans="1:9">
      <c r="A456" s="1421" t="s">
        <v>4041</v>
      </c>
      <c r="B456" s="510">
        <v>820116</v>
      </c>
      <c r="C456" s="518">
        <v>821058</v>
      </c>
      <c r="D456" s="228" t="s">
        <v>1372</v>
      </c>
      <c r="E456" s="528"/>
      <c r="F456" s="528">
        <v>20000</v>
      </c>
      <c r="G456" s="631">
        <v>39.9</v>
      </c>
      <c r="H456" s="619" t="s">
        <v>5433</v>
      </c>
      <c r="I456" s="938">
        <f t="shared" si="9"/>
        <v>77.88</v>
      </c>
    </row>
    <row r="457" spans="1:9">
      <c r="A457" s="1422"/>
      <c r="B457" s="511">
        <v>820119</v>
      </c>
      <c r="C457" s="518">
        <v>821061</v>
      </c>
      <c r="D457" s="229" t="s">
        <v>1372</v>
      </c>
      <c r="E457" s="528"/>
      <c r="F457" s="528">
        <v>15000</v>
      </c>
      <c r="G457" s="631">
        <v>54</v>
      </c>
      <c r="H457" s="619" t="s">
        <v>5433</v>
      </c>
      <c r="I457" s="938">
        <f t="shared" si="9"/>
        <v>94.8</v>
      </c>
    </row>
    <row r="458" spans="1:9">
      <c r="A458" s="1422"/>
      <c r="B458" s="511">
        <v>820118</v>
      </c>
      <c r="C458" s="518">
        <v>821060</v>
      </c>
      <c r="D458" s="230" t="s">
        <v>1372</v>
      </c>
      <c r="E458" s="528"/>
      <c r="F458" s="528">
        <v>15000</v>
      </c>
      <c r="G458" s="631">
        <v>54</v>
      </c>
      <c r="H458" s="619" t="s">
        <v>5433</v>
      </c>
      <c r="I458" s="938">
        <f t="shared" si="9"/>
        <v>94.8</v>
      </c>
    </row>
    <row r="459" spans="1:9">
      <c r="A459" s="1423"/>
      <c r="B459" s="512">
        <v>820117</v>
      </c>
      <c r="C459" s="518">
        <v>821059</v>
      </c>
      <c r="D459" s="231" t="s">
        <v>1372</v>
      </c>
      <c r="E459" s="528"/>
      <c r="F459" s="528">
        <v>15000</v>
      </c>
      <c r="G459" s="631">
        <v>54</v>
      </c>
      <c r="H459" s="619" t="s">
        <v>5433</v>
      </c>
      <c r="I459" s="938">
        <f t="shared" si="9"/>
        <v>94.8</v>
      </c>
    </row>
    <row r="460" spans="1:9">
      <c r="A460" s="1417" t="s">
        <v>4042</v>
      </c>
      <c r="B460" s="510">
        <v>821121</v>
      </c>
      <c r="C460" s="510"/>
      <c r="D460" s="228" t="s">
        <v>1372</v>
      </c>
      <c r="E460" s="528"/>
      <c r="F460" s="528">
        <v>23500</v>
      </c>
      <c r="G460" s="889">
        <v>48</v>
      </c>
      <c r="H460" s="619" t="s">
        <v>5433</v>
      </c>
      <c r="I460" s="938">
        <f t="shared" si="9"/>
        <v>87.6</v>
      </c>
    </row>
    <row r="461" spans="1:9">
      <c r="A461" s="1418"/>
      <c r="B461" s="511">
        <v>821124</v>
      </c>
      <c r="C461" s="511"/>
      <c r="D461" s="229" t="s">
        <v>1372</v>
      </c>
      <c r="E461" s="528"/>
      <c r="F461" s="528">
        <v>27000</v>
      </c>
      <c r="G461" s="889">
        <v>48</v>
      </c>
      <c r="H461" s="619" t="s">
        <v>5433</v>
      </c>
      <c r="I461" s="938">
        <f t="shared" si="9"/>
        <v>87.6</v>
      </c>
    </row>
    <row r="462" spans="1:9">
      <c r="A462" s="1418"/>
      <c r="B462" s="511">
        <v>821123</v>
      </c>
      <c r="C462" s="511"/>
      <c r="D462" s="230" t="s">
        <v>1372</v>
      </c>
      <c r="E462" s="528"/>
      <c r="F462" s="528">
        <v>27000</v>
      </c>
      <c r="G462" s="889">
        <v>48</v>
      </c>
      <c r="H462" s="619" t="s">
        <v>5433</v>
      </c>
      <c r="I462" s="938">
        <f t="shared" si="9"/>
        <v>87.6</v>
      </c>
    </row>
    <row r="463" spans="1:9">
      <c r="A463" s="1419"/>
      <c r="B463" s="512">
        <v>821122</v>
      </c>
      <c r="C463" s="512"/>
      <c r="D463" s="231" t="s">
        <v>1372</v>
      </c>
      <c r="E463" s="528"/>
      <c r="F463" s="528">
        <v>27000</v>
      </c>
      <c r="G463" s="889">
        <v>48</v>
      </c>
      <c r="H463" s="619" t="s">
        <v>5433</v>
      </c>
      <c r="I463" s="938">
        <f t="shared" si="9"/>
        <v>87.6</v>
      </c>
    </row>
    <row r="464" spans="1:9">
      <c r="A464" s="509" t="s">
        <v>4043</v>
      </c>
      <c r="B464" s="126" t="s">
        <v>4044</v>
      </c>
      <c r="C464" s="126" t="s">
        <v>4045</v>
      </c>
      <c r="D464" s="523" t="s">
        <v>1372</v>
      </c>
      <c r="E464" s="528" t="s">
        <v>3929</v>
      </c>
      <c r="F464" s="528">
        <v>11000</v>
      </c>
      <c r="G464" s="889">
        <v>12.5</v>
      </c>
      <c r="H464" s="619" t="s">
        <v>5433</v>
      </c>
      <c r="I464" s="938">
        <f t="shared" si="9"/>
        <v>45</v>
      </c>
    </row>
    <row r="465" spans="1:9">
      <c r="A465" s="560" t="s">
        <v>4544</v>
      </c>
      <c r="B465" s="126">
        <v>407254</v>
      </c>
      <c r="C465" s="126"/>
      <c r="D465" s="228" t="s">
        <v>1372</v>
      </c>
      <c r="E465" s="528"/>
      <c r="F465" s="528">
        <v>2600</v>
      </c>
      <c r="G465" s="889">
        <v>17.5</v>
      </c>
      <c r="H465" s="619" t="s">
        <v>5433</v>
      </c>
      <c r="I465" s="938">
        <f t="shared" si="9"/>
        <v>51</v>
      </c>
    </row>
    <row r="466" spans="1:9">
      <c r="A466" s="1439" t="s">
        <v>4046</v>
      </c>
      <c r="B466" s="126">
        <v>431013</v>
      </c>
      <c r="C466" s="126"/>
      <c r="D466" s="228" t="s">
        <v>1372</v>
      </c>
      <c r="E466" s="528"/>
      <c r="F466" s="528">
        <v>2500</v>
      </c>
      <c r="G466" s="889">
        <v>12</v>
      </c>
      <c r="H466" s="619" t="s">
        <v>5433</v>
      </c>
      <c r="I466" s="938">
        <f t="shared" si="9"/>
        <v>44.4</v>
      </c>
    </row>
    <row r="467" spans="1:9">
      <c r="A467" s="1439"/>
      <c r="B467" s="126" t="s">
        <v>4047</v>
      </c>
      <c r="C467" s="126"/>
      <c r="D467" s="228" t="s">
        <v>1372</v>
      </c>
      <c r="E467" s="528"/>
      <c r="F467" s="528">
        <v>12000</v>
      </c>
      <c r="G467" s="889">
        <v>21</v>
      </c>
      <c r="H467" s="619" t="s">
        <v>5433</v>
      </c>
      <c r="I467" s="938">
        <f t="shared" si="9"/>
        <v>55.2</v>
      </c>
    </row>
    <row r="468" spans="1:9">
      <c r="A468" s="527" t="s">
        <v>4048</v>
      </c>
      <c r="B468" s="126"/>
      <c r="C468" s="126"/>
      <c r="D468" s="228" t="s">
        <v>1372</v>
      </c>
      <c r="E468" s="528"/>
      <c r="F468" s="528">
        <v>2000</v>
      </c>
      <c r="G468" s="889">
        <v>25</v>
      </c>
      <c r="H468" s="619" t="s">
        <v>5433</v>
      </c>
      <c r="I468" s="938">
        <f t="shared" si="9"/>
        <v>60</v>
      </c>
    </row>
    <row r="469" spans="1:9">
      <c r="A469" s="527" t="s">
        <v>4049</v>
      </c>
      <c r="B469" s="126"/>
      <c r="C469" s="126"/>
      <c r="D469" s="228" t="s">
        <v>1372</v>
      </c>
      <c r="E469" s="528"/>
      <c r="F469" s="528">
        <v>3500</v>
      </c>
      <c r="G469" s="889">
        <v>26</v>
      </c>
      <c r="H469" s="619" t="s">
        <v>5433</v>
      </c>
      <c r="I469" s="938">
        <f t="shared" si="9"/>
        <v>61.2</v>
      </c>
    </row>
    <row r="470" spans="1:9">
      <c r="A470" s="527" t="s">
        <v>4050</v>
      </c>
      <c r="B470" s="126"/>
      <c r="C470" s="126"/>
      <c r="D470" s="228" t="s">
        <v>1372</v>
      </c>
      <c r="E470" s="528"/>
      <c r="F470" s="528">
        <v>3500</v>
      </c>
      <c r="G470" s="889">
        <v>27</v>
      </c>
      <c r="H470" s="619" t="s">
        <v>5433</v>
      </c>
      <c r="I470" s="938">
        <f t="shared" si="9"/>
        <v>62.4</v>
      </c>
    </row>
    <row r="471" spans="1:9">
      <c r="A471" s="527" t="s">
        <v>4051</v>
      </c>
      <c r="B471" s="126">
        <v>406649</v>
      </c>
      <c r="C471" s="126"/>
      <c r="D471" s="228" t="s">
        <v>1372</v>
      </c>
      <c r="E471" s="528"/>
      <c r="F471" s="528">
        <v>20000</v>
      </c>
      <c r="G471" s="889">
        <v>90</v>
      </c>
      <c r="H471" s="619" t="s">
        <v>5433</v>
      </c>
      <c r="I471" s="938">
        <f t="shared" si="9"/>
        <v>138</v>
      </c>
    </row>
    <row r="472" spans="1:9">
      <c r="A472" s="527" t="s">
        <v>4052</v>
      </c>
      <c r="B472" s="126">
        <v>400760</v>
      </c>
      <c r="C472" s="126" t="s">
        <v>4053</v>
      </c>
      <c r="D472" s="228" t="s">
        <v>1372</v>
      </c>
      <c r="E472" s="528"/>
      <c r="F472" s="528">
        <v>20000</v>
      </c>
      <c r="G472" s="889">
        <v>65</v>
      </c>
      <c r="H472" s="619" t="s">
        <v>5433</v>
      </c>
      <c r="I472" s="938">
        <f t="shared" si="9"/>
        <v>108</v>
      </c>
    </row>
    <row r="473" spans="1:9">
      <c r="A473" s="527" t="s">
        <v>4054</v>
      </c>
      <c r="B473" s="126">
        <v>885053</v>
      </c>
      <c r="C473" s="126" t="s">
        <v>4055</v>
      </c>
      <c r="D473" s="228" t="s">
        <v>1372</v>
      </c>
      <c r="E473" s="528"/>
      <c r="F473" s="528">
        <v>8000</v>
      </c>
      <c r="G473" s="889">
        <v>10.5</v>
      </c>
      <c r="H473" s="619" t="s">
        <v>5433</v>
      </c>
      <c r="I473" s="938">
        <f t="shared" si="9"/>
        <v>42.6</v>
      </c>
    </row>
    <row r="474" spans="1:9">
      <c r="A474" s="527" t="s">
        <v>4056</v>
      </c>
      <c r="B474" s="126"/>
      <c r="C474" s="126" t="s">
        <v>4057</v>
      </c>
      <c r="D474" s="228" t="s">
        <v>1372</v>
      </c>
      <c r="E474" s="528"/>
      <c r="F474" s="528"/>
      <c r="G474" s="889">
        <v>6.9</v>
      </c>
      <c r="H474" s="619" t="s">
        <v>5433</v>
      </c>
      <c r="I474" s="938">
        <f t="shared" si="9"/>
        <v>38.28</v>
      </c>
    </row>
    <row r="475" spans="1:9">
      <c r="A475" s="527" t="s">
        <v>4058</v>
      </c>
      <c r="B475" s="126"/>
      <c r="C475" s="126">
        <v>841711</v>
      </c>
      <c r="D475" s="228" t="s">
        <v>1372</v>
      </c>
      <c r="E475" s="528"/>
      <c r="F475" s="528">
        <v>8000</v>
      </c>
      <c r="G475" s="889">
        <v>10</v>
      </c>
      <c r="H475" s="619" t="s">
        <v>5433</v>
      </c>
      <c r="I475" s="938">
        <f t="shared" si="9"/>
        <v>42</v>
      </c>
    </row>
    <row r="476" spans="1:9">
      <c r="A476" s="527" t="s">
        <v>4059</v>
      </c>
      <c r="B476" s="126"/>
      <c r="C476" s="126">
        <v>841991</v>
      </c>
      <c r="D476" s="228" t="s">
        <v>1372</v>
      </c>
      <c r="E476" s="528"/>
      <c r="F476" s="528">
        <v>9000</v>
      </c>
      <c r="G476" s="889">
        <v>8.9</v>
      </c>
      <c r="H476" s="619" t="s">
        <v>5433</v>
      </c>
      <c r="I476" s="938">
        <f t="shared" si="9"/>
        <v>40.68</v>
      </c>
    </row>
    <row r="477" spans="1:9" ht="18.75">
      <c r="A477" s="431" t="s">
        <v>4060</v>
      </c>
      <c r="B477" s="432"/>
      <c r="C477" s="432"/>
      <c r="D477" s="433"/>
      <c r="E477" s="508"/>
      <c r="F477" s="507"/>
      <c r="G477" s="507"/>
      <c r="H477" s="445"/>
      <c r="I477" s="507"/>
    </row>
    <row r="478" spans="1:9">
      <c r="A478" s="469" t="s">
        <v>4061</v>
      </c>
      <c r="B478" s="435" t="s">
        <v>4207</v>
      </c>
      <c r="C478" s="386"/>
      <c r="D478" s="228" t="s">
        <v>1372</v>
      </c>
      <c r="E478" s="501" t="s">
        <v>4062</v>
      </c>
      <c r="F478" s="270">
        <v>25000</v>
      </c>
      <c r="G478" s="890">
        <v>23</v>
      </c>
      <c r="H478" s="619" t="s">
        <v>5433</v>
      </c>
      <c r="I478" s="938">
        <f>SUM(G478*1.2)+30</f>
        <v>57.599999999999994</v>
      </c>
    </row>
    <row r="479" spans="1:9">
      <c r="A479" s="469" t="s">
        <v>4063</v>
      </c>
      <c r="B479" s="435" t="s">
        <v>4206</v>
      </c>
      <c r="C479" s="386"/>
      <c r="D479" s="228" t="s">
        <v>1372</v>
      </c>
      <c r="E479" s="501" t="s">
        <v>4062</v>
      </c>
      <c r="F479" s="270">
        <v>25000</v>
      </c>
      <c r="G479" s="890">
        <v>25</v>
      </c>
      <c r="H479" s="619" t="s">
        <v>5433</v>
      </c>
      <c r="I479" s="938">
        <f t="shared" ref="I479:I526" si="10">SUM(G479*1.2)+30</f>
        <v>60</v>
      </c>
    </row>
    <row r="480" spans="1:9">
      <c r="A480" s="267" t="s">
        <v>4064</v>
      </c>
      <c r="B480" s="435" t="s">
        <v>4208</v>
      </c>
      <c r="C480" s="526"/>
      <c r="D480" s="228" t="s">
        <v>1372</v>
      </c>
      <c r="E480" s="501"/>
      <c r="F480" s="270">
        <v>6000</v>
      </c>
      <c r="G480" s="890">
        <v>33.85</v>
      </c>
      <c r="H480" s="619" t="s">
        <v>5433</v>
      </c>
      <c r="I480" s="938">
        <f t="shared" si="10"/>
        <v>70.62</v>
      </c>
    </row>
    <row r="481" spans="1:9">
      <c r="A481" s="469" t="s">
        <v>4065</v>
      </c>
      <c r="B481" s="435" t="s">
        <v>4066</v>
      </c>
      <c r="C481" s="386"/>
      <c r="D481" s="228" t="s">
        <v>1372</v>
      </c>
      <c r="E481" s="501" t="s">
        <v>4067</v>
      </c>
      <c r="F481" s="270"/>
      <c r="G481" s="890">
        <v>20</v>
      </c>
      <c r="H481" s="619" t="s">
        <v>5433</v>
      </c>
      <c r="I481" s="938">
        <f t="shared" si="10"/>
        <v>54</v>
      </c>
    </row>
    <row r="482" spans="1:9">
      <c r="A482" s="469" t="s">
        <v>4068</v>
      </c>
      <c r="B482" s="435" t="s">
        <v>4069</v>
      </c>
      <c r="C482" s="386"/>
      <c r="D482" s="283" t="s">
        <v>1372</v>
      </c>
      <c r="E482" s="501" t="s">
        <v>4067</v>
      </c>
      <c r="F482" s="270"/>
      <c r="G482" s="890">
        <v>22.52</v>
      </c>
      <c r="H482" s="619" t="s">
        <v>5433</v>
      </c>
      <c r="I482" s="938">
        <f t="shared" si="10"/>
        <v>57.024000000000001</v>
      </c>
    </row>
    <row r="483" spans="1:9">
      <c r="A483" s="267" t="s">
        <v>4070</v>
      </c>
      <c r="B483" s="435" t="s">
        <v>4071</v>
      </c>
      <c r="C483" s="386"/>
      <c r="D483" s="228" t="s">
        <v>1372</v>
      </c>
      <c r="E483" s="501" t="s">
        <v>4072</v>
      </c>
      <c r="F483" s="270">
        <v>16000</v>
      </c>
      <c r="G483" s="890">
        <v>40.94</v>
      </c>
      <c r="H483" s="619" t="s">
        <v>5433</v>
      </c>
      <c r="I483" s="938">
        <f t="shared" si="10"/>
        <v>79.127999999999986</v>
      </c>
    </row>
    <row r="484" spans="1:9">
      <c r="A484" s="267" t="s">
        <v>4073</v>
      </c>
      <c r="B484" s="435" t="s">
        <v>4074</v>
      </c>
      <c r="C484" s="386"/>
      <c r="D484" s="523" t="s">
        <v>1372</v>
      </c>
      <c r="E484" s="501" t="s">
        <v>4075</v>
      </c>
      <c r="F484" s="270"/>
      <c r="G484" s="890">
        <v>22.5</v>
      </c>
      <c r="H484" s="619" t="s">
        <v>5433</v>
      </c>
      <c r="I484" s="938">
        <f t="shared" si="10"/>
        <v>57</v>
      </c>
    </row>
    <row r="485" spans="1:9">
      <c r="A485" s="1440" t="s">
        <v>4076</v>
      </c>
      <c r="B485" s="442" t="s">
        <v>4077</v>
      </c>
      <c r="C485" s="524"/>
      <c r="D485" s="228" t="s">
        <v>1372</v>
      </c>
      <c r="E485" s="501"/>
      <c r="F485" s="270">
        <v>10000</v>
      </c>
      <c r="G485" s="890">
        <v>20</v>
      </c>
      <c r="H485" s="619" t="s">
        <v>5433</v>
      </c>
      <c r="I485" s="938">
        <f t="shared" si="10"/>
        <v>54</v>
      </c>
    </row>
    <row r="486" spans="1:9">
      <c r="A486" s="1424"/>
      <c r="B486" s="440" t="s">
        <v>4078</v>
      </c>
      <c r="C486" s="497"/>
      <c r="D486" s="229" t="s">
        <v>1372</v>
      </c>
      <c r="E486" s="501"/>
      <c r="F486" s="270">
        <v>10000</v>
      </c>
      <c r="G486" s="890">
        <v>36</v>
      </c>
      <c r="H486" s="619" t="s">
        <v>5433</v>
      </c>
      <c r="I486" s="938">
        <f t="shared" si="10"/>
        <v>73.199999999999989</v>
      </c>
    </row>
    <row r="487" spans="1:9">
      <c r="A487" s="1424"/>
      <c r="B487" s="440" t="s">
        <v>4079</v>
      </c>
      <c r="C487" s="497"/>
      <c r="D487" s="230" t="s">
        <v>1372</v>
      </c>
      <c r="E487" s="501"/>
      <c r="F487" s="270">
        <v>10000</v>
      </c>
      <c r="G487" s="890">
        <v>36</v>
      </c>
      <c r="H487" s="619" t="s">
        <v>5433</v>
      </c>
      <c r="I487" s="938">
        <f t="shared" si="10"/>
        <v>73.199999999999989</v>
      </c>
    </row>
    <row r="488" spans="1:9">
      <c r="A488" s="1425"/>
      <c r="B488" s="441" t="s">
        <v>4080</v>
      </c>
      <c r="C488" s="525"/>
      <c r="D488" s="231" t="s">
        <v>1372</v>
      </c>
      <c r="E488" s="501"/>
      <c r="F488" s="270">
        <v>10000</v>
      </c>
      <c r="G488" s="890">
        <v>36</v>
      </c>
      <c r="H488" s="619" t="s">
        <v>5433</v>
      </c>
      <c r="I488" s="938">
        <f t="shared" si="10"/>
        <v>73.199999999999989</v>
      </c>
    </row>
    <row r="489" spans="1:9">
      <c r="A489" s="1440" t="s">
        <v>4081</v>
      </c>
      <c r="B489" s="442" t="s">
        <v>4082</v>
      </c>
      <c r="C489" s="524"/>
      <c r="D489" s="228" t="s">
        <v>1372</v>
      </c>
      <c r="E489" s="501"/>
      <c r="F489" s="270">
        <v>13000</v>
      </c>
      <c r="G489" s="890">
        <v>21</v>
      </c>
      <c r="H489" s="619" t="s">
        <v>5433</v>
      </c>
      <c r="I489" s="938">
        <f t="shared" si="10"/>
        <v>55.2</v>
      </c>
    </row>
    <row r="490" spans="1:9">
      <c r="A490" s="1424"/>
      <c r="B490" s="440" t="s">
        <v>4083</v>
      </c>
      <c r="C490" s="497"/>
      <c r="D490" s="229" t="s">
        <v>1372</v>
      </c>
      <c r="E490" s="501"/>
      <c r="F490" s="270">
        <v>10000</v>
      </c>
      <c r="G490" s="890">
        <v>40</v>
      </c>
      <c r="H490" s="619" t="s">
        <v>5433</v>
      </c>
      <c r="I490" s="938">
        <f t="shared" si="10"/>
        <v>78</v>
      </c>
    </row>
    <row r="491" spans="1:9">
      <c r="A491" s="1424"/>
      <c r="B491" s="440" t="s">
        <v>4084</v>
      </c>
      <c r="C491" s="497"/>
      <c r="D491" s="230" t="s">
        <v>1372</v>
      </c>
      <c r="E491" s="501"/>
      <c r="F491" s="270">
        <v>10000</v>
      </c>
      <c r="G491" s="890">
        <v>40</v>
      </c>
      <c r="H491" s="619" t="s">
        <v>5433</v>
      </c>
      <c r="I491" s="938">
        <f t="shared" si="10"/>
        <v>78</v>
      </c>
    </row>
    <row r="492" spans="1:9">
      <c r="A492" s="1425"/>
      <c r="B492" s="441" t="s">
        <v>4085</v>
      </c>
      <c r="C492" s="525"/>
      <c r="D492" s="231" t="s">
        <v>1372</v>
      </c>
      <c r="E492" s="501"/>
      <c r="F492" s="270">
        <v>10000</v>
      </c>
      <c r="G492" s="890">
        <v>40</v>
      </c>
      <c r="H492" s="619" t="s">
        <v>5433</v>
      </c>
      <c r="I492" s="938">
        <f t="shared" si="10"/>
        <v>78</v>
      </c>
    </row>
    <row r="493" spans="1:9">
      <c r="A493" s="1440" t="s">
        <v>4086</v>
      </c>
      <c r="B493" s="442" t="s">
        <v>4087</v>
      </c>
      <c r="C493" s="524"/>
      <c r="D493" s="228" t="s">
        <v>1372</v>
      </c>
      <c r="E493" s="270"/>
      <c r="F493" s="270">
        <v>18000</v>
      </c>
      <c r="G493" s="890">
        <v>33.5</v>
      </c>
      <c r="H493" s="619" t="s">
        <v>5433</v>
      </c>
      <c r="I493" s="938">
        <f t="shared" si="10"/>
        <v>70.199999999999989</v>
      </c>
    </row>
    <row r="494" spans="1:9">
      <c r="A494" s="1424"/>
      <c r="B494" s="440" t="s">
        <v>4088</v>
      </c>
      <c r="C494" s="497"/>
      <c r="D494" s="229" t="s">
        <v>1372</v>
      </c>
      <c r="E494" s="501"/>
      <c r="F494" s="270">
        <v>10000</v>
      </c>
      <c r="G494" s="890">
        <v>33.5</v>
      </c>
      <c r="H494" s="619" t="s">
        <v>5433</v>
      </c>
      <c r="I494" s="938">
        <f t="shared" si="10"/>
        <v>70.199999999999989</v>
      </c>
    </row>
    <row r="495" spans="1:9">
      <c r="A495" s="1424"/>
      <c r="B495" s="440" t="s">
        <v>4089</v>
      </c>
      <c r="C495" s="497"/>
      <c r="D495" s="230" t="s">
        <v>1372</v>
      </c>
      <c r="E495" s="501"/>
      <c r="F495" s="270">
        <v>10000</v>
      </c>
      <c r="G495" s="890">
        <v>33.5</v>
      </c>
      <c r="H495" s="619" t="s">
        <v>5433</v>
      </c>
      <c r="I495" s="938">
        <f t="shared" si="10"/>
        <v>70.199999999999989</v>
      </c>
    </row>
    <row r="496" spans="1:9">
      <c r="A496" s="1425"/>
      <c r="B496" s="441" t="s">
        <v>4090</v>
      </c>
      <c r="C496" s="525"/>
      <c r="D496" s="231" t="s">
        <v>1372</v>
      </c>
      <c r="E496" s="501"/>
      <c r="F496" s="270">
        <v>10000</v>
      </c>
      <c r="G496" s="890">
        <v>33.5</v>
      </c>
      <c r="H496" s="619" t="s">
        <v>5433</v>
      </c>
      <c r="I496" s="938">
        <f t="shared" si="10"/>
        <v>70.199999999999989</v>
      </c>
    </row>
    <row r="497" spans="1:9">
      <c r="A497" s="498" t="s">
        <v>4091</v>
      </c>
      <c r="B497" s="442" t="s">
        <v>4092</v>
      </c>
      <c r="C497" s="524"/>
      <c r="D497" s="228" t="s">
        <v>1372</v>
      </c>
      <c r="E497" s="501"/>
      <c r="F497" s="270">
        <v>18000</v>
      </c>
      <c r="G497" s="890">
        <v>38.46</v>
      </c>
      <c r="H497" s="619" t="s">
        <v>5433</v>
      </c>
      <c r="I497" s="938">
        <f t="shared" si="10"/>
        <v>76.152000000000001</v>
      </c>
    </row>
    <row r="498" spans="1:9">
      <c r="A498" s="499" t="s">
        <v>4093</v>
      </c>
      <c r="B498" s="440" t="s">
        <v>4094</v>
      </c>
      <c r="C498" s="497"/>
      <c r="D498" s="228" t="s">
        <v>1372</v>
      </c>
      <c r="E498" s="501"/>
      <c r="F498" s="270">
        <v>36000</v>
      </c>
      <c r="G498" s="890">
        <v>111.88</v>
      </c>
      <c r="H498" s="619" t="s">
        <v>5433</v>
      </c>
      <c r="I498" s="938">
        <f t="shared" si="10"/>
        <v>164.256</v>
      </c>
    </row>
    <row r="499" spans="1:9">
      <c r="A499" s="499" t="s">
        <v>4095</v>
      </c>
      <c r="B499" s="440" t="s">
        <v>4096</v>
      </c>
      <c r="C499" s="497"/>
      <c r="D499" s="229" t="s">
        <v>1372</v>
      </c>
      <c r="E499" s="501"/>
      <c r="F499" s="270">
        <v>18000</v>
      </c>
      <c r="G499" s="890">
        <v>41.54</v>
      </c>
      <c r="H499" s="619" t="s">
        <v>5433</v>
      </c>
      <c r="I499" s="938">
        <f t="shared" si="10"/>
        <v>79.847999999999999</v>
      </c>
    </row>
    <row r="500" spans="1:9">
      <c r="A500" s="499" t="s">
        <v>4095</v>
      </c>
      <c r="B500" s="440" t="s">
        <v>4097</v>
      </c>
      <c r="C500" s="497"/>
      <c r="D500" s="230" t="s">
        <v>1372</v>
      </c>
      <c r="E500" s="501"/>
      <c r="F500" s="270">
        <v>18000</v>
      </c>
      <c r="G500" s="890">
        <v>41.54</v>
      </c>
      <c r="H500" s="619" t="s">
        <v>5433</v>
      </c>
      <c r="I500" s="938">
        <f t="shared" si="10"/>
        <v>79.847999999999999</v>
      </c>
    </row>
    <row r="501" spans="1:9">
      <c r="A501" s="500" t="s">
        <v>4095</v>
      </c>
      <c r="B501" s="441" t="s">
        <v>4098</v>
      </c>
      <c r="C501" s="525"/>
      <c r="D501" s="231" t="s">
        <v>1372</v>
      </c>
      <c r="E501" s="501"/>
      <c r="F501" s="270">
        <v>18000</v>
      </c>
      <c r="G501" s="890">
        <v>41.54</v>
      </c>
      <c r="H501" s="619" t="s">
        <v>5433</v>
      </c>
      <c r="I501" s="938">
        <f t="shared" si="10"/>
        <v>79.847999999999999</v>
      </c>
    </row>
    <row r="502" spans="1:9">
      <c r="A502" s="428" t="s">
        <v>4099</v>
      </c>
      <c r="B502" s="442" t="s">
        <v>4100</v>
      </c>
      <c r="C502" s="524"/>
      <c r="D502" s="228" t="s">
        <v>1372</v>
      </c>
      <c r="E502" s="501"/>
      <c r="F502" s="270">
        <v>18000</v>
      </c>
      <c r="G502" s="890">
        <v>35.380000000000003</v>
      </c>
      <c r="H502" s="619" t="s">
        <v>5433</v>
      </c>
      <c r="I502" s="938">
        <f t="shared" si="10"/>
        <v>72.456000000000003</v>
      </c>
    </row>
    <row r="503" spans="1:9">
      <c r="A503" s="429" t="s">
        <v>4101</v>
      </c>
      <c r="B503" s="440" t="s">
        <v>4102</v>
      </c>
      <c r="C503" s="497"/>
      <c r="D503" s="228" t="s">
        <v>1372</v>
      </c>
      <c r="E503" s="501"/>
      <c r="F503" s="270">
        <v>36000</v>
      </c>
      <c r="G503" s="890">
        <v>46.15</v>
      </c>
      <c r="H503" s="619" t="s">
        <v>5433</v>
      </c>
      <c r="I503" s="938">
        <f t="shared" si="10"/>
        <v>85.38</v>
      </c>
    </row>
    <row r="504" spans="1:9">
      <c r="A504" s="429" t="s">
        <v>4103</v>
      </c>
      <c r="B504" s="440" t="s">
        <v>4104</v>
      </c>
      <c r="C504" s="497"/>
      <c r="D504" s="229" t="s">
        <v>1372</v>
      </c>
      <c r="E504" s="501"/>
      <c r="F504" s="270">
        <v>15000</v>
      </c>
      <c r="G504" s="890">
        <v>44.62</v>
      </c>
      <c r="H504" s="619" t="s">
        <v>5433</v>
      </c>
      <c r="I504" s="938">
        <f t="shared" si="10"/>
        <v>83.543999999999997</v>
      </c>
    </row>
    <row r="505" spans="1:9">
      <c r="A505" s="429" t="s">
        <v>4103</v>
      </c>
      <c r="B505" s="440" t="s">
        <v>4105</v>
      </c>
      <c r="C505" s="497"/>
      <c r="D505" s="230" t="s">
        <v>1372</v>
      </c>
      <c r="E505" s="501"/>
      <c r="F505" s="270">
        <v>15000</v>
      </c>
      <c r="G505" s="890">
        <v>44.62</v>
      </c>
      <c r="H505" s="619" t="s">
        <v>5433</v>
      </c>
      <c r="I505" s="938">
        <f t="shared" si="10"/>
        <v>83.543999999999997</v>
      </c>
    </row>
    <row r="506" spans="1:9">
      <c r="A506" s="372" t="s">
        <v>4103</v>
      </c>
      <c r="B506" s="441" t="s">
        <v>4106</v>
      </c>
      <c r="C506" s="497"/>
      <c r="D506" s="476" t="s">
        <v>1372</v>
      </c>
      <c r="E506" s="501"/>
      <c r="F506" s="270">
        <v>15000</v>
      </c>
      <c r="G506" s="890">
        <v>44.62</v>
      </c>
      <c r="H506" s="619" t="s">
        <v>5433</v>
      </c>
      <c r="I506" s="938">
        <f t="shared" si="10"/>
        <v>83.543999999999997</v>
      </c>
    </row>
    <row r="507" spans="1:9">
      <c r="A507" s="1436" t="s">
        <v>4107</v>
      </c>
      <c r="B507" s="442" t="s">
        <v>4108</v>
      </c>
      <c r="C507" s="524"/>
      <c r="D507" s="228" t="s">
        <v>1372</v>
      </c>
      <c r="E507" s="501"/>
      <c r="F507" s="270">
        <v>24000</v>
      </c>
      <c r="G507" s="890">
        <v>36.92</v>
      </c>
      <c r="H507" s="619" t="s">
        <v>5433</v>
      </c>
      <c r="I507" s="938">
        <f t="shared" si="10"/>
        <v>74.304000000000002</v>
      </c>
    </row>
    <row r="508" spans="1:9">
      <c r="A508" s="1437"/>
      <c r="B508" s="440" t="s">
        <v>4109</v>
      </c>
      <c r="C508" s="497"/>
      <c r="D508" s="229" t="s">
        <v>1372</v>
      </c>
      <c r="E508" s="501"/>
      <c r="F508" s="270">
        <v>15000</v>
      </c>
      <c r="G508" s="890">
        <v>43.08</v>
      </c>
      <c r="H508" s="619" t="s">
        <v>5433</v>
      </c>
      <c r="I508" s="938">
        <f t="shared" si="10"/>
        <v>81.695999999999998</v>
      </c>
    </row>
    <row r="509" spans="1:9">
      <c r="A509" s="1437"/>
      <c r="B509" s="440" t="s">
        <v>4110</v>
      </c>
      <c r="C509" s="497"/>
      <c r="D509" s="230" t="s">
        <v>1372</v>
      </c>
      <c r="E509" s="501"/>
      <c r="F509" s="270">
        <v>15000</v>
      </c>
      <c r="G509" s="890">
        <v>43.08</v>
      </c>
      <c r="H509" s="619" t="s">
        <v>5433</v>
      </c>
      <c r="I509" s="938">
        <f t="shared" si="10"/>
        <v>81.695999999999998</v>
      </c>
    </row>
    <row r="510" spans="1:9">
      <c r="A510" s="1438"/>
      <c r="B510" s="441" t="s">
        <v>4111</v>
      </c>
      <c r="C510" s="525"/>
      <c r="D510" s="231" t="s">
        <v>1372</v>
      </c>
      <c r="E510" s="501"/>
      <c r="F510" s="270">
        <v>15000</v>
      </c>
      <c r="G510" s="890">
        <v>43.08</v>
      </c>
      <c r="H510" s="619" t="s">
        <v>5433</v>
      </c>
      <c r="I510" s="938">
        <f t="shared" si="10"/>
        <v>81.695999999999998</v>
      </c>
    </row>
    <row r="511" spans="1:9">
      <c r="A511" s="1440" t="s">
        <v>4112</v>
      </c>
      <c r="B511" s="442" t="s">
        <v>4113</v>
      </c>
      <c r="C511" s="524"/>
      <c r="D511" s="228" t="s">
        <v>1372</v>
      </c>
      <c r="E511" s="469"/>
      <c r="F511" s="264">
        <v>40000</v>
      </c>
      <c r="G511" s="890">
        <v>53.85</v>
      </c>
      <c r="H511" s="619" t="s">
        <v>5433</v>
      </c>
      <c r="I511" s="938">
        <f t="shared" si="10"/>
        <v>94.62</v>
      </c>
    </row>
    <row r="512" spans="1:9">
      <c r="A512" s="1424"/>
      <c r="B512" s="440" t="s">
        <v>4114</v>
      </c>
      <c r="C512" s="497"/>
      <c r="D512" s="229" t="s">
        <v>1372</v>
      </c>
      <c r="E512" s="469"/>
      <c r="F512" s="264">
        <v>18000</v>
      </c>
      <c r="G512" s="890">
        <v>49.23</v>
      </c>
      <c r="H512" s="619" t="s">
        <v>5433</v>
      </c>
      <c r="I512" s="938">
        <f t="shared" si="10"/>
        <v>89.075999999999993</v>
      </c>
    </row>
    <row r="513" spans="1:9">
      <c r="A513" s="1424"/>
      <c r="B513" s="440" t="s">
        <v>4115</v>
      </c>
      <c r="C513" s="497"/>
      <c r="D513" s="230" t="s">
        <v>1372</v>
      </c>
      <c r="E513" s="469"/>
      <c r="F513" s="264">
        <v>18000</v>
      </c>
      <c r="G513" s="890">
        <v>49.23</v>
      </c>
      <c r="H513" s="619" t="s">
        <v>5433</v>
      </c>
      <c r="I513" s="938">
        <f t="shared" si="10"/>
        <v>89.075999999999993</v>
      </c>
    </row>
    <row r="514" spans="1:9">
      <c r="A514" s="1425"/>
      <c r="B514" s="441" t="s">
        <v>4116</v>
      </c>
      <c r="C514" s="525"/>
      <c r="D514" s="231" t="s">
        <v>1372</v>
      </c>
      <c r="E514" s="469"/>
      <c r="F514" s="264">
        <v>18000</v>
      </c>
      <c r="G514" s="890">
        <v>49.23</v>
      </c>
      <c r="H514" s="619" t="s">
        <v>5433</v>
      </c>
      <c r="I514" s="938">
        <f t="shared" si="10"/>
        <v>89.075999999999993</v>
      </c>
    </row>
    <row r="515" spans="1:9">
      <c r="A515" s="1436" t="s">
        <v>4117</v>
      </c>
      <c r="B515" s="442" t="s">
        <v>4118</v>
      </c>
      <c r="C515" s="497"/>
      <c r="D515" s="283" t="s">
        <v>1372</v>
      </c>
      <c r="E515" s="501"/>
      <c r="F515" s="270">
        <v>10000</v>
      </c>
      <c r="G515" s="890">
        <v>20</v>
      </c>
      <c r="H515" s="619" t="s">
        <v>5433</v>
      </c>
      <c r="I515" s="938">
        <f t="shared" si="10"/>
        <v>54</v>
      </c>
    </row>
    <row r="516" spans="1:9">
      <c r="A516" s="1437"/>
      <c r="B516" s="440" t="s">
        <v>4119</v>
      </c>
      <c r="C516" s="497"/>
      <c r="D516" s="229" t="s">
        <v>1372</v>
      </c>
      <c r="E516" s="501"/>
      <c r="F516" s="270">
        <v>10000</v>
      </c>
      <c r="G516" s="890">
        <v>36</v>
      </c>
      <c r="H516" s="619" t="s">
        <v>5433</v>
      </c>
      <c r="I516" s="938">
        <f t="shared" si="10"/>
        <v>73.199999999999989</v>
      </c>
    </row>
    <row r="517" spans="1:9">
      <c r="A517" s="1437"/>
      <c r="B517" s="440" t="s">
        <v>4120</v>
      </c>
      <c r="C517" s="497"/>
      <c r="D517" s="230" t="s">
        <v>1372</v>
      </c>
      <c r="E517" s="501"/>
      <c r="F517" s="270">
        <v>10000</v>
      </c>
      <c r="G517" s="890">
        <v>36</v>
      </c>
      <c r="H517" s="619" t="s">
        <v>5433</v>
      </c>
      <c r="I517" s="938">
        <f t="shared" si="10"/>
        <v>73.199999999999989</v>
      </c>
    </row>
    <row r="518" spans="1:9">
      <c r="A518" s="1438"/>
      <c r="B518" s="441" t="s">
        <v>4121</v>
      </c>
      <c r="C518" s="497"/>
      <c r="D518" s="476" t="s">
        <v>1372</v>
      </c>
      <c r="E518" s="501"/>
      <c r="F518" s="270">
        <v>10000</v>
      </c>
      <c r="G518" s="890">
        <v>36</v>
      </c>
      <c r="H518" s="619" t="s">
        <v>5433</v>
      </c>
      <c r="I518" s="938">
        <f t="shared" si="10"/>
        <v>73.199999999999989</v>
      </c>
    </row>
    <row r="519" spans="1:9">
      <c r="A519" s="469" t="s">
        <v>4122</v>
      </c>
      <c r="B519" s="435" t="s">
        <v>4123</v>
      </c>
      <c r="C519" s="526"/>
      <c r="D519" s="228" t="s">
        <v>1372</v>
      </c>
      <c r="E519" s="501" t="s">
        <v>4124</v>
      </c>
      <c r="F519" s="270">
        <v>16000</v>
      </c>
      <c r="G519" s="890">
        <v>33.5</v>
      </c>
      <c r="H519" s="619" t="s">
        <v>5433</v>
      </c>
      <c r="I519" s="938">
        <f t="shared" si="10"/>
        <v>70.199999999999989</v>
      </c>
    </row>
    <row r="520" spans="1:9">
      <c r="A520" s="267" t="s">
        <v>4125</v>
      </c>
      <c r="B520" s="435" t="s">
        <v>4126</v>
      </c>
      <c r="C520" s="497"/>
      <c r="D520" s="228" t="s">
        <v>1372</v>
      </c>
      <c r="E520" s="501" t="s">
        <v>4127</v>
      </c>
      <c r="F520" s="270">
        <v>25000</v>
      </c>
      <c r="G520" s="890">
        <v>25</v>
      </c>
      <c r="H520" s="619" t="s">
        <v>5433</v>
      </c>
      <c r="I520" s="938">
        <f t="shared" si="10"/>
        <v>60</v>
      </c>
    </row>
    <row r="521" spans="1:9">
      <c r="A521" s="469" t="s">
        <v>4128</v>
      </c>
      <c r="B521" s="435" t="s">
        <v>4129</v>
      </c>
      <c r="C521" s="526"/>
      <c r="D521" s="228" t="s">
        <v>1372</v>
      </c>
      <c r="E521" s="501" t="s">
        <v>4130</v>
      </c>
      <c r="F521" s="270"/>
      <c r="G521" s="890">
        <v>23.57</v>
      </c>
      <c r="H521" s="619" t="s">
        <v>5433</v>
      </c>
      <c r="I521" s="938">
        <f t="shared" si="10"/>
        <v>58.283999999999999</v>
      </c>
    </row>
    <row r="522" spans="1:9">
      <c r="A522" s="469" t="s">
        <v>4131</v>
      </c>
      <c r="B522" s="435" t="s">
        <v>4132</v>
      </c>
      <c r="C522" s="386"/>
      <c r="D522" s="228" t="s">
        <v>1372</v>
      </c>
      <c r="E522" s="502" t="s">
        <v>4133</v>
      </c>
      <c r="F522" s="469"/>
      <c r="G522" s="890">
        <v>12</v>
      </c>
      <c r="H522" s="619" t="s">
        <v>5433</v>
      </c>
      <c r="I522" s="938">
        <f t="shared" si="10"/>
        <v>44.4</v>
      </c>
    </row>
    <row r="523" spans="1:9">
      <c r="A523" s="469" t="s">
        <v>4134</v>
      </c>
      <c r="B523" s="435" t="s">
        <v>4135</v>
      </c>
      <c r="C523" s="386"/>
      <c r="D523" s="228" t="s">
        <v>1372</v>
      </c>
      <c r="E523" s="502" t="s">
        <v>4136</v>
      </c>
      <c r="F523" s="469"/>
      <c r="G523" s="890">
        <v>8.3800000000000008</v>
      </c>
      <c r="H523" s="619" t="s">
        <v>5433</v>
      </c>
      <c r="I523" s="938">
        <f t="shared" si="10"/>
        <v>40.055999999999997</v>
      </c>
    </row>
    <row r="524" spans="1:9">
      <c r="A524" s="469" t="s">
        <v>4137</v>
      </c>
      <c r="B524" s="435" t="s">
        <v>4138</v>
      </c>
      <c r="C524" s="386"/>
      <c r="D524" s="228" t="s">
        <v>1372</v>
      </c>
      <c r="E524" s="502" t="s">
        <v>3978</v>
      </c>
      <c r="F524" s="469"/>
      <c r="G524" s="890">
        <v>11.13</v>
      </c>
      <c r="H524" s="619" t="s">
        <v>5433</v>
      </c>
      <c r="I524" s="938">
        <f t="shared" si="10"/>
        <v>43.356000000000002</v>
      </c>
    </row>
    <row r="525" spans="1:9">
      <c r="A525" s="469" t="s">
        <v>4139</v>
      </c>
      <c r="B525" s="435" t="s">
        <v>4140</v>
      </c>
      <c r="C525" s="386"/>
      <c r="D525" s="228" t="s">
        <v>1372</v>
      </c>
      <c r="E525" s="502" t="s">
        <v>3888</v>
      </c>
      <c r="F525" s="469"/>
      <c r="G525" s="890">
        <v>9.5</v>
      </c>
      <c r="H525" s="619" t="s">
        <v>5433</v>
      </c>
      <c r="I525" s="938">
        <f t="shared" si="10"/>
        <v>41.4</v>
      </c>
    </row>
    <row r="526" spans="1:9">
      <c r="A526" s="267" t="s">
        <v>4141</v>
      </c>
      <c r="B526" s="435" t="s">
        <v>4142</v>
      </c>
      <c r="C526" s="386"/>
      <c r="D526" s="228" t="s">
        <v>1372</v>
      </c>
      <c r="E526" s="501" t="s">
        <v>4143</v>
      </c>
      <c r="F526" s="270"/>
      <c r="G526" s="890">
        <v>207.9</v>
      </c>
      <c r="H526" s="619" t="s">
        <v>5433</v>
      </c>
      <c r="I526" s="938">
        <f t="shared" si="10"/>
        <v>279.48</v>
      </c>
    </row>
    <row r="527" spans="1:9" ht="18.75">
      <c r="A527" s="496" t="s">
        <v>4144</v>
      </c>
      <c r="B527" s="456"/>
      <c r="C527" s="456"/>
      <c r="D527" s="445"/>
      <c r="E527" s="529"/>
      <c r="F527" s="530"/>
      <c r="G527" s="530"/>
      <c r="H527" s="445"/>
      <c r="I527" s="530"/>
    </row>
    <row r="528" spans="1:9">
      <c r="A528" s="469" t="s">
        <v>4145</v>
      </c>
      <c r="B528" s="435" t="s">
        <v>4146</v>
      </c>
      <c r="C528" s="386"/>
      <c r="D528" s="228" t="s">
        <v>1372</v>
      </c>
      <c r="E528" s="501" t="s">
        <v>4067</v>
      </c>
      <c r="F528" s="437">
        <v>6500</v>
      </c>
      <c r="G528" s="888">
        <v>20</v>
      </c>
      <c r="H528" s="619" t="s">
        <v>5433</v>
      </c>
      <c r="I528" s="938">
        <f>SUM(G528*1.2)+30</f>
        <v>54</v>
      </c>
    </row>
    <row r="529" spans="1:9">
      <c r="A529" s="469" t="s">
        <v>4147</v>
      </c>
      <c r="B529" s="435" t="s">
        <v>4148</v>
      </c>
      <c r="C529" s="386"/>
      <c r="D529" s="228" t="s">
        <v>1372</v>
      </c>
      <c r="E529" s="501" t="s">
        <v>4149</v>
      </c>
      <c r="F529" s="270"/>
      <c r="G529" s="888">
        <v>30</v>
      </c>
      <c r="H529" s="619" t="s">
        <v>5433</v>
      </c>
      <c r="I529" s="938">
        <f t="shared" ref="I529:I559" si="11">SUM(G529*1.2)+30</f>
        <v>66</v>
      </c>
    </row>
    <row r="530" spans="1:9">
      <c r="A530" s="469" t="s">
        <v>4150</v>
      </c>
      <c r="B530" s="435" t="s">
        <v>4151</v>
      </c>
      <c r="C530" s="386"/>
      <c r="D530" s="228" t="s">
        <v>1372</v>
      </c>
      <c r="E530" s="501" t="s">
        <v>4152</v>
      </c>
      <c r="F530" s="270">
        <v>7000</v>
      </c>
      <c r="G530" s="888">
        <v>26</v>
      </c>
      <c r="H530" s="619" t="s">
        <v>5433</v>
      </c>
      <c r="I530" s="938">
        <f t="shared" si="11"/>
        <v>61.2</v>
      </c>
    </row>
    <row r="531" spans="1:9">
      <c r="A531" s="469" t="s">
        <v>4153</v>
      </c>
      <c r="B531" s="435" t="s">
        <v>4154</v>
      </c>
      <c r="C531" s="386"/>
      <c r="D531" s="228" t="s">
        <v>1372</v>
      </c>
      <c r="E531" s="501" t="s">
        <v>4155</v>
      </c>
      <c r="F531" s="270"/>
      <c r="G531" s="888">
        <v>13</v>
      </c>
      <c r="H531" s="619" t="s">
        <v>5433</v>
      </c>
      <c r="I531" s="938">
        <f t="shared" si="11"/>
        <v>45.6</v>
      </c>
    </row>
    <row r="532" spans="1:9">
      <c r="A532" s="469" t="s">
        <v>4156</v>
      </c>
      <c r="B532" s="435" t="s">
        <v>4157</v>
      </c>
      <c r="C532" s="386"/>
      <c r="D532" s="228" t="s">
        <v>1372</v>
      </c>
      <c r="E532" s="501" t="s">
        <v>4158</v>
      </c>
      <c r="F532" s="437">
        <v>24000</v>
      </c>
      <c r="G532" s="888">
        <v>19.23</v>
      </c>
      <c r="H532" s="619" t="s">
        <v>5433</v>
      </c>
      <c r="I532" s="938">
        <f t="shared" si="11"/>
        <v>53.076000000000001</v>
      </c>
    </row>
    <row r="533" spans="1:9">
      <c r="A533" s="460" t="s">
        <v>4545</v>
      </c>
      <c r="B533" s="435" t="s">
        <v>4546</v>
      </c>
      <c r="C533" s="568"/>
      <c r="D533" s="228" t="s">
        <v>1372</v>
      </c>
      <c r="E533" s="502"/>
      <c r="F533" s="437"/>
      <c r="G533" s="888">
        <v>20</v>
      </c>
      <c r="H533" s="619" t="s">
        <v>5433</v>
      </c>
      <c r="I533" s="938">
        <f t="shared" si="11"/>
        <v>54</v>
      </c>
    </row>
    <row r="534" spans="1:9">
      <c r="A534" s="469" t="s">
        <v>4159</v>
      </c>
      <c r="B534" s="435" t="s">
        <v>4160</v>
      </c>
      <c r="C534" s="386"/>
      <c r="D534" s="228" t="s">
        <v>1372</v>
      </c>
      <c r="E534" s="501" t="s">
        <v>4161</v>
      </c>
      <c r="F534" s="270">
        <v>7500</v>
      </c>
      <c r="G534" s="888">
        <v>30</v>
      </c>
      <c r="H534" s="619" t="s">
        <v>5433</v>
      </c>
      <c r="I534" s="938">
        <f t="shared" si="11"/>
        <v>66</v>
      </c>
    </row>
    <row r="535" spans="1:9">
      <c r="A535" s="469" t="s">
        <v>4162</v>
      </c>
      <c r="B535" s="435" t="s">
        <v>4163</v>
      </c>
      <c r="C535" s="386"/>
      <c r="D535" s="228" t="s">
        <v>1372</v>
      </c>
      <c r="E535" s="501"/>
      <c r="F535" s="270">
        <v>22000</v>
      </c>
      <c r="G535" s="890">
        <v>23.2</v>
      </c>
      <c r="H535" s="619" t="s">
        <v>5433</v>
      </c>
      <c r="I535" s="938">
        <f t="shared" si="11"/>
        <v>57.84</v>
      </c>
    </row>
    <row r="536" spans="1:9">
      <c r="A536" s="469" t="s">
        <v>4164</v>
      </c>
      <c r="B536" s="435" t="s">
        <v>4165</v>
      </c>
      <c r="C536" s="386"/>
      <c r="D536" s="228" t="s">
        <v>1372</v>
      </c>
      <c r="E536" s="501" t="s">
        <v>4161</v>
      </c>
      <c r="F536" s="270"/>
      <c r="G536" s="890">
        <v>60</v>
      </c>
      <c r="H536" s="619" t="s">
        <v>5433</v>
      </c>
      <c r="I536" s="938">
        <f t="shared" si="11"/>
        <v>102</v>
      </c>
    </row>
    <row r="537" spans="1:9">
      <c r="A537" s="469" t="s">
        <v>4166</v>
      </c>
      <c r="B537" s="435" t="s">
        <v>4167</v>
      </c>
      <c r="C537" s="386"/>
      <c r="D537" s="228" t="s">
        <v>1372</v>
      </c>
      <c r="E537" s="501"/>
      <c r="F537" s="270">
        <v>23000</v>
      </c>
      <c r="G537" s="890">
        <v>25</v>
      </c>
      <c r="H537" s="619" t="s">
        <v>5433</v>
      </c>
      <c r="I537" s="938">
        <f t="shared" si="11"/>
        <v>60</v>
      </c>
    </row>
    <row r="538" spans="1:9">
      <c r="A538" s="469" t="s">
        <v>4168</v>
      </c>
      <c r="B538" s="435" t="s">
        <v>4169</v>
      </c>
      <c r="C538" s="386"/>
      <c r="D538" s="228" t="s">
        <v>1372</v>
      </c>
      <c r="E538" s="502" t="s">
        <v>4170</v>
      </c>
      <c r="F538" s="270"/>
      <c r="G538" s="890">
        <v>48</v>
      </c>
      <c r="H538" s="619" t="s">
        <v>5433</v>
      </c>
      <c r="I538" s="938">
        <f t="shared" si="11"/>
        <v>87.6</v>
      </c>
    </row>
    <row r="539" spans="1:9">
      <c r="A539" s="469" t="s">
        <v>4171</v>
      </c>
      <c r="B539" s="435" t="s">
        <v>4172</v>
      </c>
      <c r="C539" s="386"/>
      <c r="D539" s="228" t="s">
        <v>1372</v>
      </c>
      <c r="E539" s="501" t="s">
        <v>4158</v>
      </c>
      <c r="F539" s="270">
        <v>21000</v>
      </c>
      <c r="G539" s="890">
        <v>15</v>
      </c>
      <c r="H539" s="619" t="s">
        <v>5433</v>
      </c>
      <c r="I539" s="938">
        <f t="shared" si="11"/>
        <v>48</v>
      </c>
    </row>
    <row r="540" spans="1:9">
      <c r="A540" s="469" t="s">
        <v>4173</v>
      </c>
      <c r="B540" s="435" t="s">
        <v>4174</v>
      </c>
      <c r="C540" s="386"/>
      <c r="D540" s="228" t="s">
        <v>1372</v>
      </c>
      <c r="E540" s="501" t="s">
        <v>4175</v>
      </c>
      <c r="F540" s="270"/>
      <c r="G540" s="890">
        <v>64</v>
      </c>
      <c r="H540" s="619" t="s">
        <v>5433</v>
      </c>
      <c r="I540" s="938">
        <f t="shared" si="11"/>
        <v>106.8</v>
      </c>
    </row>
    <row r="541" spans="1:9">
      <c r="A541" s="469" t="s">
        <v>4176</v>
      </c>
      <c r="B541" s="435" t="s">
        <v>4177</v>
      </c>
      <c r="C541" s="386"/>
      <c r="D541" s="228" t="s">
        <v>1372</v>
      </c>
      <c r="E541" s="501"/>
      <c r="F541" s="270">
        <v>21000</v>
      </c>
      <c r="G541" s="888">
        <v>12</v>
      </c>
      <c r="H541" s="619" t="s">
        <v>5433</v>
      </c>
      <c r="I541" s="938">
        <f t="shared" si="11"/>
        <v>44.4</v>
      </c>
    </row>
    <row r="542" spans="1:9">
      <c r="A542" s="469" t="s">
        <v>4178</v>
      </c>
      <c r="B542" s="435" t="s">
        <v>4179</v>
      </c>
      <c r="C542" s="386"/>
      <c r="D542" s="228" t="s">
        <v>1372</v>
      </c>
      <c r="E542" s="501"/>
      <c r="F542" s="270">
        <v>36000</v>
      </c>
      <c r="G542" s="890">
        <v>35</v>
      </c>
      <c r="H542" s="619" t="s">
        <v>5433</v>
      </c>
      <c r="I542" s="938">
        <f t="shared" si="11"/>
        <v>72</v>
      </c>
    </row>
    <row r="543" spans="1:9">
      <c r="A543" s="469" t="s">
        <v>4180</v>
      </c>
      <c r="B543" s="435" t="s">
        <v>4181</v>
      </c>
      <c r="C543" s="386"/>
      <c r="D543" s="228" t="s">
        <v>1372</v>
      </c>
      <c r="E543" s="501"/>
      <c r="F543" s="270">
        <v>60100</v>
      </c>
      <c r="G543" s="890">
        <v>20</v>
      </c>
      <c r="H543" s="619" t="s">
        <v>5433</v>
      </c>
      <c r="I543" s="938">
        <f t="shared" si="11"/>
        <v>54</v>
      </c>
    </row>
    <row r="544" spans="1:9">
      <c r="A544" s="469" t="s">
        <v>4182</v>
      </c>
      <c r="B544" s="435" t="s">
        <v>4183</v>
      </c>
      <c r="C544" s="386"/>
      <c r="D544" s="228" t="s">
        <v>1372</v>
      </c>
      <c r="E544" s="501"/>
      <c r="F544" s="270"/>
      <c r="G544" s="890">
        <v>40</v>
      </c>
      <c r="H544" s="619" t="s">
        <v>5433</v>
      </c>
      <c r="I544" s="938">
        <f t="shared" si="11"/>
        <v>78</v>
      </c>
    </row>
    <row r="545" spans="1:9">
      <c r="A545" s="469" t="s">
        <v>4184</v>
      </c>
      <c r="B545" s="435" t="s">
        <v>4185</v>
      </c>
      <c r="C545" s="386"/>
      <c r="D545" s="228" t="s">
        <v>1372</v>
      </c>
      <c r="E545" s="501" t="s">
        <v>4186</v>
      </c>
      <c r="F545" s="270"/>
      <c r="G545" s="890">
        <v>8</v>
      </c>
      <c r="H545" s="619" t="s">
        <v>5433</v>
      </c>
      <c r="I545" s="938">
        <f t="shared" si="11"/>
        <v>39.6</v>
      </c>
    </row>
    <row r="546" spans="1:9">
      <c r="A546" s="469" t="s">
        <v>4187</v>
      </c>
      <c r="B546" s="435" t="s">
        <v>4188</v>
      </c>
      <c r="C546" s="386"/>
      <c r="D546" s="228" t="s">
        <v>1372</v>
      </c>
      <c r="E546" s="501"/>
      <c r="F546" s="270">
        <v>6000</v>
      </c>
      <c r="G546" s="890">
        <v>34.71</v>
      </c>
      <c r="H546" s="619" t="s">
        <v>5433</v>
      </c>
      <c r="I546" s="938">
        <f t="shared" si="11"/>
        <v>71.652000000000001</v>
      </c>
    </row>
    <row r="547" spans="1:9">
      <c r="A547" s="469" t="s">
        <v>4189</v>
      </c>
      <c r="B547" s="435" t="s">
        <v>4190</v>
      </c>
      <c r="C547" s="386"/>
      <c r="D547" s="228" t="s">
        <v>1372</v>
      </c>
      <c r="E547" s="270"/>
      <c r="F547" s="270">
        <v>7200</v>
      </c>
      <c r="G547" s="888">
        <v>18</v>
      </c>
      <c r="H547" s="619" t="s">
        <v>5433</v>
      </c>
      <c r="I547" s="938">
        <f t="shared" si="11"/>
        <v>51.599999999999994</v>
      </c>
    </row>
    <row r="548" spans="1:9">
      <c r="A548" s="1440" t="s">
        <v>4191</v>
      </c>
      <c r="B548" s="442" t="s">
        <v>4192</v>
      </c>
      <c r="C548" s="386"/>
      <c r="D548" s="228" t="s">
        <v>1372</v>
      </c>
      <c r="E548" s="501"/>
      <c r="F548" s="270">
        <v>34200</v>
      </c>
      <c r="G548" s="890">
        <v>42</v>
      </c>
      <c r="H548" s="619" t="s">
        <v>5433</v>
      </c>
      <c r="I548" s="938">
        <f t="shared" si="11"/>
        <v>80.400000000000006</v>
      </c>
    </row>
    <row r="549" spans="1:9">
      <c r="A549" s="1424"/>
      <c r="B549" s="440" t="s">
        <v>4193</v>
      </c>
      <c r="C549" s="386"/>
      <c r="D549" s="229" t="s">
        <v>1372</v>
      </c>
      <c r="E549" s="501"/>
      <c r="F549" s="270">
        <v>26800</v>
      </c>
      <c r="G549" s="890">
        <v>65</v>
      </c>
      <c r="H549" s="619" t="s">
        <v>5433</v>
      </c>
      <c r="I549" s="938">
        <f t="shared" si="11"/>
        <v>108</v>
      </c>
    </row>
    <row r="550" spans="1:9">
      <c r="A550" s="1424"/>
      <c r="B550" s="440" t="s">
        <v>4194</v>
      </c>
      <c r="C550" s="386"/>
      <c r="D550" s="230" t="s">
        <v>1372</v>
      </c>
      <c r="E550" s="501"/>
      <c r="F550" s="270">
        <v>26800</v>
      </c>
      <c r="G550" s="890">
        <v>65</v>
      </c>
      <c r="H550" s="619" t="s">
        <v>5433</v>
      </c>
      <c r="I550" s="938">
        <f t="shared" si="11"/>
        <v>108</v>
      </c>
    </row>
    <row r="551" spans="1:9">
      <c r="A551" s="1425"/>
      <c r="B551" s="440" t="s">
        <v>4195</v>
      </c>
      <c r="C551" s="386"/>
      <c r="D551" s="231" t="s">
        <v>1372</v>
      </c>
      <c r="E551" s="501"/>
      <c r="F551" s="270">
        <v>26800</v>
      </c>
      <c r="G551" s="890">
        <v>65</v>
      </c>
      <c r="H551" s="619" t="s">
        <v>5433</v>
      </c>
      <c r="I551" s="938">
        <f t="shared" si="11"/>
        <v>108</v>
      </c>
    </row>
    <row r="552" spans="1:9">
      <c r="A552" s="1441" t="s">
        <v>4196</v>
      </c>
      <c r="B552" s="442" t="s">
        <v>4197</v>
      </c>
      <c r="C552" s="386"/>
      <c r="D552" s="228" t="s">
        <v>1372</v>
      </c>
      <c r="E552" s="501"/>
      <c r="F552" s="270">
        <v>7000</v>
      </c>
      <c r="G552" s="890">
        <v>28</v>
      </c>
      <c r="H552" s="619" t="s">
        <v>5433</v>
      </c>
      <c r="I552" s="938">
        <f t="shared" si="11"/>
        <v>63.6</v>
      </c>
    </row>
    <row r="553" spans="1:9">
      <c r="A553" s="1442"/>
      <c r="B553" s="440" t="s">
        <v>4198</v>
      </c>
      <c r="C553" s="386"/>
      <c r="D553" s="229" t="s">
        <v>1372</v>
      </c>
      <c r="E553" s="501"/>
      <c r="F553" s="270">
        <v>6000</v>
      </c>
      <c r="G553" s="890">
        <v>45</v>
      </c>
      <c r="H553" s="619" t="s">
        <v>5433</v>
      </c>
      <c r="I553" s="938">
        <f t="shared" si="11"/>
        <v>84</v>
      </c>
    </row>
    <row r="554" spans="1:9">
      <c r="A554" s="1442"/>
      <c r="B554" s="440" t="s">
        <v>4199</v>
      </c>
      <c r="C554" s="386"/>
      <c r="D554" s="230" t="s">
        <v>1372</v>
      </c>
      <c r="E554" s="501"/>
      <c r="F554" s="270">
        <v>6000</v>
      </c>
      <c r="G554" s="890">
        <v>45</v>
      </c>
      <c r="H554" s="619" t="s">
        <v>5433</v>
      </c>
      <c r="I554" s="938">
        <f t="shared" si="11"/>
        <v>84</v>
      </c>
    </row>
    <row r="555" spans="1:9">
      <c r="A555" s="1443"/>
      <c r="B555" s="441" t="s">
        <v>4200</v>
      </c>
      <c r="C555" s="386"/>
      <c r="D555" s="231" t="s">
        <v>1372</v>
      </c>
      <c r="E555" s="501"/>
      <c r="F555" s="270">
        <v>6000</v>
      </c>
      <c r="G555" s="890">
        <v>45</v>
      </c>
      <c r="H555" s="619" t="s">
        <v>5433</v>
      </c>
      <c r="I555" s="938">
        <f t="shared" si="11"/>
        <v>84</v>
      </c>
    </row>
    <row r="556" spans="1:9">
      <c r="A556" s="1440" t="s">
        <v>4201</v>
      </c>
      <c r="B556" s="442" t="s">
        <v>4202</v>
      </c>
      <c r="C556" s="386"/>
      <c r="D556" s="228" t="s">
        <v>1372</v>
      </c>
      <c r="E556" s="501" t="s">
        <v>3850</v>
      </c>
      <c r="F556" s="270">
        <v>29000</v>
      </c>
      <c r="G556" s="890">
        <v>32</v>
      </c>
      <c r="H556" s="619" t="s">
        <v>5433</v>
      </c>
      <c r="I556" s="938">
        <f t="shared" si="11"/>
        <v>68.400000000000006</v>
      </c>
    </row>
    <row r="557" spans="1:9">
      <c r="A557" s="1424"/>
      <c r="B557" s="440" t="s">
        <v>4203</v>
      </c>
      <c r="C557" s="386"/>
      <c r="D557" s="229" t="s">
        <v>1372</v>
      </c>
      <c r="E557" s="501" t="s">
        <v>3850</v>
      </c>
      <c r="F557" s="270">
        <v>24000</v>
      </c>
      <c r="G557" s="890">
        <v>54</v>
      </c>
      <c r="H557" s="619" t="s">
        <v>5433</v>
      </c>
      <c r="I557" s="938">
        <f t="shared" si="11"/>
        <v>94.8</v>
      </c>
    </row>
    <row r="558" spans="1:9">
      <c r="A558" s="1424"/>
      <c r="B558" s="440" t="s">
        <v>4204</v>
      </c>
      <c r="C558" s="386"/>
      <c r="D558" s="230" t="s">
        <v>1372</v>
      </c>
      <c r="E558" s="501" t="s">
        <v>3850</v>
      </c>
      <c r="F558" s="270">
        <v>24000</v>
      </c>
      <c r="G558" s="890">
        <v>54</v>
      </c>
      <c r="H558" s="619" t="s">
        <v>5433</v>
      </c>
      <c r="I558" s="938">
        <f t="shared" si="11"/>
        <v>94.8</v>
      </c>
    </row>
    <row r="559" spans="1:9">
      <c r="A559" s="1425"/>
      <c r="B559" s="441" t="s">
        <v>4205</v>
      </c>
      <c r="C559" s="386"/>
      <c r="D559" s="231" t="s">
        <v>1372</v>
      </c>
      <c r="E559" s="501" t="s">
        <v>3850</v>
      </c>
      <c r="F559" s="270">
        <v>24000</v>
      </c>
      <c r="G559" s="890">
        <v>54</v>
      </c>
      <c r="H559" s="619" t="s">
        <v>5433</v>
      </c>
      <c r="I559" s="938">
        <f t="shared" si="11"/>
        <v>94.8</v>
      </c>
    </row>
    <row r="562" spans="1:4" ht="13.5">
      <c r="A562" s="1387" t="s">
        <v>1296</v>
      </c>
      <c r="B562" s="1387"/>
      <c r="C562" s="1387"/>
      <c r="D562" s="1387"/>
    </row>
    <row r="565" spans="1:4" ht="13.5">
      <c r="A565" s="776" t="s">
        <v>1910</v>
      </c>
    </row>
    <row r="566" spans="1:4" ht="13.5">
      <c r="A566" s="776" t="s">
        <v>1911</v>
      </c>
    </row>
    <row r="567" spans="1:4" ht="13.5">
      <c r="A567" s="776" t="s">
        <v>1912</v>
      </c>
    </row>
  </sheetData>
  <sheetProtection algorithmName="SHA-512" hashValue="2KtOTPl5eRgILYDmDENMS/hmbtWBAlVlVfqJBRAj4WzrU9ha0ZXUnN/IQwlGdgUZDHjDI9stVd5+jKD9zSeIqQ==" saltValue="2AWDMoNhmn2twjZmVToV+A==" spinCount="100000" sheet="1" objects="1" scenarios="1" selectLockedCells="1" selectUnlockedCells="1"/>
  <mergeCells count="88">
    <mergeCell ref="A562:D562"/>
    <mergeCell ref="A511:A514"/>
    <mergeCell ref="A515:A518"/>
    <mergeCell ref="A548:A551"/>
    <mergeCell ref="A552:A555"/>
    <mergeCell ref="A556:A559"/>
    <mergeCell ref="A416:A419"/>
    <mergeCell ref="A507:A510"/>
    <mergeCell ref="A432:A435"/>
    <mergeCell ref="A436:A439"/>
    <mergeCell ref="A440:A443"/>
    <mergeCell ref="A444:A447"/>
    <mergeCell ref="A452:A455"/>
    <mergeCell ref="A456:A459"/>
    <mergeCell ref="A448:A451"/>
    <mergeCell ref="A460:A463"/>
    <mergeCell ref="A420:A423"/>
    <mergeCell ref="A466:A467"/>
    <mergeCell ref="A485:A488"/>
    <mergeCell ref="A489:A492"/>
    <mergeCell ref="A493:A496"/>
    <mergeCell ref="A412:A415"/>
    <mergeCell ref="A342:A345"/>
    <mergeCell ref="A346:A349"/>
    <mergeCell ref="A352:A355"/>
    <mergeCell ref="A364:A367"/>
    <mergeCell ref="A368:A371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A411"/>
    <mergeCell ref="A261:A264"/>
    <mergeCell ref="A265:A268"/>
    <mergeCell ref="A269:A272"/>
    <mergeCell ref="A372:A375"/>
    <mergeCell ref="A295:A298"/>
    <mergeCell ref="A308:A311"/>
    <mergeCell ref="A312:A315"/>
    <mergeCell ref="A326:A329"/>
    <mergeCell ref="A333:A336"/>
    <mergeCell ref="A338:A341"/>
    <mergeCell ref="A273:A276"/>
    <mergeCell ref="A257:A260"/>
    <mergeCell ref="A150:A153"/>
    <mergeCell ref="A154:A157"/>
    <mergeCell ref="A158:A161"/>
    <mergeCell ref="A113:A116"/>
    <mergeCell ref="A245:A248"/>
    <mergeCell ref="A253:A256"/>
    <mergeCell ref="A249:A252"/>
    <mergeCell ref="A217:A220"/>
    <mergeCell ref="A221:A224"/>
    <mergeCell ref="A225:A228"/>
    <mergeCell ref="A229:A232"/>
    <mergeCell ref="A233:A236"/>
    <mergeCell ref="A237:A240"/>
    <mergeCell ref="A241:A244"/>
    <mergeCell ref="A109:A112"/>
    <mergeCell ref="A162:A165"/>
    <mergeCell ref="A117:A120"/>
    <mergeCell ref="A121:A124"/>
    <mergeCell ref="A125:A128"/>
    <mergeCell ref="A129:A132"/>
    <mergeCell ref="A133:A136"/>
    <mergeCell ref="A137:A140"/>
    <mergeCell ref="A141:A144"/>
    <mergeCell ref="A146:A149"/>
    <mergeCell ref="A101:A104"/>
    <mergeCell ref="A93:A96"/>
    <mergeCell ref="A105:A108"/>
    <mergeCell ref="A68:A71"/>
    <mergeCell ref="B11:C11"/>
    <mergeCell ref="A36:A39"/>
    <mergeCell ref="A40:A43"/>
    <mergeCell ref="A48:A51"/>
    <mergeCell ref="A52:A55"/>
    <mergeCell ref="A56:A59"/>
    <mergeCell ref="A20:A21"/>
    <mergeCell ref="A44:A47"/>
    <mergeCell ref="A23:A24"/>
    <mergeCell ref="A60:A63"/>
    <mergeCell ref="A64:A67"/>
    <mergeCell ref="A97:A100"/>
  </mergeCells>
  <pageMargins left="0.7" right="0.7" top="0.75" bottom="0.75" header="0.3" footer="0.3"/>
  <pageSetup paperSize="9" scale="60" orientation="portrait" r:id="rId1"/>
  <rowBreaks count="5" manualBreakCount="5">
    <brk id="71" max="5" man="1"/>
    <brk id="165" max="5" man="1"/>
    <brk id="276" max="5" man="1"/>
    <brk id="375" max="5" man="1"/>
    <brk id="47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Jet d'encre comp</vt:lpstr>
      <vt:lpstr>Jet d'encre reman</vt:lpstr>
      <vt:lpstr>Laser</vt:lpstr>
      <vt:lpstr>Laser Gamme PRO</vt:lpstr>
      <vt:lpstr>Ruban-TTR</vt:lpstr>
      <vt:lpstr>Ruban Etiq.</vt:lpstr>
      <vt:lpstr>Affranchissement</vt:lpstr>
      <vt:lpstr>Papier</vt:lpstr>
      <vt:lpstr>Copieurs</vt:lpstr>
      <vt:lpstr>Traçeurs</vt:lpstr>
      <vt:lpstr>3D filaments</vt:lpstr>
      <vt:lpstr>Copieurs!Zone_d_impression</vt:lpstr>
      <vt:lpstr>'Jet d''encre comp'!Zone_d_impression</vt:lpstr>
      <vt:lpstr>Laser!Zone_d_impression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nour-eddine benmeridja</cp:lastModifiedBy>
  <cp:lastPrinted>2020-03-29T15:22:39Z</cp:lastPrinted>
  <dcterms:created xsi:type="dcterms:W3CDTF">2008-03-19T16:16:14Z</dcterms:created>
  <dcterms:modified xsi:type="dcterms:W3CDTF">2020-03-31T20:29:11Z</dcterms:modified>
</cp:coreProperties>
</file>